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weihaoran/Dropbox/cs506_project/Education/"/>
    </mc:Choice>
  </mc:AlternateContent>
  <bookViews>
    <workbookView xWindow="0" yWindow="600" windowWidth="27660" windowHeight="16740"/>
  </bookViews>
  <sheets>
    <sheet name="MA" sheetId="1" r:id="rId1"/>
    <sheet name="metadata" sheetId="2" r:id="rId2"/>
  </sheets>
  <definedNames>
    <definedName name="_xlnm._FilterDatabase" localSheetId="0" hidden="1">MA!$A$1:$AU$1480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BA3" i="1"/>
  <c r="AZ3" i="1"/>
  <c r="AY3" i="1"/>
  <c r="AX3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3" i="1"/>
  <c r="AV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3" i="1"/>
</calcChain>
</file>

<file path=xl/sharedStrings.xml><?xml version="1.0" encoding="utf-8"?>
<sst xmlns="http://schemas.openxmlformats.org/spreadsheetml/2006/main" count="4820" uniqueCount="4506">
  <si>
    <t>GEO.id</t>
  </si>
  <si>
    <t>GEO.id2</t>
  </si>
  <si>
    <t>GEO.display-label</t>
  </si>
  <si>
    <t>HC01_EST_VC02</t>
  </si>
  <si>
    <t>HC01_MOE_VC02</t>
  </si>
  <si>
    <t>HC02_EST_VC02</t>
  </si>
  <si>
    <t>HC02_MOE_VC02</t>
  </si>
  <si>
    <t>HC03_EST_VC02</t>
  </si>
  <si>
    <t>HC03_MOE_VC02</t>
  </si>
  <si>
    <t>HC04_EST_VC02</t>
  </si>
  <si>
    <t>HC04_MOE_VC02</t>
  </si>
  <si>
    <t>HC05_EST_VC02</t>
  </si>
  <si>
    <t>HC05_MOE_VC02</t>
  </si>
  <si>
    <t>HC06_EST_VC02</t>
  </si>
  <si>
    <t>HC06_MOE_VC02</t>
  </si>
  <si>
    <t>HC01_EST_VC03</t>
  </si>
  <si>
    <t>HC01_MOE_VC03</t>
  </si>
  <si>
    <t>HC02_EST_VC03</t>
  </si>
  <si>
    <t>HC02_MOE_VC03</t>
  </si>
  <si>
    <t>HC03_EST_VC03</t>
  </si>
  <si>
    <t>HC03_MOE_VC03</t>
  </si>
  <si>
    <t>HC04_EST_VC03</t>
  </si>
  <si>
    <t>HC04_MOE_VC03</t>
  </si>
  <si>
    <t>HC05_EST_VC03</t>
  </si>
  <si>
    <t>HC05_MOE_VC03</t>
  </si>
  <si>
    <t>HC06_EST_VC03</t>
  </si>
  <si>
    <t>HC06_MOE_VC03</t>
  </si>
  <si>
    <t>HC01_EST_VC04</t>
  </si>
  <si>
    <t>HC01_MOE_VC04</t>
  </si>
  <si>
    <t>HC02_EST_VC04</t>
  </si>
  <si>
    <t>HC02_MOE_VC04</t>
  </si>
  <si>
    <t>HC03_EST_VC04</t>
  </si>
  <si>
    <t>HC03_MOE_VC04</t>
  </si>
  <si>
    <t>HC04_EST_VC04</t>
  </si>
  <si>
    <t>HC04_MOE_VC04</t>
  </si>
  <si>
    <t>HC05_EST_VC04</t>
  </si>
  <si>
    <t>HC05_MOE_VC04</t>
  </si>
  <si>
    <t>HC06_EST_VC04</t>
  </si>
  <si>
    <t>HC06_MOE_VC04</t>
  </si>
  <si>
    <t>HC01_EST_VC05</t>
  </si>
  <si>
    <t>HC01_MOE_VC05</t>
  </si>
  <si>
    <t>HC02_EST_VC05</t>
  </si>
  <si>
    <t>HC02_MOE_VC05</t>
  </si>
  <si>
    <t>HC03_EST_VC05</t>
  </si>
  <si>
    <t>HC03_MOE_VC05</t>
  </si>
  <si>
    <t>HC04_EST_VC05</t>
  </si>
  <si>
    <t>HC04_MOE_VC05</t>
  </si>
  <si>
    <t>HC05_EST_VC05</t>
  </si>
  <si>
    <t>HC05_MOE_VC05</t>
  </si>
  <si>
    <t>HC06_EST_VC05</t>
  </si>
  <si>
    <t>HC06_MOE_VC05</t>
  </si>
  <si>
    <t>HC01_EST_VC06</t>
  </si>
  <si>
    <t>HC01_MOE_VC06</t>
  </si>
  <si>
    <t>HC02_EST_VC06</t>
  </si>
  <si>
    <t>HC02_MOE_VC06</t>
  </si>
  <si>
    <t>HC03_EST_VC06</t>
  </si>
  <si>
    <t>HC03_MOE_VC06</t>
  </si>
  <si>
    <t>HC04_EST_VC06</t>
  </si>
  <si>
    <t>HC04_MOE_VC06</t>
  </si>
  <si>
    <t>HC05_EST_VC06</t>
  </si>
  <si>
    <t>HC05_MOE_VC06</t>
  </si>
  <si>
    <t>HC06_EST_VC06</t>
  </si>
  <si>
    <t>HC06_MOE_VC06</t>
  </si>
  <si>
    <t>HC01_EST_VC08</t>
  </si>
  <si>
    <t>HC01_MOE_VC08</t>
  </si>
  <si>
    <t>HC02_EST_VC08</t>
  </si>
  <si>
    <t>HC02_MOE_VC08</t>
  </si>
  <si>
    <t>HC03_EST_VC08</t>
  </si>
  <si>
    <t>HC03_MOE_VC08</t>
  </si>
  <si>
    <t>HC04_EST_VC08</t>
  </si>
  <si>
    <t>HC04_MOE_VC08</t>
  </si>
  <si>
    <t>HC05_EST_VC08</t>
  </si>
  <si>
    <t>HC05_MOE_VC08</t>
  </si>
  <si>
    <t>HC06_EST_VC08</t>
  </si>
  <si>
    <t>HC06_MOE_VC08</t>
  </si>
  <si>
    <t>HC01_EST_VC09</t>
  </si>
  <si>
    <t>HC01_MOE_VC09</t>
  </si>
  <si>
    <t>HC02_EST_VC09</t>
  </si>
  <si>
    <t>HC02_MOE_VC09</t>
  </si>
  <si>
    <t>HC03_EST_VC09</t>
  </si>
  <si>
    <t>HC03_MOE_VC09</t>
  </si>
  <si>
    <t>HC04_EST_VC09</t>
  </si>
  <si>
    <t>HC04_MOE_VC09</t>
  </si>
  <si>
    <t>HC05_EST_VC09</t>
  </si>
  <si>
    <t>HC05_MOE_VC09</t>
  </si>
  <si>
    <t>HC06_EST_VC09</t>
  </si>
  <si>
    <t>HC06_MOE_VC09</t>
  </si>
  <si>
    <t>HC01_EST_VC10</t>
  </si>
  <si>
    <t>HC01_MOE_VC10</t>
  </si>
  <si>
    <t>HC02_EST_VC10</t>
  </si>
  <si>
    <t>HC02_MOE_VC10</t>
  </si>
  <si>
    <t>HC03_EST_VC10</t>
  </si>
  <si>
    <t>HC03_MOE_VC10</t>
  </si>
  <si>
    <t>HC04_EST_VC10</t>
  </si>
  <si>
    <t>HC04_MOE_VC10</t>
  </si>
  <si>
    <t>HC05_EST_VC10</t>
  </si>
  <si>
    <t>HC05_MOE_VC10</t>
  </si>
  <si>
    <t>HC06_EST_VC10</t>
  </si>
  <si>
    <t>HC06_MOE_VC10</t>
  </si>
  <si>
    <t>HC01_EST_VC11</t>
  </si>
  <si>
    <t>HC01_MOE_VC11</t>
  </si>
  <si>
    <t>HC02_EST_VC11</t>
  </si>
  <si>
    <t>HC02_MOE_VC11</t>
  </si>
  <si>
    <t>HC03_EST_VC11</t>
  </si>
  <si>
    <t>HC03_MOE_VC11</t>
  </si>
  <si>
    <t>HC04_EST_VC11</t>
  </si>
  <si>
    <t>HC04_MOE_VC11</t>
  </si>
  <si>
    <t>HC05_EST_VC11</t>
  </si>
  <si>
    <t>HC05_MOE_VC11</t>
  </si>
  <si>
    <t>HC06_EST_VC11</t>
  </si>
  <si>
    <t>HC06_MOE_VC11</t>
  </si>
  <si>
    <t>HC01_EST_VC12</t>
  </si>
  <si>
    <t>HC01_MOE_VC12</t>
  </si>
  <si>
    <t>HC02_EST_VC12</t>
  </si>
  <si>
    <t>HC02_MOE_VC12</t>
  </si>
  <si>
    <t>HC03_EST_VC12</t>
  </si>
  <si>
    <t>HC03_MOE_VC12</t>
  </si>
  <si>
    <t>HC04_EST_VC12</t>
  </si>
  <si>
    <t>HC04_MOE_VC12</t>
  </si>
  <si>
    <t>HC05_EST_VC12</t>
  </si>
  <si>
    <t>HC05_MOE_VC12</t>
  </si>
  <si>
    <t>HC06_EST_VC12</t>
  </si>
  <si>
    <t>HC06_MOE_VC12</t>
  </si>
  <si>
    <t>HC01_EST_VC13</t>
  </si>
  <si>
    <t>HC01_MOE_VC13</t>
  </si>
  <si>
    <t>HC02_EST_VC13</t>
  </si>
  <si>
    <t>HC02_MOE_VC13</t>
  </si>
  <si>
    <t>HC03_EST_VC13</t>
  </si>
  <si>
    <t>HC03_MOE_VC13</t>
  </si>
  <si>
    <t>HC04_EST_VC13</t>
  </si>
  <si>
    <t>HC04_MOE_VC13</t>
  </si>
  <si>
    <t>HC05_EST_VC13</t>
  </si>
  <si>
    <t>HC05_MOE_VC13</t>
  </si>
  <si>
    <t>HC06_EST_VC13</t>
  </si>
  <si>
    <t>HC06_MOE_VC13</t>
  </si>
  <si>
    <t>HC01_EST_VC14</t>
  </si>
  <si>
    <t>HC01_MOE_VC14</t>
  </si>
  <si>
    <t>HC02_EST_VC14</t>
  </si>
  <si>
    <t>HC02_MOE_VC14</t>
  </si>
  <si>
    <t>HC03_EST_VC14</t>
  </si>
  <si>
    <t>HC03_MOE_VC14</t>
  </si>
  <si>
    <t>HC04_EST_VC14</t>
  </si>
  <si>
    <t>HC04_MOE_VC14</t>
  </si>
  <si>
    <t>HC05_EST_VC14</t>
  </si>
  <si>
    <t>HC05_MOE_VC14</t>
  </si>
  <si>
    <t>HC06_EST_VC14</t>
  </si>
  <si>
    <t>HC06_MOE_VC14</t>
  </si>
  <si>
    <t>HC01_EST_VC15</t>
  </si>
  <si>
    <t>HC01_MOE_VC15</t>
  </si>
  <si>
    <t>HC02_EST_VC15</t>
  </si>
  <si>
    <t>HC02_MOE_VC15</t>
  </si>
  <si>
    <t>HC03_EST_VC15</t>
  </si>
  <si>
    <t>HC03_MOE_VC15</t>
  </si>
  <si>
    <t>HC04_EST_VC15</t>
  </si>
  <si>
    <t>HC04_MOE_VC15</t>
  </si>
  <si>
    <t>HC05_EST_VC15</t>
  </si>
  <si>
    <t>HC05_MOE_VC15</t>
  </si>
  <si>
    <t>HC06_EST_VC15</t>
  </si>
  <si>
    <t>HC06_MOE_VC15</t>
  </si>
  <si>
    <t>HC01_EST_VC17</t>
  </si>
  <si>
    <t>HC01_MOE_VC17</t>
  </si>
  <si>
    <t>HC02_EST_VC17</t>
  </si>
  <si>
    <t>HC02_MOE_VC17</t>
  </si>
  <si>
    <t>HC03_EST_VC17</t>
  </si>
  <si>
    <t>HC03_MOE_VC17</t>
  </si>
  <si>
    <t>HC04_EST_VC17</t>
  </si>
  <si>
    <t>HC04_MOE_VC17</t>
  </si>
  <si>
    <t>HC05_EST_VC17</t>
  </si>
  <si>
    <t>HC05_MOE_VC17</t>
  </si>
  <si>
    <t>HC06_EST_VC17</t>
  </si>
  <si>
    <t>HC06_MOE_VC17</t>
  </si>
  <si>
    <t>HC01_EST_VC18</t>
  </si>
  <si>
    <t>HC01_MOE_VC18</t>
  </si>
  <si>
    <t>HC02_EST_VC18</t>
  </si>
  <si>
    <t>HC02_MOE_VC18</t>
  </si>
  <si>
    <t>HC03_EST_VC18</t>
  </si>
  <si>
    <t>HC03_MOE_VC18</t>
  </si>
  <si>
    <t>HC04_EST_VC18</t>
  </si>
  <si>
    <t>HC04_MOE_VC18</t>
  </si>
  <si>
    <t>HC05_EST_VC18</t>
  </si>
  <si>
    <t>HC05_MOE_VC18</t>
  </si>
  <si>
    <t>HC06_EST_VC18</t>
  </si>
  <si>
    <t>HC06_MOE_VC18</t>
  </si>
  <si>
    <t>HC01_EST_VC20</t>
  </si>
  <si>
    <t>HC01_MOE_VC20</t>
  </si>
  <si>
    <t>HC02_EST_VC20</t>
  </si>
  <si>
    <t>HC02_MOE_VC20</t>
  </si>
  <si>
    <t>HC03_EST_VC20</t>
  </si>
  <si>
    <t>HC03_MOE_VC20</t>
  </si>
  <si>
    <t>HC04_EST_VC20</t>
  </si>
  <si>
    <t>HC04_MOE_VC20</t>
  </si>
  <si>
    <t>HC05_EST_VC20</t>
  </si>
  <si>
    <t>HC05_MOE_VC20</t>
  </si>
  <si>
    <t>HC06_EST_VC20</t>
  </si>
  <si>
    <t>HC06_MOE_VC20</t>
  </si>
  <si>
    <t>HC01_EST_VC21</t>
  </si>
  <si>
    <t>HC01_MOE_VC21</t>
  </si>
  <si>
    <t>HC02_EST_VC21</t>
  </si>
  <si>
    <t>HC02_MOE_VC21</t>
  </si>
  <si>
    <t>HC03_EST_VC21</t>
  </si>
  <si>
    <t>HC03_MOE_VC21</t>
  </si>
  <si>
    <t>HC04_EST_VC21</t>
  </si>
  <si>
    <t>HC04_MOE_VC21</t>
  </si>
  <si>
    <t>HC05_EST_VC21</t>
  </si>
  <si>
    <t>HC05_MOE_VC21</t>
  </si>
  <si>
    <t>HC06_EST_VC21</t>
  </si>
  <si>
    <t>HC06_MOE_VC21</t>
  </si>
  <si>
    <t>HC01_EST_VC22</t>
  </si>
  <si>
    <t>HC01_MOE_VC22</t>
  </si>
  <si>
    <t>HC02_EST_VC22</t>
  </si>
  <si>
    <t>HC02_MOE_VC22</t>
  </si>
  <si>
    <t>HC03_EST_VC22</t>
  </si>
  <si>
    <t>HC03_MOE_VC22</t>
  </si>
  <si>
    <t>HC04_EST_VC22</t>
  </si>
  <si>
    <t>HC04_MOE_VC22</t>
  </si>
  <si>
    <t>HC05_EST_VC22</t>
  </si>
  <si>
    <t>HC05_MOE_VC22</t>
  </si>
  <si>
    <t>HC06_EST_VC22</t>
  </si>
  <si>
    <t>HC06_MOE_VC22</t>
  </si>
  <si>
    <t>HC01_EST_VC24</t>
  </si>
  <si>
    <t>HC01_MOE_VC24</t>
  </si>
  <si>
    <t>HC02_EST_VC24</t>
  </si>
  <si>
    <t>HC02_MOE_VC24</t>
  </si>
  <si>
    <t>HC03_EST_VC24</t>
  </si>
  <si>
    <t>HC03_MOE_VC24</t>
  </si>
  <si>
    <t>HC04_EST_VC24</t>
  </si>
  <si>
    <t>HC04_MOE_VC24</t>
  </si>
  <si>
    <t>HC05_EST_VC24</t>
  </si>
  <si>
    <t>HC05_MOE_VC24</t>
  </si>
  <si>
    <t>HC06_EST_VC24</t>
  </si>
  <si>
    <t>HC06_MOE_VC24</t>
  </si>
  <si>
    <t>HC01_EST_VC25</t>
  </si>
  <si>
    <t>HC01_MOE_VC25</t>
  </si>
  <si>
    <t>HC02_EST_VC25</t>
  </si>
  <si>
    <t>HC02_MOE_VC25</t>
  </si>
  <si>
    <t>HC03_EST_VC25</t>
  </si>
  <si>
    <t>HC03_MOE_VC25</t>
  </si>
  <si>
    <t>HC04_EST_VC25</t>
  </si>
  <si>
    <t>HC04_MOE_VC25</t>
  </si>
  <si>
    <t>HC05_EST_VC25</t>
  </si>
  <si>
    <t>HC05_MOE_VC25</t>
  </si>
  <si>
    <t>HC06_EST_VC25</t>
  </si>
  <si>
    <t>HC06_MOE_VC25</t>
  </si>
  <si>
    <t>HC01_EST_VC26</t>
  </si>
  <si>
    <t>HC01_MOE_VC26</t>
  </si>
  <si>
    <t>HC02_EST_VC26</t>
  </si>
  <si>
    <t>HC02_MOE_VC26</t>
  </si>
  <si>
    <t>HC03_EST_VC26</t>
  </si>
  <si>
    <t>HC03_MOE_VC26</t>
  </si>
  <si>
    <t>HC04_EST_VC26</t>
  </si>
  <si>
    <t>HC04_MOE_VC26</t>
  </si>
  <si>
    <t>HC05_EST_VC26</t>
  </si>
  <si>
    <t>HC05_MOE_VC26</t>
  </si>
  <si>
    <t>HC06_EST_VC26</t>
  </si>
  <si>
    <t>HC06_MOE_VC26</t>
  </si>
  <si>
    <t>HC01_EST_VC28</t>
  </si>
  <si>
    <t>HC01_MOE_VC28</t>
  </si>
  <si>
    <t>HC02_EST_VC28</t>
  </si>
  <si>
    <t>HC02_MOE_VC28</t>
  </si>
  <si>
    <t>HC03_EST_VC28</t>
  </si>
  <si>
    <t>HC03_MOE_VC28</t>
  </si>
  <si>
    <t>HC04_EST_VC28</t>
  </si>
  <si>
    <t>HC04_MOE_VC28</t>
  </si>
  <si>
    <t>HC05_EST_VC28</t>
  </si>
  <si>
    <t>HC05_MOE_VC28</t>
  </si>
  <si>
    <t>HC06_EST_VC28</t>
  </si>
  <si>
    <t>HC06_MOE_VC28</t>
  </si>
  <si>
    <t>HC01_EST_VC29</t>
  </si>
  <si>
    <t>HC01_MOE_VC29</t>
  </si>
  <si>
    <t>HC02_EST_VC29</t>
  </si>
  <si>
    <t>HC02_MOE_VC29</t>
  </si>
  <si>
    <t>HC03_EST_VC29</t>
  </si>
  <si>
    <t>HC03_MOE_VC29</t>
  </si>
  <si>
    <t>HC04_EST_VC29</t>
  </si>
  <si>
    <t>HC04_MOE_VC29</t>
  </si>
  <si>
    <t>HC05_EST_VC29</t>
  </si>
  <si>
    <t>HC05_MOE_VC29</t>
  </si>
  <si>
    <t>HC06_EST_VC29</t>
  </si>
  <si>
    <t>HC06_MOE_VC29</t>
  </si>
  <si>
    <t>HC01_EST_VC30</t>
  </si>
  <si>
    <t>HC01_MOE_VC30</t>
  </si>
  <si>
    <t>HC02_EST_VC30</t>
  </si>
  <si>
    <t>HC02_MOE_VC30</t>
  </si>
  <si>
    <t>HC03_EST_VC30</t>
  </si>
  <si>
    <t>HC03_MOE_VC30</t>
  </si>
  <si>
    <t>HC04_EST_VC30</t>
  </si>
  <si>
    <t>HC04_MOE_VC30</t>
  </si>
  <si>
    <t>HC05_EST_VC30</t>
  </si>
  <si>
    <t>HC05_MOE_VC30</t>
  </si>
  <si>
    <t>HC06_EST_VC30</t>
  </si>
  <si>
    <t>HC06_MOE_VC30</t>
  </si>
  <si>
    <t>HC01_EST_VC32</t>
  </si>
  <si>
    <t>HC01_MOE_VC32</t>
  </si>
  <si>
    <t>HC02_EST_VC32</t>
  </si>
  <si>
    <t>HC02_MOE_VC32</t>
  </si>
  <si>
    <t>HC03_EST_VC32</t>
  </si>
  <si>
    <t>HC03_MOE_VC32</t>
  </si>
  <si>
    <t>HC04_EST_VC32</t>
  </si>
  <si>
    <t>HC04_MOE_VC32</t>
  </si>
  <si>
    <t>HC05_EST_VC32</t>
  </si>
  <si>
    <t>HC05_MOE_VC32</t>
  </si>
  <si>
    <t>HC06_EST_VC32</t>
  </si>
  <si>
    <t>HC06_MOE_VC32</t>
  </si>
  <si>
    <t>HC01_EST_VC33</t>
  </si>
  <si>
    <t>HC01_MOE_VC33</t>
  </si>
  <si>
    <t>HC02_EST_VC33</t>
  </si>
  <si>
    <t>HC02_MOE_VC33</t>
  </si>
  <si>
    <t>HC03_EST_VC33</t>
  </si>
  <si>
    <t>HC03_MOE_VC33</t>
  </si>
  <si>
    <t>HC04_EST_VC33</t>
  </si>
  <si>
    <t>HC04_MOE_VC33</t>
  </si>
  <si>
    <t>HC05_EST_VC33</t>
  </si>
  <si>
    <t>HC05_MOE_VC33</t>
  </si>
  <si>
    <t>HC06_EST_VC33</t>
  </si>
  <si>
    <t>HC06_MOE_VC33</t>
  </si>
  <si>
    <t>HC01_EST_VC34</t>
  </si>
  <si>
    <t>HC01_MOE_VC34</t>
  </si>
  <si>
    <t>HC02_EST_VC34</t>
  </si>
  <si>
    <t>HC02_MOE_VC34</t>
  </si>
  <si>
    <t>HC03_EST_VC34</t>
  </si>
  <si>
    <t>HC03_MOE_VC34</t>
  </si>
  <si>
    <t>HC04_EST_VC34</t>
  </si>
  <si>
    <t>HC04_MOE_VC34</t>
  </si>
  <si>
    <t>HC05_EST_VC34</t>
  </si>
  <si>
    <t>HC05_MOE_VC34</t>
  </si>
  <si>
    <t>HC06_EST_VC34</t>
  </si>
  <si>
    <t>HC06_MOE_VC34</t>
  </si>
  <si>
    <t>HC01_EST_VC37</t>
  </si>
  <si>
    <t>HC01_MOE_VC37</t>
  </si>
  <si>
    <t>HC02_EST_VC37</t>
  </si>
  <si>
    <t>HC02_MOE_VC37</t>
  </si>
  <si>
    <t>HC03_EST_VC37</t>
  </si>
  <si>
    <t>HC03_MOE_VC37</t>
  </si>
  <si>
    <t>HC04_EST_VC37</t>
  </si>
  <si>
    <t>HC04_MOE_VC37</t>
  </si>
  <si>
    <t>HC05_EST_VC37</t>
  </si>
  <si>
    <t>HC05_MOE_VC37</t>
  </si>
  <si>
    <t>HC06_EST_VC37</t>
  </si>
  <si>
    <t>HC06_MOE_VC37</t>
  </si>
  <si>
    <t>HC01_EST_VC38</t>
  </si>
  <si>
    <t>HC01_MOE_VC38</t>
  </si>
  <si>
    <t>HC02_EST_VC38</t>
  </si>
  <si>
    <t>HC02_MOE_VC38</t>
  </si>
  <si>
    <t>HC03_EST_VC38</t>
  </si>
  <si>
    <t>HC03_MOE_VC38</t>
  </si>
  <si>
    <t>HC04_EST_VC38</t>
  </si>
  <si>
    <t>HC04_MOE_VC38</t>
  </si>
  <si>
    <t>HC05_EST_VC38</t>
  </si>
  <si>
    <t>HC05_MOE_VC38</t>
  </si>
  <si>
    <t>HC06_EST_VC38</t>
  </si>
  <si>
    <t>HC06_MOE_VC38</t>
  </si>
  <si>
    <t>HC01_EST_VC39</t>
  </si>
  <si>
    <t>HC01_MOE_VC39</t>
  </si>
  <si>
    <t>HC02_EST_VC39</t>
  </si>
  <si>
    <t>HC02_MOE_VC39</t>
  </si>
  <si>
    <t>HC03_EST_VC39</t>
  </si>
  <si>
    <t>HC03_MOE_VC39</t>
  </si>
  <si>
    <t>HC04_EST_VC39</t>
  </si>
  <si>
    <t>HC04_MOE_VC39</t>
  </si>
  <si>
    <t>HC05_EST_VC39</t>
  </si>
  <si>
    <t>HC05_MOE_VC39</t>
  </si>
  <si>
    <t>HC06_EST_VC39</t>
  </si>
  <si>
    <t>HC06_MOE_VC39</t>
  </si>
  <si>
    <t>HC01_EST_VC41</t>
  </si>
  <si>
    <t>HC01_MOE_VC41</t>
  </si>
  <si>
    <t>HC02_EST_VC41</t>
  </si>
  <si>
    <t>HC02_MOE_VC41</t>
  </si>
  <si>
    <t>HC03_EST_VC41</t>
  </si>
  <si>
    <t>HC03_MOE_VC41</t>
  </si>
  <si>
    <t>HC04_EST_VC41</t>
  </si>
  <si>
    <t>HC04_MOE_VC41</t>
  </si>
  <si>
    <t>HC05_EST_VC41</t>
  </si>
  <si>
    <t>HC05_MOE_VC41</t>
  </si>
  <si>
    <t>HC06_EST_VC41</t>
  </si>
  <si>
    <t>HC06_MOE_VC41</t>
  </si>
  <si>
    <t>HC01_EST_VC42</t>
  </si>
  <si>
    <t>HC01_MOE_VC42</t>
  </si>
  <si>
    <t>HC02_EST_VC42</t>
  </si>
  <si>
    <t>HC02_MOE_VC42</t>
  </si>
  <si>
    <t>HC03_EST_VC42</t>
  </si>
  <si>
    <t>HC03_MOE_VC42</t>
  </si>
  <si>
    <t>HC04_EST_VC42</t>
  </si>
  <si>
    <t>HC04_MOE_VC42</t>
  </si>
  <si>
    <t>HC05_EST_VC42</t>
  </si>
  <si>
    <t>HC05_MOE_VC42</t>
  </si>
  <si>
    <t>HC06_EST_VC42</t>
  </si>
  <si>
    <t>HC06_MOE_VC42</t>
  </si>
  <si>
    <t>HC01_EST_VC43</t>
  </si>
  <si>
    <t>HC01_MOE_VC43</t>
  </si>
  <si>
    <t>HC02_EST_VC43</t>
  </si>
  <si>
    <t>HC02_MOE_VC43</t>
  </si>
  <si>
    <t>HC03_EST_VC43</t>
  </si>
  <si>
    <t>HC03_MOE_VC43</t>
  </si>
  <si>
    <t>HC04_EST_VC43</t>
  </si>
  <si>
    <t>HC04_MOE_VC43</t>
  </si>
  <si>
    <t>HC05_EST_VC43</t>
  </si>
  <si>
    <t>HC05_MOE_VC43</t>
  </si>
  <si>
    <t>HC06_EST_VC43</t>
  </si>
  <si>
    <t>HC06_MOE_VC43</t>
  </si>
  <si>
    <t>HC01_EST_VC45</t>
  </si>
  <si>
    <t>HC01_MOE_VC45</t>
  </si>
  <si>
    <t>HC02_EST_VC45</t>
  </si>
  <si>
    <t>HC02_MOE_VC45</t>
  </si>
  <si>
    <t>HC03_EST_VC45</t>
  </si>
  <si>
    <t>HC03_MOE_VC45</t>
  </si>
  <si>
    <t>HC04_EST_VC45</t>
  </si>
  <si>
    <t>HC04_MOE_VC45</t>
  </si>
  <si>
    <t>HC05_EST_VC45</t>
  </si>
  <si>
    <t>HC05_MOE_VC45</t>
  </si>
  <si>
    <t>HC06_EST_VC45</t>
  </si>
  <si>
    <t>HC06_MOE_VC45</t>
  </si>
  <si>
    <t>HC01_EST_VC46</t>
  </si>
  <si>
    <t>HC01_MOE_VC46</t>
  </si>
  <si>
    <t>HC02_EST_VC46</t>
  </si>
  <si>
    <t>HC02_MOE_VC46</t>
  </si>
  <si>
    <t>HC03_EST_VC46</t>
  </si>
  <si>
    <t>HC03_MOE_VC46</t>
  </si>
  <si>
    <t>HC04_EST_VC46</t>
  </si>
  <si>
    <t>HC04_MOE_VC46</t>
  </si>
  <si>
    <t>HC05_EST_VC46</t>
  </si>
  <si>
    <t>HC05_MOE_VC46</t>
  </si>
  <si>
    <t>HC06_EST_VC46</t>
  </si>
  <si>
    <t>HC06_MOE_VC46</t>
  </si>
  <si>
    <t>HC01_EST_VC47</t>
  </si>
  <si>
    <t>HC01_MOE_VC47</t>
  </si>
  <si>
    <t>HC02_EST_VC47</t>
  </si>
  <si>
    <t>HC02_MOE_VC47</t>
  </si>
  <si>
    <t>HC03_EST_VC47</t>
  </si>
  <si>
    <t>HC03_MOE_VC47</t>
  </si>
  <si>
    <t>HC04_EST_VC47</t>
  </si>
  <si>
    <t>HC04_MOE_VC47</t>
  </si>
  <si>
    <t>HC05_EST_VC47</t>
  </si>
  <si>
    <t>HC05_MOE_VC47</t>
  </si>
  <si>
    <t>HC06_EST_VC47</t>
  </si>
  <si>
    <t>HC06_MOE_VC47</t>
  </si>
  <si>
    <t>HC01_EST_VC49</t>
  </si>
  <si>
    <t>HC01_MOE_VC49</t>
  </si>
  <si>
    <t>HC02_EST_VC49</t>
  </si>
  <si>
    <t>HC02_MOE_VC49</t>
  </si>
  <si>
    <t>HC03_EST_VC49</t>
  </si>
  <si>
    <t>HC03_MOE_VC49</t>
  </si>
  <si>
    <t>HC04_EST_VC49</t>
  </si>
  <si>
    <t>HC04_MOE_VC49</t>
  </si>
  <si>
    <t>HC05_EST_VC49</t>
  </si>
  <si>
    <t>HC05_MOE_VC49</t>
  </si>
  <si>
    <t>HC06_EST_VC49</t>
  </si>
  <si>
    <t>HC06_MOE_VC49</t>
  </si>
  <si>
    <t>HC01_EST_VC50</t>
  </si>
  <si>
    <t>HC01_MOE_VC50</t>
  </si>
  <si>
    <t>HC02_EST_VC50</t>
  </si>
  <si>
    <t>HC02_MOE_VC50</t>
  </si>
  <si>
    <t>HC03_EST_VC50</t>
  </si>
  <si>
    <t>HC03_MOE_VC50</t>
  </si>
  <si>
    <t>HC04_EST_VC50</t>
  </si>
  <si>
    <t>HC04_MOE_VC50</t>
  </si>
  <si>
    <t>HC05_EST_VC50</t>
  </si>
  <si>
    <t>HC05_MOE_VC50</t>
  </si>
  <si>
    <t>HC06_EST_VC50</t>
  </si>
  <si>
    <t>HC06_MOE_VC50</t>
  </si>
  <si>
    <t>HC01_EST_VC51</t>
  </si>
  <si>
    <t>HC01_MOE_VC51</t>
  </si>
  <si>
    <t>HC02_EST_VC51</t>
  </si>
  <si>
    <t>HC02_MOE_VC51</t>
  </si>
  <si>
    <t>HC03_EST_VC51</t>
  </si>
  <si>
    <t>HC03_MOE_VC51</t>
  </si>
  <si>
    <t>HC04_EST_VC51</t>
  </si>
  <si>
    <t>HC04_MOE_VC51</t>
  </si>
  <si>
    <t>HC05_EST_VC51</t>
  </si>
  <si>
    <t>HC05_MOE_VC51</t>
  </si>
  <si>
    <t>HC06_EST_VC51</t>
  </si>
  <si>
    <t>HC06_MOE_VC51</t>
  </si>
  <si>
    <t>HC01_EST_VC53</t>
  </si>
  <si>
    <t>HC01_MOE_VC53</t>
  </si>
  <si>
    <t>HC02_EST_VC53</t>
  </si>
  <si>
    <t>HC02_MOE_VC53</t>
  </si>
  <si>
    <t>HC03_EST_VC53</t>
  </si>
  <si>
    <t>HC03_MOE_VC53</t>
  </si>
  <si>
    <t>HC04_EST_VC53</t>
  </si>
  <si>
    <t>HC04_MOE_VC53</t>
  </si>
  <si>
    <t>HC05_EST_VC53</t>
  </si>
  <si>
    <t>HC05_MOE_VC53</t>
  </si>
  <si>
    <t>HC06_EST_VC53</t>
  </si>
  <si>
    <t>HC06_MOE_VC53</t>
  </si>
  <si>
    <t>HC01_EST_VC54</t>
  </si>
  <si>
    <t>HC01_MOE_VC54</t>
  </si>
  <si>
    <t>HC02_EST_VC54</t>
  </si>
  <si>
    <t>HC02_MOE_VC54</t>
  </si>
  <si>
    <t>HC03_EST_VC54</t>
  </si>
  <si>
    <t>HC03_MOE_VC54</t>
  </si>
  <si>
    <t>HC04_EST_VC54</t>
  </si>
  <si>
    <t>HC04_MOE_VC54</t>
  </si>
  <si>
    <t>HC05_EST_VC54</t>
  </si>
  <si>
    <t>HC05_MOE_VC54</t>
  </si>
  <si>
    <t>HC06_EST_VC54</t>
  </si>
  <si>
    <t>HC06_MOE_VC54</t>
  </si>
  <si>
    <t>HC01_EST_VC55</t>
  </si>
  <si>
    <t>HC01_MOE_VC55</t>
  </si>
  <si>
    <t>HC02_EST_VC55</t>
  </si>
  <si>
    <t>HC02_MOE_VC55</t>
  </si>
  <si>
    <t>HC03_EST_VC55</t>
  </si>
  <si>
    <t>HC03_MOE_VC55</t>
  </si>
  <si>
    <t>HC04_EST_VC55</t>
  </si>
  <si>
    <t>HC04_MOE_VC55</t>
  </si>
  <si>
    <t>HC05_EST_VC55</t>
  </si>
  <si>
    <t>HC05_MOE_VC55</t>
  </si>
  <si>
    <t>HC06_EST_VC55</t>
  </si>
  <si>
    <t>HC06_MOE_VC55</t>
  </si>
  <si>
    <t>HC01_EST_VC57</t>
  </si>
  <si>
    <t>HC01_MOE_VC57</t>
  </si>
  <si>
    <t>HC02_EST_VC57</t>
  </si>
  <si>
    <t>HC02_MOE_VC57</t>
  </si>
  <si>
    <t>HC03_EST_VC57</t>
  </si>
  <si>
    <t>HC03_MOE_VC57</t>
  </si>
  <si>
    <t>HC04_EST_VC57</t>
  </si>
  <si>
    <t>HC04_MOE_VC57</t>
  </si>
  <si>
    <t>HC05_EST_VC57</t>
  </si>
  <si>
    <t>HC05_MOE_VC57</t>
  </si>
  <si>
    <t>HC06_EST_VC57</t>
  </si>
  <si>
    <t>HC06_MOE_VC57</t>
  </si>
  <si>
    <t>HC01_EST_VC58</t>
  </si>
  <si>
    <t>HC01_MOE_VC58</t>
  </si>
  <si>
    <t>HC02_EST_VC58</t>
  </si>
  <si>
    <t>HC02_MOE_VC58</t>
  </si>
  <si>
    <t>HC03_EST_VC58</t>
  </si>
  <si>
    <t>HC03_MOE_VC58</t>
  </si>
  <si>
    <t>HC04_EST_VC58</t>
  </si>
  <si>
    <t>HC04_MOE_VC58</t>
  </si>
  <si>
    <t>HC05_EST_VC58</t>
  </si>
  <si>
    <t>HC05_MOE_VC58</t>
  </si>
  <si>
    <t>HC06_EST_VC58</t>
  </si>
  <si>
    <t>HC06_MOE_VC58</t>
  </si>
  <si>
    <t>HC01_EST_VC59</t>
  </si>
  <si>
    <t>HC01_MOE_VC59</t>
  </si>
  <si>
    <t>HC02_EST_VC59</t>
  </si>
  <si>
    <t>HC02_MOE_VC59</t>
  </si>
  <si>
    <t>HC03_EST_VC59</t>
  </si>
  <si>
    <t>HC03_MOE_VC59</t>
  </si>
  <si>
    <t>HC04_EST_VC59</t>
  </si>
  <si>
    <t>HC04_MOE_VC59</t>
  </si>
  <si>
    <t>HC05_EST_VC59</t>
  </si>
  <si>
    <t>HC05_MOE_VC59</t>
  </si>
  <si>
    <t>HC06_EST_VC59</t>
  </si>
  <si>
    <t>HC06_MOE_VC59</t>
  </si>
  <si>
    <t>HC01_EST_VC61</t>
  </si>
  <si>
    <t>HC01_MOE_VC61</t>
  </si>
  <si>
    <t>HC02_EST_VC61</t>
  </si>
  <si>
    <t>HC02_MOE_VC61</t>
  </si>
  <si>
    <t>HC03_EST_VC61</t>
  </si>
  <si>
    <t>HC03_MOE_VC61</t>
  </si>
  <si>
    <t>HC04_EST_VC61</t>
  </si>
  <si>
    <t>HC04_MOE_VC61</t>
  </si>
  <si>
    <t>HC05_EST_VC61</t>
  </si>
  <si>
    <t>HC05_MOE_VC61</t>
  </si>
  <si>
    <t>HC06_EST_VC61</t>
  </si>
  <si>
    <t>HC06_MOE_VC61</t>
  </si>
  <si>
    <t>HC01_EST_VC62</t>
  </si>
  <si>
    <t>HC01_MOE_VC62</t>
  </si>
  <si>
    <t>HC02_EST_VC62</t>
  </si>
  <si>
    <t>HC02_MOE_VC62</t>
  </si>
  <si>
    <t>HC03_EST_VC62</t>
  </si>
  <si>
    <t>HC03_MOE_VC62</t>
  </si>
  <si>
    <t>HC04_EST_VC62</t>
  </si>
  <si>
    <t>HC04_MOE_VC62</t>
  </si>
  <si>
    <t>HC05_EST_VC62</t>
  </si>
  <si>
    <t>HC05_MOE_VC62</t>
  </si>
  <si>
    <t>HC06_EST_VC62</t>
  </si>
  <si>
    <t>HC06_MOE_VC62</t>
  </si>
  <si>
    <t>HC01_EST_VC63</t>
  </si>
  <si>
    <t>HC01_MOE_VC63</t>
  </si>
  <si>
    <t>HC02_EST_VC63</t>
  </si>
  <si>
    <t>HC02_MOE_VC63</t>
  </si>
  <si>
    <t>HC03_EST_VC63</t>
  </si>
  <si>
    <t>HC03_MOE_VC63</t>
  </si>
  <si>
    <t>HC04_EST_VC63</t>
  </si>
  <si>
    <t>HC04_MOE_VC63</t>
  </si>
  <si>
    <t>HC05_EST_VC63</t>
  </si>
  <si>
    <t>HC05_MOE_VC63</t>
  </si>
  <si>
    <t>HC06_EST_VC63</t>
  </si>
  <si>
    <t>HC06_MOE_VC63</t>
  </si>
  <si>
    <t>HC01_EST_VC65</t>
  </si>
  <si>
    <t>HC01_MOE_VC65</t>
  </si>
  <si>
    <t>HC02_EST_VC65</t>
  </si>
  <si>
    <t>HC02_MOE_VC65</t>
  </si>
  <si>
    <t>HC03_EST_VC65</t>
  </si>
  <si>
    <t>HC03_MOE_VC65</t>
  </si>
  <si>
    <t>HC04_EST_VC65</t>
  </si>
  <si>
    <t>HC04_MOE_VC65</t>
  </si>
  <si>
    <t>HC05_EST_VC65</t>
  </si>
  <si>
    <t>HC05_MOE_VC65</t>
  </si>
  <si>
    <t>HC06_EST_VC65</t>
  </si>
  <si>
    <t>HC06_MOE_VC65</t>
  </si>
  <si>
    <t>HC01_EST_VC66</t>
  </si>
  <si>
    <t>HC01_MOE_VC66</t>
  </si>
  <si>
    <t>HC02_EST_VC66</t>
  </si>
  <si>
    <t>HC02_MOE_VC66</t>
  </si>
  <si>
    <t>HC03_EST_VC66</t>
  </si>
  <si>
    <t>HC03_MOE_VC66</t>
  </si>
  <si>
    <t>HC04_EST_VC66</t>
  </si>
  <si>
    <t>HC04_MOE_VC66</t>
  </si>
  <si>
    <t>HC05_EST_VC66</t>
  </si>
  <si>
    <t>HC05_MOE_VC66</t>
  </si>
  <si>
    <t>HC06_EST_VC66</t>
  </si>
  <si>
    <t>HC06_MOE_VC66</t>
  </si>
  <si>
    <t>HC01_EST_VC67</t>
  </si>
  <si>
    <t>HC01_MOE_VC67</t>
  </si>
  <si>
    <t>HC02_EST_VC67</t>
  </si>
  <si>
    <t>HC02_MOE_VC67</t>
  </si>
  <si>
    <t>HC03_EST_VC67</t>
  </si>
  <si>
    <t>HC03_MOE_VC67</t>
  </si>
  <si>
    <t>HC04_EST_VC67</t>
  </si>
  <si>
    <t>HC04_MOE_VC67</t>
  </si>
  <si>
    <t>HC05_EST_VC67</t>
  </si>
  <si>
    <t>HC05_MOE_VC67</t>
  </si>
  <si>
    <t>HC06_EST_VC67</t>
  </si>
  <si>
    <t>HC06_MOE_VC67</t>
  </si>
  <si>
    <t>HC01_EST_VC69</t>
  </si>
  <si>
    <t>HC01_MOE_VC69</t>
  </si>
  <si>
    <t>HC02_EST_VC69</t>
  </si>
  <si>
    <t>HC02_MOE_VC69</t>
  </si>
  <si>
    <t>HC03_EST_VC69</t>
  </si>
  <si>
    <t>HC03_MOE_VC69</t>
  </si>
  <si>
    <t>HC04_EST_VC69</t>
  </si>
  <si>
    <t>HC04_MOE_VC69</t>
  </si>
  <si>
    <t>HC05_EST_VC69</t>
  </si>
  <si>
    <t>HC05_MOE_VC69</t>
  </si>
  <si>
    <t>HC06_EST_VC69</t>
  </si>
  <si>
    <t>HC06_MOE_VC69</t>
  </si>
  <si>
    <t>HC01_EST_VC70</t>
  </si>
  <si>
    <t>HC01_MOE_VC70</t>
  </si>
  <si>
    <t>HC02_EST_VC70</t>
  </si>
  <si>
    <t>HC02_MOE_VC70</t>
  </si>
  <si>
    <t>HC03_EST_VC70</t>
  </si>
  <si>
    <t>HC03_MOE_VC70</t>
  </si>
  <si>
    <t>HC04_EST_VC70</t>
  </si>
  <si>
    <t>HC04_MOE_VC70</t>
  </si>
  <si>
    <t>HC05_EST_VC70</t>
  </si>
  <si>
    <t>HC05_MOE_VC70</t>
  </si>
  <si>
    <t>HC06_EST_VC70</t>
  </si>
  <si>
    <t>HC06_MOE_VC70</t>
  </si>
  <si>
    <t>HC01_EST_VC71</t>
  </si>
  <si>
    <t>HC01_MOE_VC71</t>
  </si>
  <si>
    <t>HC02_EST_VC71</t>
  </si>
  <si>
    <t>HC02_MOE_VC71</t>
  </si>
  <si>
    <t>HC03_EST_VC71</t>
  </si>
  <si>
    <t>HC03_MOE_VC71</t>
  </si>
  <si>
    <t>HC04_EST_VC71</t>
  </si>
  <si>
    <t>HC04_MOE_VC71</t>
  </si>
  <si>
    <t>HC05_EST_VC71</t>
  </si>
  <si>
    <t>HC05_MOE_VC71</t>
  </si>
  <si>
    <t>HC06_EST_VC71</t>
  </si>
  <si>
    <t>HC06_MOE_VC71</t>
  </si>
  <si>
    <t>HC01_EST_VC74</t>
  </si>
  <si>
    <t>HC01_MOE_VC74</t>
  </si>
  <si>
    <t>HC02_EST_VC74</t>
  </si>
  <si>
    <t>HC02_MOE_VC74</t>
  </si>
  <si>
    <t>HC03_EST_VC74</t>
  </si>
  <si>
    <t>HC03_MOE_VC74</t>
  </si>
  <si>
    <t>HC04_EST_VC74</t>
  </si>
  <si>
    <t>HC04_MOE_VC74</t>
  </si>
  <si>
    <t>HC05_EST_VC74</t>
  </si>
  <si>
    <t>HC05_MOE_VC74</t>
  </si>
  <si>
    <t>HC06_EST_VC74</t>
  </si>
  <si>
    <t>HC06_MOE_VC74</t>
  </si>
  <si>
    <t>HC01_EST_VC75</t>
  </si>
  <si>
    <t>HC01_MOE_VC75</t>
  </si>
  <si>
    <t>HC02_EST_VC75</t>
  </si>
  <si>
    <t>HC02_MOE_VC75</t>
  </si>
  <si>
    <t>HC03_EST_VC75</t>
  </si>
  <si>
    <t>HC03_MOE_VC75</t>
  </si>
  <si>
    <t>HC04_EST_VC75</t>
  </si>
  <si>
    <t>HC04_MOE_VC75</t>
  </si>
  <si>
    <t>HC05_EST_VC75</t>
  </si>
  <si>
    <t>HC05_MOE_VC75</t>
  </si>
  <si>
    <t>HC06_EST_VC75</t>
  </si>
  <si>
    <t>HC06_MOE_VC75</t>
  </si>
  <si>
    <t>HC01_EST_VC76</t>
  </si>
  <si>
    <t>HC01_MOE_VC76</t>
  </si>
  <si>
    <t>HC02_EST_VC76</t>
  </si>
  <si>
    <t>HC02_MOE_VC76</t>
  </si>
  <si>
    <t>HC03_EST_VC76</t>
  </si>
  <si>
    <t>HC03_MOE_VC76</t>
  </si>
  <si>
    <t>HC04_EST_VC76</t>
  </si>
  <si>
    <t>HC04_MOE_VC76</t>
  </si>
  <si>
    <t>HC05_EST_VC76</t>
  </si>
  <si>
    <t>HC05_MOE_VC76</t>
  </si>
  <si>
    <t>HC06_EST_VC76</t>
  </si>
  <si>
    <t>HC06_MOE_VC76</t>
  </si>
  <si>
    <t>HC01_EST_VC77</t>
  </si>
  <si>
    <t>HC01_MOE_VC77</t>
  </si>
  <si>
    <t>HC02_EST_VC77</t>
  </si>
  <si>
    <t>HC02_MOE_VC77</t>
  </si>
  <si>
    <t>HC03_EST_VC77</t>
  </si>
  <si>
    <t>HC03_MOE_VC77</t>
  </si>
  <si>
    <t>HC04_EST_VC77</t>
  </si>
  <si>
    <t>HC04_MOE_VC77</t>
  </si>
  <si>
    <t>HC05_EST_VC77</t>
  </si>
  <si>
    <t>HC05_MOE_VC77</t>
  </si>
  <si>
    <t>HC06_EST_VC77</t>
  </si>
  <si>
    <t>HC06_MOE_VC77</t>
  </si>
  <si>
    <t>HC01_EST_VC80</t>
  </si>
  <si>
    <t>HC01_MOE_VC80</t>
  </si>
  <si>
    <t>HC02_EST_VC80</t>
  </si>
  <si>
    <t>HC02_MOE_VC80</t>
  </si>
  <si>
    <t>HC03_EST_VC80</t>
  </si>
  <si>
    <t>HC03_MOE_VC80</t>
  </si>
  <si>
    <t>HC04_EST_VC80</t>
  </si>
  <si>
    <t>HC04_MOE_VC80</t>
  </si>
  <si>
    <t>HC05_EST_VC80</t>
  </si>
  <si>
    <t>HC05_MOE_VC80</t>
  </si>
  <si>
    <t>HC06_EST_VC80</t>
  </si>
  <si>
    <t>HC06_MOE_VC80</t>
  </si>
  <si>
    <t>HC01_EST_VC81</t>
  </si>
  <si>
    <t>HC01_MOE_VC81</t>
  </si>
  <si>
    <t>HC02_EST_VC81</t>
  </si>
  <si>
    <t>HC02_MOE_VC81</t>
  </si>
  <si>
    <t>HC03_EST_VC81</t>
  </si>
  <si>
    <t>HC03_MOE_VC81</t>
  </si>
  <si>
    <t>HC04_EST_VC81</t>
  </si>
  <si>
    <t>HC04_MOE_VC81</t>
  </si>
  <si>
    <t>HC05_EST_VC81</t>
  </si>
  <si>
    <t>HC05_MOE_VC81</t>
  </si>
  <si>
    <t>HC06_EST_VC81</t>
  </si>
  <si>
    <t>HC06_MOE_VC81</t>
  </si>
  <si>
    <t>HC01_EST_VC82</t>
  </si>
  <si>
    <t>HC01_MOE_VC82</t>
  </si>
  <si>
    <t>HC02_EST_VC82</t>
  </si>
  <si>
    <t>HC02_MOE_VC82</t>
  </si>
  <si>
    <t>HC03_EST_VC82</t>
  </si>
  <si>
    <t>HC03_MOE_VC82</t>
  </si>
  <si>
    <t>HC04_EST_VC82</t>
  </si>
  <si>
    <t>HC04_MOE_VC82</t>
  </si>
  <si>
    <t>HC05_EST_VC82</t>
  </si>
  <si>
    <t>HC05_MOE_VC82</t>
  </si>
  <si>
    <t>HC06_EST_VC82</t>
  </si>
  <si>
    <t>HC06_MOE_VC82</t>
  </si>
  <si>
    <t>HC01_EST_VC83</t>
  </si>
  <si>
    <t>HC01_MOE_VC83</t>
  </si>
  <si>
    <t>HC02_EST_VC83</t>
  </si>
  <si>
    <t>HC02_MOE_VC83</t>
  </si>
  <si>
    <t>HC03_EST_VC83</t>
  </si>
  <si>
    <t>HC03_MOE_VC83</t>
  </si>
  <si>
    <t>HC04_EST_VC83</t>
  </si>
  <si>
    <t>HC04_MOE_VC83</t>
  </si>
  <si>
    <t>HC05_EST_VC83</t>
  </si>
  <si>
    <t>HC05_MOE_VC83</t>
  </si>
  <si>
    <t>HC06_EST_VC83</t>
  </si>
  <si>
    <t>HC06_MOE_VC83</t>
  </si>
  <si>
    <t>HC01_EST_VC84</t>
  </si>
  <si>
    <t>HC01_MOE_VC84</t>
  </si>
  <si>
    <t>HC02_EST_VC84</t>
  </si>
  <si>
    <t>HC02_MOE_VC84</t>
  </si>
  <si>
    <t>HC03_EST_VC84</t>
  </si>
  <si>
    <t>HC03_MOE_VC84</t>
  </si>
  <si>
    <t>HC04_EST_VC84</t>
  </si>
  <si>
    <t>HC04_MOE_VC84</t>
  </si>
  <si>
    <t>HC05_EST_VC84</t>
  </si>
  <si>
    <t>HC05_MOE_VC84</t>
  </si>
  <si>
    <t>HC06_EST_VC84</t>
  </si>
  <si>
    <t>HC06_MOE_VC84</t>
  </si>
  <si>
    <t>HC01_EST_VC85</t>
  </si>
  <si>
    <t>HC01_MOE_VC85</t>
  </si>
  <si>
    <t>HC02_EST_VC85</t>
  </si>
  <si>
    <t>HC02_MOE_VC85</t>
  </si>
  <si>
    <t>HC03_EST_VC85</t>
  </si>
  <si>
    <t>HC03_MOE_VC85</t>
  </si>
  <si>
    <t>HC04_EST_VC85</t>
  </si>
  <si>
    <t>HC04_MOE_VC85</t>
  </si>
  <si>
    <t>HC05_EST_VC85</t>
  </si>
  <si>
    <t>HC05_MOE_VC85</t>
  </si>
  <si>
    <t>HC06_EST_VC85</t>
  </si>
  <si>
    <t>HC06_MOE_VC85</t>
  </si>
  <si>
    <t>Id</t>
  </si>
  <si>
    <t>Id2</t>
  </si>
  <si>
    <t>Geography</t>
  </si>
  <si>
    <t>Total; Estimate; Population 18 to 24 years</t>
  </si>
  <si>
    <t>Total; Margin of Error; Population 18 to 24 years</t>
  </si>
  <si>
    <t>Percent; Estimate; Population 18 to 24 years</t>
  </si>
  <si>
    <t>Percent; Margin of Error; Population 18 to 24 years</t>
  </si>
  <si>
    <t>Males; Estimate; Population 18 to 24 years</t>
  </si>
  <si>
    <t>Males; Margin of Error; Population 18 to 24 years</t>
  </si>
  <si>
    <t>Percent Males; Estimate; Population 18 to 24 years</t>
  </si>
  <si>
    <t>Percent Males; Margin of Error; Population 18 to 24 years</t>
  </si>
  <si>
    <t>Females; Estimate; Population 18 to 24 years</t>
  </si>
  <si>
    <t>Females; Margin of Error; Population 18 to 24 years</t>
  </si>
  <si>
    <t>Percent Females; Estimate; Population 18 to 24 years</t>
  </si>
  <si>
    <t>Percent Females; Margin of Error; Population 18 to 24 years</t>
  </si>
  <si>
    <t>Total; Estimate; Population 18 to 24 years - Less than high school graduate</t>
  </si>
  <si>
    <t>Total; Margin of Error; Population 18 to 24 years - Less than high school graduate</t>
  </si>
  <si>
    <t>Percent; Estimate; Population 18 to 24 years - Less than high school graduate</t>
  </si>
  <si>
    <t>Percent; Margin of Error; Population 18 to 24 years - Less than high school graduate</t>
  </si>
  <si>
    <t>Males; Estimate; Population 18 to 24 years - Less than high school graduate</t>
  </si>
  <si>
    <t>Males; Margin of Error; Population 18 to 24 years - Less than high school graduate</t>
  </si>
  <si>
    <t>Percent Males; Estimate; Population 18 to 24 years - Less than high school graduate</t>
  </si>
  <si>
    <t>Percent Males; Margin of Error; Population 18 to 24 years - Less than high school graduate</t>
  </si>
  <si>
    <t>Females; Estimate; Population 18 to 24 years - Less than high school graduate</t>
  </si>
  <si>
    <t>Females; Margin of Error; Population 18 to 24 years - Less than high school graduate</t>
  </si>
  <si>
    <t>Percent Females; Estimate; Population 18 to 24 years - Less than high school graduate</t>
  </si>
  <si>
    <t>Percent Females; Margin of Error; Population 18 to 24 years - Less than high school graduate</t>
  </si>
  <si>
    <t>Total; Estimate; Population 18 to 24 years - High school graduate (includes equivalency)</t>
  </si>
  <si>
    <t>Total; Margin of Error; Population 18 to 24 years - High school graduate (includes equivalency)</t>
  </si>
  <si>
    <t>Percent; Estimate; Population 18 to 24 years - High school graduate (includes equivalency)</t>
  </si>
  <si>
    <t>Percent; Margin of Error; Population 18 to 24 years - High school graduate (includes equivalency)</t>
  </si>
  <si>
    <t>Males; Estimate; Population 18 to 24 years - High school graduate (includes equivalency)</t>
  </si>
  <si>
    <t>Males; Margin of Error; Population 18 to 24 years - High school graduate (includes equivalency)</t>
  </si>
  <si>
    <t>Percent Males; Estimate; Population 18 to 24 years - High school graduate (includes equivalency)</t>
  </si>
  <si>
    <t>Percent Males; Margin of Error; Population 18 to 24 years - High school graduate (includes equivalency)</t>
  </si>
  <si>
    <t>Females; Estimate; Population 18 to 24 years - High school graduate (includes equivalency)</t>
  </si>
  <si>
    <t>Females; Margin of Error; Population 18 to 24 years - High school graduate (includes equivalency)</t>
  </si>
  <si>
    <t>Percent Females; Estimate; Population 18 to 24 years - High school graduate (includes equivalency)</t>
  </si>
  <si>
    <t>Percent Females; Margin of Error; Population 18 to 24 years - High school graduate (includes equivalency)</t>
  </si>
  <si>
    <t>Total; Estimate; Population 18 to 24 years - Some college or associate's degree</t>
  </si>
  <si>
    <t>Total; Margin of Error; Population 18 to 24 years - Some college or associate's degree</t>
  </si>
  <si>
    <t>Percent; Estimate; Population 18 to 24 years - Some college or associate's degree</t>
  </si>
  <si>
    <t>Percent; Margin of Error; Population 18 to 24 years - Some college or associate's degree</t>
  </si>
  <si>
    <t>Males; Estimate; Population 18 to 24 years - Some college or associate's degree</t>
  </si>
  <si>
    <t>Males; Margin of Error; Population 18 to 24 years - Some college or associate's degree</t>
  </si>
  <si>
    <t>Percent Males; Estimate; Population 18 to 24 years - Some college or associate's degree</t>
  </si>
  <si>
    <t>Percent Males; Margin of Error; Population 18 to 24 years - Some college or associate's degree</t>
  </si>
  <si>
    <t>Females; Estimate; Population 18 to 24 years - Some college or associate's degree</t>
  </si>
  <si>
    <t>Females; Margin of Error; Population 18 to 24 years - Some college or associate's degree</t>
  </si>
  <si>
    <t>Percent Females; Estimate; Population 18 to 24 years - Some college or associate's degree</t>
  </si>
  <si>
    <t>Percent Females; Margin of Error; Population 18 to 24 years - Some college or associate's degree</t>
  </si>
  <si>
    <t>Total; Estimate; Population 18 to 24 years - Bachelor's degree or higher</t>
  </si>
  <si>
    <t>Total; Margin of Error; Population 18 to 24 years - Bachelor's degree or higher</t>
  </si>
  <si>
    <t>Percent; Estimate; Population 18 to 24 years - Bachelor's degree or higher</t>
  </si>
  <si>
    <t>Percent; Margin of Error; Population 18 to 24 years - Bachelor's degree or higher</t>
  </si>
  <si>
    <t>Males; Estimate; Population 18 to 24 years - Bachelor's degree or higher</t>
  </si>
  <si>
    <t>Males; Margin of Error; Population 18 to 24 years - Bachelor's degree or higher</t>
  </si>
  <si>
    <t>Percent Males; Estimate; Population 18 to 24 years - Bachelor's degree or higher</t>
  </si>
  <si>
    <t>Percent Males; Margin of Error; Population 18 to 24 years - Bachelor's degree or higher</t>
  </si>
  <si>
    <t>Females; Estimate; Population 18 to 24 years - Bachelor's degree or higher</t>
  </si>
  <si>
    <t>Females; Margin of Error; Population 18 to 24 years - Bachelor's degree or higher</t>
  </si>
  <si>
    <t>Percent Females; Estimate; Population 18 to 24 years - Bachelor's degree or higher</t>
  </si>
  <si>
    <t>Percent Females; Margin of Error; Population 18 to 24 years - Bachelor's degree or higher</t>
  </si>
  <si>
    <t>Total; Estimate; Population 25 years and over</t>
  </si>
  <si>
    <t>Total; Margin of Error; Population 25 years and over</t>
  </si>
  <si>
    <t>Percent; Estimate; Population 25 years and over</t>
  </si>
  <si>
    <t>Percent; Margin of Error; Population 25 years and over</t>
  </si>
  <si>
    <t>Males; Estimate; Population 25 years and over</t>
  </si>
  <si>
    <t>Males; Margin of Error; Population 25 years and over</t>
  </si>
  <si>
    <t>Percent Males; Estimate; Population 25 years and over</t>
  </si>
  <si>
    <t>Percent Males; Margin of Error; Population 25 years and over</t>
  </si>
  <si>
    <t>Females; Estimate; Population 25 years and over</t>
  </si>
  <si>
    <t>Females; Margin of Error; Population 25 years and over</t>
  </si>
  <si>
    <t>Percent Females; Estimate; Population 25 years and over</t>
  </si>
  <si>
    <t>Percent Females; Margin of Error; Population 25 years and over</t>
  </si>
  <si>
    <t>Total; Estimate; Population 25 years and over - Less than 9th grade</t>
  </si>
  <si>
    <t>Total; Margin of Error; Population 25 years and over - Less than 9th grade</t>
  </si>
  <si>
    <t>Percent; Estimate; Population 25 years and over - Less than 9th grade</t>
  </si>
  <si>
    <t>Percent; Margin of Error; Population 25 years and over - Less than 9th grade</t>
  </si>
  <si>
    <t>Males; Estimate; Population 25 years and over - Less than 9th grade</t>
  </si>
  <si>
    <t>Males; Margin of Error; Population 25 years and over - Less than 9th grade</t>
  </si>
  <si>
    <t>Percent Males; Estimate; Population 25 years and over - Less than 9th grade</t>
  </si>
  <si>
    <t>Percent Males; Margin of Error; Population 25 years and over - Less than 9th grade</t>
  </si>
  <si>
    <t>Females; Estimate; Population 25 years and over - Less than 9th grade</t>
  </si>
  <si>
    <t>Females; Margin of Error; Population 25 years and over - Less than 9th grade</t>
  </si>
  <si>
    <t>Percent Females; Estimate; Population 25 years and over - Less than 9th grade</t>
  </si>
  <si>
    <t>Percent Females; Margin of Error; Population 25 years and over - Less than 9th grade</t>
  </si>
  <si>
    <t>Total; Estimate; Population 25 years and over - 9th to 12th grade, no diploma</t>
  </si>
  <si>
    <t>Total; Margin of Error; Population 25 years and over - 9th to 12th grade, no diploma</t>
  </si>
  <si>
    <t>Percent; Estimate; Population 25 years and over - 9th to 12th grade, no diploma</t>
  </si>
  <si>
    <t>Percent; Margin of Error; Population 25 years and over - 9th to 12th grade, no diploma</t>
  </si>
  <si>
    <t>Males; Estimate; Population 25 years and over - 9th to 12th grade, no diploma</t>
  </si>
  <si>
    <t>Males; Margin of Error; Population 25 years and over - 9th to 12th grade, no diploma</t>
  </si>
  <si>
    <t>Percent Males; Estimate; Population 25 years and over - 9th to 12th grade, no diploma</t>
  </si>
  <si>
    <t>Percent Males; Margin of Error; Population 25 years and over - 9th to 12th grade, no diploma</t>
  </si>
  <si>
    <t>Females; Estimate; Population 25 years and over - 9th to 12th grade, no diploma</t>
  </si>
  <si>
    <t>Females; Margin of Error; Population 25 years and over - 9th to 12th grade, no diploma</t>
  </si>
  <si>
    <t>Percent Females; Estimate; Population 25 years and over - 9th to 12th grade, no diploma</t>
  </si>
  <si>
    <t>Percent Females; Margin of Error; Population 25 years and over - 9th to 12th grade, no diploma</t>
  </si>
  <si>
    <t>Total; Estimate; Population 25 years and over - High school graduate (includes equivalency)</t>
  </si>
  <si>
    <t>Total; Margin of Error; Population 25 years and over - High school graduate (includes equivalency)</t>
  </si>
  <si>
    <t>Percent; Estimate; Population 25 years and over - High school graduate (includes equivalency)</t>
  </si>
  <si>
    <t>Percent; Margin of Error; Population 25 years and over - High school graduate (includes equivalency)</t>
  </si>
  <si>
    <t>Males; Estimate; Population 25 years and over - High school graduate (includes equivalency)</t>
  </si>
  <si>
    <t>Males; Margin of Error; Population 25 years and over - High school graduate (includes equivalency)</t>
  </si>
  <si>
    <t>Percent Males; Estimate; Population 25 years and over - High school graduate (includes equivalency)</t>
  </si>
  <si>
    <t>Percent Males; Margin of Error; Population 25 years and over - High school graduate (includes equivalency)</t>
  </si>
  <si>
    <t>Females; Estimate; Population 25 years and over - High school graduate (includes equivalency)</t>
  </si>
  <si>
    <t>Females; Margin of Error; Population 25 years and over - High school graduate (includes equivalency)</t>
  </si>
  <si>
    <t>Percent Females; Estimate; Population 25 years and over - High school graduate (includes equivalency)</t>
  </si>
  <si>
    <t>Percent Females; Margin of Error; Population 25 years and over - High school graduate (includes equivalency)</t>
  </si>
  <si>
    <t>Total; Estimate; Population 25 years and over - Some college, no degree</t>
  </si>
  <si>
    <t>Total; Margin of Error; Population 25 years and over - Some college, no degree</t>
  </si>
  <si>
    <t>Percent; Estimate; Population 25 years and over - Some college, no degree</t>
  </si>
  <si>
    <t>Percent; Margin of Error; Population 25 years and over - Some college, no degree</t>
  </si>
  <si>
    <t>Males; Estimate; Population 25 years and over - Some college, no degree</t>
  </si>
  <si>
    <t>Males; Margin of Error; Population 25 years and over - Some college, no degree</t>
  </si>
  <si>
    <t>Percent Males; Estimate; Population 25 years and over - Some college, no degree</t>
  </si>
  <si>
    <t>Percent Males; Margin of Error; Population 25 years and over - Some college, no degree</t>
  </si>
  <si>
    <t>Females; Estimate; Population 25 years and over - Some college, no degree</t>
  </si>
  <si>
    <t>Females; Margin of Error; Population 25 years and over - Some college, no degree</t>
  </si>
  <si>
    <t>Percent Females; Estimate; Population 25 years and over - Some college, no degree</t>
  </si>
  <si>
    <t>Percent Females; Margin of Error; Population 25 years and over - Some college, no degree</t>
  </si>
  <si>
    <t>Total; Estimate; Population 25 years and over - Associate's degree</t>
  </si>
  <si>
    <t>Total; Margin of Error; Population 25 years and over - Associate's degree</t>
  </si>
  <si>
    <t>Percent; Estimate; Population 25 years and over - Associate's degree</t>
  </si>
  <si>
    <t>Percent; Margin of Error; Population 25 years and over - Associate's degree</t>
  </si>
  <si>
    <t>Males; Estimate; Population 25 years and over - Associate's degree</t>
  </si>
  <si>
    <t>Males; Margin of Error; Population 25 years and over - Associate's degree</t>
  </si>
  <si>
    <t>Percent Males; Estimate; Population 25 years and over - Associate's degree</t>
  </si>
  <si>
    <t>Percent Males; Margin of Error; Population 25 years and over - Associate's degree</t>
  </si>
  <si>
    <t>Females; Estimate; Population 25 years and over - Associate's degree</t>
  </si>
  <si>
    <t>Females; Margin of Error; Population 25 years and over - Associate's degree</t>
  </si>
  <si>
    <t>Percent Females; Estimate; Population 25 years and over - Associate's degree</t>
  </si>
  <si>
    <t>Percent Females; Margin of Error; Population 25 years and over - Associate's degree</t>
  </si>
  <si>
    <t>Total; Estimate; Population 25 years and over - Bachelor's degree</t>
  </si>
  <si>
    <t>Total; Margin of Error; Population 25 years and over - Bachelor's degree</t>
  </si>
  <si>
    <t>Percent; Estimate; Population 25 years and over - Bachelor's degree</t>
  </si>
  <si>
    <t>Percent; Margin of Error; Population 25 years and over - Bachelor's degree</t>
  </si>
  <si>
    <t>Males; Estimate; Population 25 years and over - Bachelor's degree</t>
  </si>
  <si>
    <t>Males; Margin of Error; Population 25 years and over - Bachelor's degree</t>
  </si>
  <si>
    <t>Percent Males; Estimate; Population 25 years and over - Bachelor's degree</t>
  </si>
  <si>
    <t>Percent Males; Margin of Error; Population 25 years and over - Bachelor's degree</t>
  </si>
  <si>
    <t>Females; Estimate; Population 25 years and over - Bachelor's degree</t>
  </si>
  <si>
    <t>Females; Margin of Error; Population 25 years and over - Bachelor's degree</t>
  </si>
  <si>
    <t>Percent Females; Estimate; Population 25 years and over - Bachelor's degree</t>
  </si>
  <si>
    <t>Percent Females; Margin of Error; Population 25 years and over - Bachelor's degree</t>
  </si>
  <si>
    <t>Total; Estimate; Population 25 years and over - Graduate or professional degree</t>
  </si>
  <si>
    <t>Total; Margin of Error; Population 25 years and over - Graduate or professional degree</t>
  </si>
  <si>
    <t>Percent; Estimate; Population 25 years and over - Graduate or professional degree</t>
  </si>
  <si>
    <t>Percent; Margin of Error; Population 25 years and over - Graduate or professional degree</t>
  </si>
  <si>
    <t>Males; Estimate; Population 25 years and over - Graduate or professional degree</t>
  </si>
  <si>
    <t>Males; Margin of Error; Population 25 years and over - Graduate or professional degree</t>
  </si>
  <si>
    <t>Percent Males; Estimate; Population 25 years and over - Graduate or professional degree</t>
  </si>
  <si>
    <t>Percent Males; Margin of Error; Population 25 years and over - Graduate or professional degree</t>
  </si>
  <si>
    <t>Females; Estimate; Population 25 years and over - Graduate or professional degree</t>
  </si>
  <si>
    <t>Females; Margin of Error; Population 25 years and over - Graduate or professional degree</t>
  </si>
  <si>
    <t>Percent Females; Estimate; Population 25 years and over - Graduate or professional degree</t>
  </si>
  <si>
    <t>Percent Females; Margin of Error; Population 25 years and over - Graduate or professional degree</t>
  </si>
  <si>
    <t>Total; Estimate; Percent high school graduate or higher</t>
  </si>
  <si>
    <t>Total; Margin of Error; Percent high school graduate or higher</t>
  </si>
  <si>
    <t>Percent; Estimate; Percent high school graduate or higher</t>
  </si>
  <si>
    <t>Percent; Margin of Error; Percent high school graduate or higher</t>
  </si>
  <si>
    <t>Males; Estimate; Percent high school graduate or higher</t>
  </si>
  <si>
    <t>Males; Margin of Error; Percent high school graduate or higher</t>
  </si>
  <si>
    <t>Percent Males; Estimate; Percent high school graduate or higher</t>
  </si>
  <si>
    <t>Percent Males; Margin of Error; Percent high school graduate or higher</t>
  </si>
  <si>
    <t>Females; Estimate; Percent high school graduate or higher</t>
  </si>
  <si>
    <t>Females; Margin of Error; Percent high school graduate or higher</t>
  </si>
  <si>
    <t>Percent Females; Estimate; Percent high school graduate or higher</t>
  </si>
  <si>
    <t>Percent Females; Margin of Error; Percent high school graduate or higher</t>
  </si>
  <si>
    <t>Total; Estimate; Percent bachelor's degree or higher</t>
  </si>
  <si>
    <t>Total; Margin of Error; Percent bachelor's degree or higher</t>
  </si>
  <si>
    <t>Percent; Estimate; Percent bachelor's degree or higher</t>
  </si>
  <si>
    <t>Percent; Margin of Error; Percent bachelor's degree or higher</t>
  </si>
  <si>
    <t>Males; Estimate; Percent bachelor's degree or higher</t>
  </si>
  <si>
    <t>Males; Margin of Error; Percent bachelor's degree or higher</t>
  </si>
  <si>
    <t>Percent Males; Estimate; Percent bachelor's degree or higher</t>
  </si>
  <si>
    <t>Percent Males; Margin of Error; Percent bachelor's degree or higher</t>
  </si>
  <si>
    <t>Females; Estimate; Percent bachelor's degree or higher</t>
  </si>
  <si>
    <t>Females; Margin of Error; Percent bachelor's degree or higher</t>
  </si>
  <si>
    <t>Percent Females; Estimate; Percent bachelor's degree or higher</t>
  </si>
  <si>
    <t>Percent Females; Margin of Error; Percent bachelor's degree or higher</t>
  </si>
  <si>
    <t>Total; Estimate; Population 25 to 34 years</t>
  </si>
  <si>
    <t>Total; Margin of Error; Population 25 to 34 years</t>
  </si>
  <si>
    <t>Percent; Estimate; Population 25 to 34 years</t>
  </si>
  <si>
    <t>Percent; Margin of Error; Population 25 to 34 years</t>
  </si>
  <si>
    <t>Males; Estimate; Population 25 to 34 years</t>
  </si>
  <si>
    <t>Males; Margin of Error; Population 25 to 34 years</t>
  </si>
  <si>
    <t>Percent Males; Estimate; Population 25 to 34 years</t>
  </si>
  <si>
    <t>Percent Males; Margin of Error; Population 25 to 34 years</t>
  </si>
  <si>
    <t>Females; Estimate; Population 25 to 34 years</t>
  </si>
  <si>
    <t>Females; Margin of Error; Population 25 to 34 years</t>
  </si>
  <si>
    <t>Percent Females; Estimate; Population 25 to 34 years</t>
  </si>
  <si>
    <t>Percent Females; Margin of Error; Population 25 to 34 years</t>
  </si>
  <si>
    <t>Total; Estimate; Population 25 to 34 years - High school graduate or higher</t>
  </si>
  <si>
    <t>Total; Margin of Error; Population 25 to 34 years - High school graduate or higher</t>
  </si>
  <si>
    <t>Percent; Estimate; Population 25 to 34 years - High school graduate or higher</t>
  </si>
  <si>
    <t>Percent; Margin of Error; Population 25 to 34 years - High school graduate or higher</t>
  </si>
  <si>
    <t>Males; Estimate; Population 25 to 34 years - High school graduate or higher</t>
  </si>
  <si>
    <t>Males; Margin of Error; Population 25 to 34 years - High school graduate or higher</t>
  </si>
  <si>
    <t>Percent Males; Estimate; Population 25 to 34 years - High school graduate or higher</t>
  </si>
  <si>
    <t>Percent Males; Margin of Error; Population 25 to 34 years - High school graduate or higher</t>
  </si>
  <si>
    <t>Females; Estimate; Population 25 to 34 years - High school graduate or higher</t>
  </si>
  <si>
    <t>Females; Margin of Error; Population 25 to 34 years - High school graduate or higher</t>
  </si>
  <si>
    <t>Percent Females; Estimate; Population 25 to 34 years - High school graduate or higher</t>
  </si>
  <si>
    <t>Percent Females; Margin of Error; Population 25 to 34 years - High school graduate or higher</t>
  </si>
  <si>
    <t>Total; Estimate; Population 25 to 34 years - Bachelor's degree or higher</t>
  </si>
  <si>
    <t>Total; Margin of Error; Population 25 to 34 years - Bachelor's degree or higher</t>
  </si>
  <si>
    <t>Percent; Estimate; Population 25 to 34 years - Bachelor's degree or higher</t>
  </si>
  <si>
    <t>Percent; Margin of Error; Population 25 to 34 years - Bachelor's degree or higher</t>
  </si>
  <si>
    <t>Males; Estimate; Population 25 to 34 years - Bachelor's degree or higher</t>
  </si>
  <si>
    <t>Males; Margin of Error; Population 25 to 34 years - Bachelor's degree or higher</t>
  </si>
  <si>
    <t>Percent Males; Estimate; Population 25 to 34 years - Bachelor's degree or higher</t>
  </si>
  <si>
    <t>Percent Males; Margin of Error; Population 25 to 34 years - Bachelor's degree or higher</t>
  </si>
  <si>
    <t>Females; Estimate; Population 25 to 34 years - Bachelor's degree or higher</t>
  </si>
  <si>
    <t>Females; Margin of Error; Population 25 to 34 years - Bachelor's degree or higher</t>
  </si>
  <si>
    <t>Percent Females; Estimate; Population 25 to 34 years - Bachelor's degree or higher</t>
  </si>
  <si>
    <t>Percent Females; Margin of Error; Population 25 to 34 years - Bachelor's degree or higher</t>
  </si>
  <si>
    <t>Total; Estimate; Population 35 to 44 years</t>
  </si>
  <si>
    <t>Total; Margin of Error; Population 35 to 44 years</t>
  </si>
  <si>
    <t>Percent; Estimate; Population 35 to 44 years</t>
  </si>
  <si>
    <t>Percent; Margin of Error; Population 35 to 44 years</t>
  </si>
  <si>
    <t>Males; Estimate; Population 35 to 44 years</t>
  </si>
  <si>
    <t>Males; Margin of Error; Population 35 to 44 years</t>
  </si>
  <si>
    <t>Percent Males; Estimate; Population 35 to 44 years</t>
  </si>
  <si>
    <t>Percent Males; Margin of Error; Population 35 to 44 years</t>
  </si>
  <si>
    <t>Females; Estimate; Population 35 to 44 years</t>
  </si>
  <si>
    <t>Females; Margin of Error; Population 35 to 44 years</t>
  </si>
  <si>
    <t>Percent Females; Estimate; Population 35 to 44 years</t>
  </si>
  <si>
    <t>Percent Females; Margin of Error; Population 35 to 44 years</t>
  </si>
  <si>
    <t>Total; Estimate; Population 35 to 44 years - High school graduate or higher</t>
  </si>
  <si>
    <t>Total; Margin of Error; Population 35 to 44 years - High school graduate or higher</t>
  </si>
  <si>
    <t>Percent; Estimate; Population 35 to 44 years - High school graduate or higher</t>
  </si>
  <si>
    <t>Percent; Margin of Error; Population 35 to 44 years - High school graduate or higher</t>
  </si>
  <si>
    <t>Males; Estimate; Population 35 to 44 years - High school graduate or higher</t>
  </si>
  <si>
    <t>Males; Margin of Error; Population 35 to 44 years - High school graduate or higher</t>
  </si>
  <si>
    <t>Percent Males; Estimate; Population 35 to 44 years - High school graduate or higher</t>
  </si>
  <si>
    <t>Percent Males; Margin of Error; Population 35 to 44 years - High school graduate or higher</t>
  </si>
  <si>
    <t>Females; Estimate; Population 35 to 44 years - High school graduate or higher</t>
  </si>
  <si>
    <t>Females; Margin of Error; Population 35 to 44 years - High school graduate or higher</t>
  </si>
  <si>
    <t>Percent Females; Estimate; Population 35 to 44 years - High school graduate or higher</t>
  </si>
  <si>
    <t>Percent Females; Margin of Error; Population 35 to 44 years - High school graduate or higher</t>
  </si>
  <si>
    <t>Total; Estimate; Population 35 to 44 years - Bachelor's degree or higher</t>
  </si>
  <si>
    <t>Total; Margin of Error; Population 35 to 44 years - Bachelor's degree or higher</t>
  </si>
  <si>
    <t>Percent; Estimate; Population 35 to 44 years - Bachelor's degree or higher</t>
  </si>
  <si>
    <t>Percent; Margin of Error; Population 35 to 44 years - Bachelor's degree or higher</t>
  </si>
  <si>
    <t>Males; Estimate; Population 35 to 44 years - Bachelor's degree or higher</t>
  </si>
  <si>
    <t>Males; Margin of Error; Population 35 to 44 years - Bachelor's degree or higher</t>
  </si>
  <si>
    <t>Percent Males; Estimate; Population 35 to 44 years - Bachelor's degree or higher</t>
  </si>
  <si>
    <t>Percent Males; Margin of Error; Population 35 to 44 years - Bachelor's degree or higher</t>
  </si>
  <si>
    <t>Females; Estimate; Population 35 to 44 years - Bachelor's degree or higher</t>
  </si>
  <si>
    <t>Females; Margin of Error; Population 35 to 44 years - Bachelor's degree or higher</t>
  </si>
  <si>
    <t>Percent Females; Estimate; Population 35 to 44 years - Bachelor's degree or higher</t>
  </si>
  <si>
    <t>Percent Females; Margin of Error; Population 35 to 44 years - Bachelor's degree or higher</t>
  </si>
  <si>
    <t>Total; Estimate; Population 45 to 64 years</t>
  </si>
  <si>
    <t>Total; Margin of Error; Population 45 to 64 years</t>
  </si>
  <si>
    <t>Percent; Estimate; Population 45 to 64 years</t>
  </si>
  <si>
    <t>Percent; Margin of Error; Population 45 to 64 years</t>
  </si>
  <si>
    <t>Males; Estimate; Population 45 to 64 years</t>
  </si>
  <si>
    <t>Males; Margin of Error; Population 45 to 64 years</t>
  </si>
  <si>
    <t>Percent Males; Estimate; Population 45 to 64 years</t>
  </si>
  <si>
    <t>Percent Males; Margin of Error; Population 45 to 64 years</t>
  </si>
  <si>
    <t>Females; Estimate; Population 45 to 64 years</t>
  </si>
  <si>
    <t>Females; Margin of Error; Population 45 to 64 years</t>
  </si>
  <si>
    <t>Percent Females; Estimate; Population 45 to 64 years</t>
  </si>
  <si>
    <t>Percent Females; Margin of Error; Population 45 to 64 years</t>
  </si>
  <si>
    <t>Total; Estimate; Population 45 to 64 years - High school graduate or higher</t>
  </si>
  <si>
    <t>Total; Margin of Error; Population 45 to 64 years - High school graduate or higher</t>
  </si>
  <si>
    <t>Percent; Estimate; Population 45 to 64 years - High school graduate or higher</t>
  </si>
  <si>
    <t>Percent; Margin of Error; Population 45 to 64 years - High school graduate or higher</t>
  </si>
  <si>
    <t>Males; Estimate; Population 45 to 64 years - High school graduate or higher</t>
  </si>
  <si>
    <t>Males; Margin of Error; Population 45 to 64 years - High school graduate or higher</t>
  </si>
  <si>
    <t>Percent Males; Estimate; Population 45 to 64 years - High school graduate or higher</t>
  </si>
  <si>
    <t>Percent Males; Margin of Error; Population 45 to 64 years - High school graduate or higher</t>
  </si>
  <si>
    <t>Females; Estimate; Population 45 to 64 years - High school graduate or higher</t>
  </si>
  <si>
    <t>Females; Margin of Error; Population 45 to 64 years - High school graduate or higher</t>
  </si>
  <si>
    <t>Percent Females; Estimate; Population 45 to 64 years - High school graduate or higher</t>
  </si>
  <si>
    <t>Percent Females; Margin of Error; Population 45 to 64 years - High school graduate or higher</t>
  </si>
  <si>
    <t>Total; Estimate; Population 45 to 64 years - Bachelor's degree or higher</t>
  </si>
  <si>
    <t>Total; Margin of Error; Population 45 to 64 years - Bachelor's degree or higher</t>
  </si>
  <si>
    <t>Percent; Estimate; Population 45 to 64 years - Bachelor's degree or higher</t>
  </si>
  <si>
    <t>Percent; Margin of Error; Population 45 to 64 years - Bachelor's degree or higher</t>
  </si>
  <si>
    <t>Males; Estimate; Population 45 to 64 years - Bachelor's degree or higher</t>
  </si>
  <si>
    <t>Males; Margin of Error; Population 45 to 64 years - Bachelor's degree or higher</t>
  </si>
  <si>
    <t>Percent Males; Estimate; Population 45 to 64 years - Bachelor's degree or higher</t>
  </si>
  <si>
    <t>Percent Males; Margin of Error; Population 45 to 64 years - Bachelor's degree or higher</t>
  </si>
  <si>
    <t>Females; Estimate; Population 45 to 64 years - Bachelor's degree or higher</t>
  </si>
  <si>
    <t>Females; Margin of Error; Population 45 to 64 years - Bachelor's degree or higher</t>
  </si>
  <si>
    <t>Percent Females; Estimate; Population 45 to 64 years - Bachelor's degree or higher</t>
  </si>
  <si>
    <t>Percent Females; Margin of Error; Population 45 to 64 years - Bachelor's degree or higher</t>
  </si>
  <si>
    <t>Total; Estimate; Population 65 years and over</t>
  </si>
  <si>
    <t>Total; Margin of Error; Population 65 years and over</t>
  </si>
  <si>
    <t>Percent; Estimate; Population 65 years and over</t>
  </si>
  <si>
    <t>Percent; Margin of Error; Population 65 years and over</t>
  </si>
  <si>
    <t>Males; Estimate; Population 65 years and over</t>
  </si>
  <si>
    <t>Males; Margin of Error; Population 65 years and over</t>
  </si>
  <si>
    <t>Percent Males; Estimate; Population 65 years and over</t>
  </si>
  <si>
    <t>Percent Males; Margin of Error; Population 65 years and over</t>
  </si>
  <si>
    <t>Females; Estimate; Population 65 years and over</t>
  </si>
  <si>
    <t>Females; Margin of Error; Population 65 years and over</t>
  </si>
  <si>
    <t>Percent Females; Estimate; Population 65 years and over</t>
  </si>
  <si>
    <t>Percent Females; Margin of Error; Population 65 years and over</t>
  </si>
  <si>
    <t>Total; Estimate; Population 65 years and over - High school graduate or higher</t>
  </si>
  <si>
    <t>Total; Margin of Error; Population 65 years and over - High school graduate or higher</t>
  </si>
  <si>
    <t>Percent; Estimate; Population 65 years and over - High school graduate or higher</t>
  </si>
  <si>
    <t>Percent; Margin of Error; Population 65 years and over - High school graduate or higher</t>
  </si>
  <si>
    <t>Males; Estimate; Population 65 years and over - High school graduate or higher</t>
  </si>
  <si>
    <t>Males; Margin of Error; Population 65 years and over - High school graduate or higher</t>
  </si>
  <si>
    <t>Percent Males; Estimate; Population 65 years and over - High school graduate or higher</t>
  </si>
  <si>
    <t>Percent Males; Margin of Error; Population 65 years and over - High school graduate or higher</t>
  </si>
  <si>
    <t>Females; Estimate; Population 65 years and over - High school graduate or higher</t>
  </si>
  <si>
    <t>Females; Margin of Error; Population 65 years and over - High school graduate or higher</t>
  </si>
  <si>
    <t>Percent Females; Estimate; Population 65 years and over - High school graduate or higher</t>
  </si>
  <si>
    <t>Percent Females; Margin of Error; Population 65 years and over - High school graduate or higher</t>
  </si>
  <si>
    <t>Total; Estimate; Population 65 years and over - Bachelor's degree or higher</t>
  </si>
  <si>
    <t>Total; Margin of Error; Population 65 years and over - Bachelor's degree or higher</t>
  </si>
  <si>
    <t>Percent; Estimate; Population 65 years and over - Bachelor's degree or higher</t>
  </si>
  <si>
    <t>Percent; Margin of Error; Population 65 years and over - Bachelor's degree or higher</t>
  </si>
  <si>
    <t>Males; Estimate; Population 65 years and over - Bachelor's degree or higher</t>
  </si>
  <si>
    <t>Males; Margin of Error; Population 65 years and over - Bachelor's degree or higher</t>
  </si>
  <si>
    <t>Percent Males; Estimate; Population 65 years and over - Bachelor's degree or higher</t>
  </si>
  <si>
    <t>Percent Males; Margin of Error; Population 65 years and over - Bachelor's degree or higher</t>
  </si>
  <si>
    <t>Females; Estimate; Population 65 years and over - Bachelor's degree or higher</t>
  </si>
  <si>
    <t>Females; Margin of Error; Population 65 years and over - Bachelor's degree or higher</t>
  </si>
  <si>
    <t>Percent Females; Estimate; Population 65 years and over - Bachelor's degree or higher</t>
  </si>
  <si>
    <t>Percent Females; Margin of Error; Population 65 years and over - Bachelor's degree or higher</t>
  </si>
  <si>
    <t>Total; Estimate; RACE AND HISPANIC OR LATINO ORIGIN BY EDUCATIONAL ATTAINMENT - White alone</t>
  </si>
  <si>
    <t>Total; Margin of Error; RACE AND HISPANIC OR LATINO ORIGIN BY EDUCATIONAL ATTAINMENT - White alone</t>
  </si>
  <si>
    <t>Percent; Estimate; RACE AND HISPANIC OR LATINO ORIGIN BY EDUCATIONAL ATTAINMENT - White alone</t>
  </si>
  <si>
    <t>Percent; Margin of Error; RACE AND HISPANIC OR LATINO ORIGIN BY EDUCATIONAL ATTAINMENT - White alone</t>
  </si>
  <si>
    <t>Males; Estimate; RACE AND HISPANIC OR LATINO ORIGIN BY EDUCATIONAL ATTAINMENT - White alone</t>
  </si>
  <si>
    <t>Males; Margin of Error; RACE AND HISPANIC OR LATINO ORIGIN BY EDUCATIONAL ATTAINMENT - White alone</t>
  </si>
  <si>
    <t>Percent Males; Estimate; RACE AND HISPANIC OR LATINO ORIGIN BY EDUCATIONAL ATTAINMENT - White alone</t>
  </si>
  <si>
    <t>Percent Males; Margin of Error; RACE AND HISPANIC OR LATINO ORIGIN BY EDUCATIONAL ATTAINMENT - White alone</t>
  </si>
  <si>
    <t>Females; Estimate; RACE AND HISPANIC OR LATINO ORIGIN BY EDUCATIONAL ATTAINMENT - White alone</t>
  </si>
  <si>
    <t>Females; Margin of Error; RACE AND HISPANIC OR LATINO ORIGIN BY EDUCATIONAL ATTAINMENT - White alone</t>
  </si>
  <si>
    <t>Percent Females; Estimate; RACE AND HISPANIC OR LATINO ORIGIN BY EDUCATIONAL ATTAINMENT - White alone</t>
  </si>
  <si>
    <t>Percent Females; Margin of Error; RACE AND HISPANIC OR LATINO ORIGIN BY EDUCATIONAL ATTAINMENT - White alone</t>
  </si>
  <si>
    <t>Total; Estimate; RACE AND HISPANIC OR LATINO ORIGIN BY EDUCATIONAL ATTAINMENT - White alone - High school graduate or higher</t>
  </si>
  <si>
    <t>Total; Margin of Error; RACE AND HISPANIC OR LATINO ORIGIN BY EDUCATIONAL ATTAINMENT - White alone - High school graduate or higher</t>
  </si>
  <si>
    <t>Percent; Estimate; RACE AND HISPANIC OR LATINO ORIGIN BY EDUCATIONAL ATTAINMENT - White alone - High school graduate or higher</t>
  </si>
  <si>
    <t>Percent; Margin of Error; RACE AND HISPANIC OR LATINO ORIGIN BY EDUCATIONAL ATTAINMENT - White alone - High school graduate or higher</t>
  </si>
  <si>
    <t>Males; Estimate; RACE AND HISPANIC OR LATINO ORIGIN BY EDUCATIONAL ATTAINMENT - White alone - High school graduate or higher</t>
  </si>
  <si>
    <t>Males; Margin of Error; RACE AND HISPANIC OR LATINO ORIGIN BY EDUCATIONAL ATTAINMENT - White alone - High school graduate or higher</t>
  </si>
  <si>
    <t>Percent Males; Estimate; RACE AND HISPANIC OR LATINO ORIGIN BY EDUCATIONAL ATTAINMENT - White alone - High school graduate or higher</t>
  </si>
  <si>
    <t>Percent Males; Margin of Error; RACE AND HISPANIC OR LATINO ORIGIN BY EDUCATIONAL ATTAINMENT - White alone - High school graduate or higher</t>
  </si>
  <si>
    <t>Females; Estimate; RACE AND HISPANIC OR LATINO ORIGIN BY EDUCATIONAL ATTAINMENT - White alone - High school graduate or higher</t>
  </si>
  <si>
    <t>Females; Margin of Error; RACE AND HISPANIC OR LATINO ORIGIN BY EDUCATIONAL ATTAINMENT - White alone - High school graduate or higher</t>
  </si>
  <si>
    <t>Percent Females; Estimate; RACE AND HISPANIC OR LATINO ORIGIN BY EDUCATIONAL ATTAINMENT - White alone - High school graduate or higher</t>
  </si>
  <si>
    <t>Percent Females; Margin of Error; RACE AND HISPANIC OR LATINO ORIGIN BY EDUCATIONAL ATTAINMENT - White alone - High school graduate or higher</t>
  </si>
  <si>
    <t>Total; Estimate; RACE AND HISPANIC OR LATINO ORIGIN BY EDUCATIONAL ATTAINMENT - White alone - Bachelor's degree or higher</t>
  </si>
  <si>
    <t>Total; Margin of Error; RACE AND HISPANIC OR LATINO ORIGIN BY EDUCATIONAL ATTAINMENT - White alone - Bachelor's degree or higher</t>
  </si>
  <si>
    <t>Percent; Estimate; RACE AND HISPANIC OR LATINO ORIGIN BY EDUCATIONAL ATTAINMENT - White alone - Bachelor's degree or higher</t>
  </si>
  <si>
    <t>Percent; Margin of Error; RACE AND HISPANIC OR LATINO ORIGIN BY EDUCATIONAL ATTAINMENT - White alone - Bachelor's degree or higher</t>
  </si>
  <si>
    <t>Males; Estimate; RACE AND HISPANIC OR LATINO ORIGIN BY EDUCATIONAL ATTAINMENT - White alone - Bachelor's degree or higher</t>
  </si>
  <si>
    <t>Males; Margin of Error; RACE AND HISPANIC OR LATINO ORIGIN BY EDUCATIONAL ATTAINMENT - White alone - Bachelor's degree or higher</t>
  </si>
  <si>
    <t>Percent Males; Estimate; RACE AND HISPANIC OR LATINO ORIGIN BY EDUCATIONAL ATTAINMENT - White alone - Bachelor's degree or higher</t>
  </si>
  <si>
    <t>Percent Males; Margin of Error; RACE AND HISPANIC OR LATINO ORIGIN BY EDUCATIONAL ATTAINMENT - White alone - Bachelor's degree or higher</t>
  </si>
  <si>
    <t>Females; Estimate; RACE AND HISPANIC OR LATINO ORIGIN BY EDUCATIONAL ATTAINMENT - White alone - Bachelor's degree or higher</t>
  </si>
  <si>
    <t>Females; Margin of Error; RACE AND HISPANIC OR LATINO ORIGIN BY EDUCATIONAL ATTAINMENT - White alone - Bachelor's degree or higher</t>
  </si>
  <si>
    <t>Percent Females; Estimate; RACE AND HISPANIC OR LATINO ORIGIN BY EDUCATIONAL ATTAINMENT - White alone - Bachelor's degree or higher</t>
  </si>
  <si>
    <t>Percent Females; Margin of Error; RACE AND HISPANIC OR LATINO ORIGIN BY EDUCATIONAL ATTAINMENT - White alone - Bachelor's degree or higher</t>
  </si>
  <si>
    <t>Total; Estimate; White alone, not Hispanic or Latino</t>
  </si>
  <si>
    <t>Total; Margin of Error; White alone, not Hispanic or Latino</t>
  </si>
  <si>
    <t>Percent; Estimate; White alone, not Hispanic or Latino</t>
  </si>
  <si>
    <t>Percent; Margin of Error; White alone, not Hispanic or Latino</t>
  </si>
  <si>
    <t>Males; Estimate; White alone, not Hispanic or Latino</t>
  </si>
  <si>
    <t>Males; Margin of Error; White alone, not Hispanic or Latino</t>
  </si>
  <si>
    <t>Percent Males; Estimate; White alone, not Hispanic or Latino</t>
  </si>
  <si>
    <t>Percent Males; Margin of Error; White alone, not Hispanic or Latino</t>
  </si>
  <si>
    <t>Females; Estimate; White alone, not Hispanic or Latino</t>
  </si>
  <si>
    <t>Females; Margin of Error; White alone, not Hispanic or Latino</t>
  </si>
  <si>
    <t>Percent Females; Estimate; White alone, not Hispanic or Latino</t>
  </si>
  <si>
    <t>Percent Females; Margin of Error; White alone, not Hispanic or Latino</t>
  </si>
  <si>
    <t>Total; Estimate; White alone, not Hispanic or Latino - High school graduate or higher</t>
  </si>
  <si>
    <t>Total; Margin of Error; White alone, not Hispanic or Latino - High school graduate or higher</t>
  </si>
  <si>
    <t>Percent; Estimate; White alone, not Hispanic or Latino - High school graduate or higher</t>
  </si>
  <si>
    <t>Percent; Margin of Error; White alone, not Hispanic or Latino - High school graduate or higher</t>
  </si>
  <si>
    <t>Males; Estimate; White alone, not Hispanic or Latino - High school graduate or higher</t>
  </si>
  <si>
    <t>Males; Margin of Error; White alone, not Hispanic or Latino - High school graduate or higher</t>
  </si>
  <si>
    <t>Percent Males; Estimate; White alone, not Hispanic or Latino - High school graduate or higher</t>
  </si>
  <si>
    <t>Percent Males; Margin of Error; White alone, not Hispanic or Latino - High school graduate or higher</t>
  </si>
  <si>
    <t>Females; Estimate; White alone, not Hispanic or Latino - High school graduate or higher</t>
  </si>
  <si>
    <t>Females; Margin of Error; White alone, not Hispanic or Latino - High school graduate or higher</t>
  </si>
  <si>
    <t>Percent Females; Estimate; White alone, not Hispanic or Latino - High school graduate or higher</t>
  </si>
  <si>
    <t>Percent Females; Margin of Error; White alone, not Hispanic or Latino - High school graduate or higher</t>
  </si>
  <si>
    <t>Total; Estimate; White alone, not Hispanic or Latino - Bachelor's degree or higher</t>
  </si>
  <si>
    <t>Total; Margin of Error; White alone, not Hispanic or Latino - Bachelor's degree or higher</t>
  </si>
  <si>
    <t>Percent; Estimate; White alone, not Hispanic or Latino - Bachelor's degree or higher</t>
  </si>
  <si>
    <t>Percent; Margin of Error; White alone, not Hispanic or Latino - Bachelor's degree or higher</t>
  </si>
  <si>
    <t>Males; Estimate; White alone, not Hispanic or Latino - Bachelor's degree or higher</t>
  </si>
  <si>
    <t>Males; Margin of Error; White alone, not Hispanic or Latino - Bachelor's degree or higher</t>
  </si>
  <si>
    <t>Percent Males; Estimate; White alone, not Hispanic or Latino - Bachelor's degree or higher</t>
  </si>
  <si>
    <t>Percent Males; Margin of Error; White alone, not Hispanic or Latino - Bachelor's degree or higher</t>
  </si>
  <si>
    <t>Females; Estimate; White alone, not Hispanic or Latino - Bachelor's degree or higher</t>
  </si>
  <si>
    <t>Females; Margin of Error; White alone, not Hispanic or Latino - Bachelor's degree or higher</t>
  </si>
  <si>
    <t>Percent Females; Estimate; White alone, not Hispanic or Latino - Bachelor's degree or higher</t>
  </si>
  <si>
    <t>Percent Females; Margin of Error; White alone, not Hispanic or Latino - Bachelor's degree or higher</t>
  </si>
  <si>
    <t>Total; Estimate; Black alone</t>
  </si>
  <si>
    <t>Total; Margin of Error; Black alone</t>
  </si>
  <si>
    <t>Percent; Estimate; Black alone</t>
  </si>
  <si>
    <t>Percent; Margin of Error; Black alone</t>
  </si>
  <si>
    <t>Males; Estimate; Black alone</t>
  </si>
  <si>
    <t>Males; Margin of Error; Black alone</t>
  </si>
  <si>
    <t>Percent Males; Estimate; Black alone</t>
  </si>
  <si>
    <t>Percent Males; Margin of Error; Black alone</t>
  </si>
  <si>
    <t>Females; Estimate; Black alone</t>
  </si>
  <si>
    <t>Females; Margin of Error; Black alone</t>
  </si>
  <si>
    <t>Percent Females; Estimate; Black alone</t>
  </si>
  <si>
    <t>Percent Females; Margin of Error; Black alone</t>
  </si>
  <si>
    <t>Total; Estimate; Black alone - High school graduate or higher</t>
  </si>
  <si>
    <t>Total; Margin of Error; Black alone - High school graduate or higher</t>
  </si>
  <si>
    <t>Percent; Estimate; Black alone - High school graduate or higher</t>
  </si>
  <si>
    <t>Percent; Margin of Error; Black alone - High school graduate or higher</t>
  </si>
  <si>
    <t>Males; Estimate; Black alone - High school graduate or higher</t>
  </si>
  <si>
    <t>Males; Margin of Error; Black alone - High school graduate or higher</t>
  </si>
  <si>
    <t>Percent Males; Estimate; Black alone - High school graduate or higher</t>
  </si>
  <si>
    <t>Percent Males; Margin of Error; Black alone - High school graduate or higher</t>
  </si>
  <si>
    <t>Females; Estimate; Black alone - High school graduate or higher</t>
  </si>
  <si>
    <t>Females; Margin of Error; Black alone - High school graduate or higher</t>
  </si>
  <si>
    <t>Percent Females; Estimate; Black alone - High school graduate or higher</t>
  </si>
  <si>
    <t>Percent Females; Margin of Error; Black alone - High school graduate or higher</t>
  </si>
  <si>
    <t>Total; Estimate; Black alone - Bachelor's degree or higher</t>
  </si>
  <si>
    <t>Total; Margin of Error; Black alone - Bachelor's degree or higher</t>
  </si>
  <si>
    <t>Percent; Estimate; Black alone - Bachelor's degree or higher</t>
  </si>
  <si>
    <t>Percent; Margin of Error; Black alone - Bachelor's degree or higher</t>
  </si>
  <si>
    <t>Males; Estimate; Black alone - Bachelor's degree or higher</t>
  </si>
  <si>
    <t>Males; Margin of Error; Black alone - Bachelor's degree or higher</t>
  </si>
  <si>
    <t>Percent Males; Estimate; Black alone - Bachelor's degree or higher</t>
  </si>
  <si>
    <t>Percent Males; Margin of Error; Black alone - Bachelor's degree or higher</t>
  </si>
  <si>
    <t>Females; Estimate; Black alone - Bachelor's degree or higher</t>
  </si>
  <si>
    <t>Females; Margin of Error; Black alone - Bachelor's degree or higher</t>
  </si>
  <si>
    <t>Percent Females; Estimate; Black alone - Bachelor's degree or higher</t>
  </si>
  <si>
    <t>Percent Females; Margin of Error; Black alone - Bachelor's degree or higher</t>
  </si>
  <si>
    <t>Total; Estimate; American Indian or Alaska Native alone</t>
  </si>
  <si>
    <t>Total; Margin of Error; American Indian or Alaska Native alone</t>
  </si>
  <si>
    <t>Percent; Estimate; American Indian or Alaska Native alone</t>
  </si>
  <si>
    <t>Percent; Margin of Error; American Indian or Alaska Native alone</t>
  </si>
  <si>
    <t>Males; Estimate; American Indian or Alaska Native alone</t>
  </si>
  <si>
    <t>Males; Margin of Error; American Indian or Alaska Native alone</t>
  </si>
  <si>
    <t>Percent Males; Estimate; American Indian or Alaska Native alone</t>
  </si>
  <si>
    <t>Percent Males; Margin of Error; American Indian or Alaska Native alone</t>
  </si>
  <si>
    <t>Females; Estimate; American Indian or Alaska Native alone</t>
  </si>
  <si>
    <t>Females; Margin of Error; American Indian or Alaska Native alone</t>
  </si>
  <si>
    <t>Percent Females; Estimate; American Indian or Alaska Native alone</t>
  </si>
  <si>
    <t>Percent Females; Margin of Error; American Indian or Alaska Native alone</t>
  </si>
  <si>
    <t>Total; Estimate; American Indian or Alaska Native alone - High school graduate or higher</t>
  </si>
  <si>
    <t>Total; Margin of Error; American Indian or Alaska Native alone - High school graduate or higher</t>
  </si>
  <si>
    <t>Percent; Estimate; American Indian or Alaska Native alone - High school graduate or higher</t>
  </si>
  <si>
    <t>Percent; Margin of Error; American Indian or Alaska Native alone - High school graduate or higher</t>
  </si>
  <si>
    <t>Males; Estimate; American Indian or Alaska Native alone - High school graduate or higher</t>
  </si>
  <si>
    <t>Males; Margin of Error; American Indian or Alaska Native alone - High school graduate or higher</t>
  </si>
  <si>
    <t>Percent Males; Estimate; American Indian or Alaska Native alone - High school graduate or higher</t>
  </si>
  <si>
    <t>Percent Males; Margin of Error; American Indian or Alaska Native alone - High school graduate or higher</t>
  </si>
  <si>
    <t>Females; Estimate; American Indian or Alaska Native alone - High school graduate or higher</t>
  </si>
  <si>
    <t>Females; Margin of Error; American Indian or Alaska Native alone - High school graduate or higher</t>
  </si>
  <si>
    <t>Percent Females; Estimate; American Indian or Alaska Native alone - High school graduate or higher</t>
  </si>
  <si>
    <t>Percent Females; Margin of Error; American Indian or Alaska Native alone - High school graduate or higher</t>
  </si>
  <si>
    <t>Total; Estimate; American Indian or Alaska Native alone - Bachelor's degree or higher</t>
  </si>
  <si>
    <t>Total; Margin of Error; American Indian or Alaska Native alone - Bachelor's degree or higher</t>
  </si>
  <si>
    <t>Percent; Estimate; American Indian or Alaska Native alone - Bachelor's degree or higher</t>
  </si>
  <si>
    <t>Percent; Margin of Error; American Indian or Alaska Native alone - Bachelor's degree or higher</t>
  </si>
  <si>
    <t>Males; Estimate; American Indian or Alaska Native alone - Bachelor's degree or higher</t>
  </si>
  <si>
    <t>Males; Margin of Error; American Indian or Alaska Native alone - Bachelor's degree or higher</t>
  </si>
  <si>
    <t>Percent Males; Estimate; American Indian or Alaska Native alone - Bachelor's degree or higher</t>
  </si>
  <si>
    <t>Percent Males; Margin of Error; American Indian or Alaska Native alone - Bachelor's degree or higher</t>
  </si>
  <si>
    <t>Females; Estimate; American Indian or Alaska Native alone - Bachelor's degree or higher</t>
  </si>
  <si>
    <t>Females; Margin of Error; American Indian or Alaska Native alone - Bachelor's degree or higher</t>
  </si>
  <si>
    <t>Percent Females; Estimate; American Indian or Alaska Native alone - Bachelor's degree or higher</t>
  </si>
  <si>
    <t>Percent Females; Margin of Error; American Indian or Alaska Native alone - Bachelor's degree or higher</t>
  </si>
  <si>
    <t>Total; Estimate; Asian alone</t>
  </si>
  <si>
    <t>Total; Margin of Error; Asian alone</t>
  </si>
  <si>
    <t>Percent; Estimate; Asian alone</t>
  </si>
  <si>
    <t>Percent; Margin of Error; Asian alone</t>
  </si>
  <si>
    <t>Males; Estimate; Asian alone</t>
  </si>
  <si>
    <t>Males; Margin of Error; Asian alone</t>
  </si>
  <si>
    <t>Percent Males; Estimate; Asian alone</t>
  </si>
  <si>
    <t>Percent Males; Margin of Error; Asian alone</t>
  </si>
  <si>
    <t>Females; Estimate; Asian alone</t>
  </si>
  <si>
    <t>Females; Margin of Error; Asian alone</t>
  </si>
  <si>
    <t>Percent Females; Estimate; Asian alone</t>
  </si>
  <si>
    <t>Percent Females; Margin of Error; Asian alone</t>
  </si>
  <si>
    <t>Total; Estimate; Asian alone - High school graduate or higher</t>
  </si>
  <si>
    <t>Total; Margin of Error; Asian alone - High school graduate or higher</t>
  </si>
  <si>
    <t>Percent; Estimate; Asian alone - High school graduate or higher</t>
  </si>
  <si>
    <t>Percent; Margin of Error; Asian alone - High school graduate or higher</t>
  </si>
  <si>
    <t>Males; Estimate; Asian alone - High school graduate or higher</t>
  </si>
  <si>
    <t>Males; Margin of Error; Asian alone - High school graduate or higher</t>
  </si>
  <si>
    <t>Percent Males; Estimate; Asian alone - High school graduate or higher</t>
  </si>
  <si>
    <t>Percent Males; Margin of Error; Asian alone - High school graduate or higher</t>
  </si>
  <si>
    <t>Females; Estimate; Asian alone - High school graduate or higher</t>
  </si>
  <si>
    <t>Females; Margin of Error; Asian alone - High school graduate or higher</t>
  </si>
  <si>
    <t>Percent Females; Estimate; Asian alone - High school graduate or higher</t>
  </si>
  <si>
    <t>Percent Females; Margin of Error; Asian alone - High school graduate or higher</t>
  </si>
  <si>
    <t>Total; Estimate; Asian alone - Bachelor's degree or higher</t>
  </si>
  <si>
    <t>Total; Margin of Error; Asian alone - Bachelor's degree or higher</t>
  </si>
  <si>
    <t>Percent; Estimate; Asian alone - Bachelor's degree or higher</t>
  </si>
  <si>
    <t>Percent; Margin of Error; Asian alone - Bachelor's degree or higher</t>
  </si>
  <si>
    <t>Males; Estimate; Asian alone - Bachelor's degree or higher</t>
  </si>
  <si>
    <t>Males; Margin of Error; Asian alone - Bachelor's degree or higher</t>
  </si>
  <si>
    <t>Percent Males; Estimate; Asian alone - Bachelor's degree or higher</t>
  </si>
  <si>
    <t>Percent Males; Margin of Error; Asian alone - Bachelor's degree or higher</t>
  </si>
  <si>
    <t>Females; Estimate; Asian alone - Bachelor's degree or higher</t>
  </si>
  <si>
    <t>Females; Margin of Error; Asian alone - Bachelor's degree or higher</t>
  </si>
  <si>
    <t>Percent Females; Estimate; Asian alone - Bachelor's degree or higher</t>
  </si>
  <si>
    <t>Percent Females; Margin of Error; Asian alone - Bachelor's degree or higher</t>
  </si>
  <si>
    <t>Total; Estimate; Native Hawaiian and Other Pacific Islander alone</t>
  </si>
  <si>
    <t>Total; Margin of Error; Native Hawaiian and Other Pacific Islander alone</t>
  </si>
  <si>
    <t>Percent; Estimate; Native Hawaiian and Other Pacific Islander alone</t>
  </si>
  <si>
    <t>Percent; Margin of Error; Native Hawaiian and Other Pacific Islander alone</t>
  </si>
  <si>
    <t>Males; Estimate; Native Hawaiian and Other Pacific Islander alone</t>
  </si>
  <si>
    <t>Males; Margin of Error; Native Hawaiian and Other Pacific Islander alone</t>
  </si>
  <si>
    <t>Percent Males; Estimate; Native Hawaiian and Other Pacific Islander alone</t>
  </si>
  <si>
    <t>Percent Males; Margin of Error; Native Hawaiian and Other Pacific Islander alone</t>
  </si>
  <si>
    <t>Females; Estimate; Native Hawaiian and Other Pacific Islander alone</t>
  </si>
  <si>
    <t>Females; Margin of Error; Native Hawaiian and Other Pacific Islander alone</t>
  </si>
  <si>
    <t>Percent Females; Estimate; Native Hawaiian and Other Pacific Islander alone</t>
  </si>
  <si>
    <t>Percent Females; Margin of Error; Native Hawaiian and Other Pacific Islander alone</t>
  </si>
  <si>
    <t>Total; Estimate; Native Hawaiian and Other Pacific Islander alone - High school graduate or higher</t>
  </si>
  <si>
    <t>Total; Margin of Error; Native Hawaiian and Other Pacific Islander alone - High school graduate or higher</t>
  </si>
  <si>
    <t>Percent; Estimate; Native Hawaiian and Other Pacific Islander alone - High school graduate or higher</t>
  </si>
  <si>
    <t>Percent; Margin of Error; Native Hawaiian and Other Pacific Islander alone - High school graduate or higher</t>
  </si>
  <si>
    <t>Males; Estimate; Native Hawaiian and Other Pacific Islander alone - High school graduate or higher</t>
  </si>
  <si>
    <t>Males; Margin of Error; Native Hawaiian and Other Pacific Islander alone - High school graduate or higher</t>
  </si>
  <si>
    <t>Percent Males; Estimate; Native Hawaiian and Other Pacific Islander alone - High school graduate or higher</t>
  </si>
  <si>
    <t>Percent Males; Margin of Error; Native Hawaiian and Other Pacific Islander alone - High school graduate or higher</t>
  </si>
  <si>
    <t>Females; Estimate; Native Hawaiian and Other Pacific Islander alone - High school graduate or higher</t>
  </si>
  <si>
    <t>Females; Margin of Error; Native Hawaiian and Other Pacific Islander alone - High school graduate or higher</t>
  </si>
  <si>
    <t>Percent Females; Estimate; Native Hawaiian and Other Pacific Islander alone - High school graduate or higher</t>
  </si>
  <si>
    <t>Percent Females; Margin of Error; Native Hawaiian and Other Pacific Islander alone - High school graduate or higher</t>
  </si>
  <si>
    <t>Total; Estimate; Native Hawaiian and Other Pacific Islander alone - Bachelor's degree or higher</t>
  </si>
  <si>
    <t>Total; Margin of Error; Native Hawaiian and Other Pacific Islander alone - Bachelor's degree or higher</t>
  </si>
  <si>
    <t>Percent; Estimate; Native Hawaiian and Other Pacific Islander alone - Bachelor's degree or higher</t>
  </si>
  <si>
    <t>Percent; Margin of Error; Native Hawaiian and Other Pacific Islander alone - Bachelor's degree or higher</t>
  </si>
  <si>
    <t>Males; Estimate; Native Hawaiian and Other Pacific Islander alone - Bachelor's degree or higher</t>
  </si>
  <si>
    <t>Males; Margin of Error; Native Hawaiian and Other Pacific Islander alone - Bachelor's degree or higher</t>
  </si>
  <si>
    <t>Percent Males; Estimate; Native Hawaiian and Other Pacific Islander alone - Bachelor's degree or higher</t>
  </si>
  <si>
    <t>Percent Males; Margin of Error; Native Hawaiian and Other Pacific Islander alone - Bachelor's degree or higher</t>
  </si>
  <si>
    <t>Females; Estimate; Native Hawaiian and Other Pacific Islander alone - Bachelor's degree or higher</t>
  </si>
  <si>
    <t>Females; Margin of Error; Native Hawaiian and Other Pacific Islander alone - Bachelor's degree or higher</t>
  </si>
  <si>
    <t>Percent Females; Estimate; Native Hawaiian and Other Pacific Islander alone - Bachelor's degree or higher</t>
  </si>
  <si>
    <t>Percent Females; Margin of Error; Native Hawaiian and Other Pacific Islander alone - Bachelor's degree or higher</t>
  </si>
  <si>
    <t>Total; Estimate; Some other race alone</t>
  </si>
  <si>
    <t>Total; Margin of Error; Some other race alone</t>
  </si>
  <si>
    <t>Percent; Estimate; Some other race alone</t>
  </si>
  <si>
    <t>Percent; Margin of Error; Some other race alone</t>
  </si>
  <si>
    <t>Males; Estimate; Some other race alone</t>
  </si>
  <si>
    <t>Males; Margin of Error; Some other race alone</t>
  </si>
  <si>
    <t>Percent Males; Estimate; Some other race alone</t>
  </si>
  <si>
    <t>Percent Males; Margin of Error; Some other race alone</t>
  </si>
  <si>
    <t>Females; Estimate; Some other race alone</t>
  </si>
  <si>
    <t>Females; Margin of Error; Some other race alone</t>
  </si>
  <si>
    <t>Percent Females; Estimate; Some other race alone</t>
  </si>
  <si>
    <t>Percent Females; Margin of Error; Some other race alone</t>
  </si>
  <si>
    <t>Total; Estimate; Some other race alone - High school graduate or higher</t>
  </si>
  <si>
    <t>Total; Margin of Error; Some other race alone - High school graduate or higher</t>
  </si>
  <si>
    <t>Percent; Estimate; Some other race alone - High school graduate or higher</t>
  </si>
  <si>
    <t>Percent; Margin of Error; Some other race alone - High school graduate or higher</t>
  </si>
  <si>
    <t>Males; Estimate; Some other race alone - High school graduate or higher</t>
  </si>
  <si>
    <t>Males; Margin of Error; Some other race alone - High school graduate or higher</t>
  </si>
  <si>
    <t>Percent Males; Estimate; Some other race alone - High school graduate or higher</t>
  </si>
  <si>
    <t>Percent Males; Margin of Error; Some other race alone - High school graduate or higher</t>
  </si>
  <si>
    <t>Females; Estimate; Some other race alone - High school graduate or higher</t>
  </si>
  <si>
    <t>Females; Margin of Error; Some other race alone - High school graduate or higher</t>
  </si>
  <si>
    <t>Percent Females; Estimate; Some other race alone - High school graduate or higher</t>
  </si>
  <si>
    <t>Percent Females; Margin of Error; Some other race alone - High school graduate or higher</t>
  </si>
  <si>
    <t>Total; Estimate; Some other race alone - Bachelor's degree or higher</t>
  </si>
  <si>
    <t>Total; Margin of Error; Some other race alone - Bachelor's degree or higher</t>
  </si>
  <si>
    <t>Percent; Estimate; Some other race alone - Bachelor's degree or higher</t>
  </si>
  <si>
    <t>Percent; Margin of Error; Some other race alone - Bachelor's degree or higher</t>
  </si>
  <si>
    <t>Males; Estimate; Some other race alone - Bachelor's degree or higher</t>
  </si>
  <si>
    <t>Males; Margin of Error; Some other race alone - Bachelor's degree or higher</t>
  </si>
  <si>
    <t>Percent Males; Estimate; Some other race alone - Bachelor's degree or higher</t>
  </si>
  <si>
    <t>Percent Males; Margin of Error; Some other race alone - Bachelor's degree or higher</t>
  </si>
  <si>
    <t>Females; Estimate; Some other race alone - Bachelor's degree or higher</t>
  </si>
  <si>
    <t>Females; Margin of Error; Some other race alone - Bachelor's degree or higher</t>
  </si>
  <si>
    <t>Percent Females; Estimate; Some other race alone - Bachelor's degree or higher</t>
  </si>
  <si>
    <t>Percent Females; Margin of Error; Some other race alone - Bachelor's degree or higher</t>
  </si>
  <si>
    <t>Total; Estimate; Two or more races</t>
  </si>
  <si>
    <t>Total; Margin of Error; Two or more races</t>
  </si>
  <si>
    <t>Percent; Estimate; Two or more races</t>
  </si>
  <si>
    <t>Percent; Margin of Error; Two or more races</t>
  </si>
  <si>
    <t>Males; Estimate; Two or more races</t>
  </si>
  <si>
    <t>Males; Margin of Error; Two or more races</t>
  </si>
  <si>
    <t>Percent Males; Estimate; Two or more races</t>
  </si>
  <si>
    <t>Percent Males; Margin of Error; Two or more races</t>
  </si>
  <si>
    <t>Females; Estimate; Two or more races</t>
  </si>
  <si>
    <t>Females; Margin of Error; Two or more races</t>
  </si>
  <si>
    <t>Percent Females; Estimate; Two or more races</t>
  </si>
  <si>
    <t>Percent Females; Margin of Error; Two or more races</t>
  </si>
  <si>
    <t>Total; Estimate; Two or more races - High school graduate or higher</t>
  </si>
  <si>
    <t>Total; Margin of Error; Two or more races - High school graduate or higher</t>
  </si>
  <si>
    <t>Percent; Estimate; Two or more races - High school graduate or higher</t>
  </si>
  <si>
    <t>Percent; Margin of Error; Two or more races - High school graduate or higher</t>
  </si>
  <si>
    <t>Males; Estimate; Two or more races - High school graduate or higher</t>
  </si>
  <si>
    <t>Males; Margin of Error; Two or more races - High school graduate or higher</t>
  </si>
  <si>
    <t>Percent Males; Estimate; Two or more races - High school graduate or higher</t>
  </si>
  <si>
    <t>Percent Males; Margin of Error; Two or more races - High school graduate or higher</t>
  </si>
  <si>
    <t>Females; Estimate; Two or more races - High school graduate or higher</t>
  </si>
  <si>
    <t>Females; Margin of Error; Two or more races - High school graduate or higher</t>
  </si>
  <si>
    <t>Percent Females; Estimate; Two or more races - High school graduate or higher</t>
  </si>
  <si>
    <t>Percent Females; Margin of Error; Two or more races - High school graduate or higher</t>
  </si>
  <si>
    <t>Total; Estimate; Two or more races - Bachelor's degree or higher</t>
  </si>
  <si>
    <t>Total; Margin of Error; Two or more races - Bachelor's degree or higher</t>
  </si>
  <si>
    <t>Percent; Estimate; Two or more races - Bachelor's degree or higher</t>
  </si>
  <si>
    <t>Percent; Margin of Error; Two or more races - Bachelor's degree or higher</t>
  </si>
  <si>
    <t>Males; Estimate; Two or more races - Bachelor's degree or higher</t>
  </si>
  <si>
    <t>Males; Margin of Error; Two or more races - Bachelor's degree or higher</t>
  </si>
  <si>
    <t>Percent Males; Estimate; Two or more races - Bachelor's degree or higher</t>
  </si>
  <si>
    <t>Percent Males; Margin of Error; Two or more races - Bachelor's degree or higher</t>
  </si>
  <si>
    <t>Females; Estimate; Two or more races - Bachelor's degree or higher</t>
  </si>
  <si>
    <t>Females; Margin of Error; Two or more races - Bachelor's degree or higher</t>
  </si>
  <si>
    <t>Percent Females; Estimate; Two or more races - Bachelor's degree or higher</t>
  </si>
  <si>
    <t>Percent Females; Margin of Error; Two or more races - Bachelor's degree or higher</t>
  </si>
  <si>
    <t>Total; Estimate; Hispanic or Latino Origin</t>
  </si>
  <si>
    <t>Total; Margin of Error; Hispanic or Latino Origin</t>
  </si>
  <si>
    <t>Percent; Estimate; Hispanic or Latino Origin</t>
  </si>
  <si>
    <t>Percent; Margin of Error; Hispanic or Latino Origin</t>
  </si>
  <si>
    <t>Males; Estimate; Hispanic or Latino Origin</t>
  </si>
  <si>
    <t>Males; Margin of Error; Hispanic or Latino Origin</t>
  </si>
  <si>
    <t>Percent Males; Estimate; Hispanic or Latino Origin</t>
  </si>
  <si>
    <t>Percent Males; Margin of Error; Hispanic or Latino Origin</t>
  </si>
  <si>
    <t>Females; Estimate; Hispanic or Latino Origin</t>
  </si>
  <si>
    <t>Females; Margin of Error; Hispanic or Latino Origin</t>
  </si>
  <si>
    <t>Percent Females; Estimate; Hispanic or Latino Origin</t>
  </si>
  <si>
    <t>Percent Females; Margin of Error; Hispanic or Latino Origin</t>
  </si>
  <si>
    <t>Total; Estimate; Hispanic or Latino Origin - High school graduate or higher</t>
  </si>
  <si>
    <t>Total; Margin of Error; Hispanic or Latino Origin - High school graduate or higher</t>
  </si>
  <si>
    <t>Percent; Estimate; Hispanic or Latino Origin - High school graduate or higher</t>
  </si>
  <si>
    <t>Percent; Margin of Error; Hispanic or Latino Origin - High school graduate or higher</t>
  </si>
  <si>
    <t>Males; Estimate; Hispanic or Latino Origin - High school graduate or higher</t>
  </si>
  <si>
    <t>Males; Margin of Error; Hispanic or Latino Origin - High school graduate or higher</t>
  </si>
  <si>
    <t>Percent Males; Estimate; Hispanic or Latino Origin - High school graduate or higher</t>
  </si>
  <si>
    <t>Percent Males; Margin of Error; Hispanic or Latino Origin - High school graduate or higher</t>
  </si>
  <si>
    <t>Females; Estimate; Hispanic or Latino Origin - High school graduate or higher</t>
  </si>
  <si>
    <t>Females; Margin of Error; Hispanic or Latino Origin - High school graduate or higher</t>
  </si>
  <si>
    <t>Percent Females; Estimate; Hispanic or Latino Origin - High school graduate or higher</t>
  </si>
  <si>
    <t>Percent Females; Margin of Error; Hispanic or Latino Origin - High school graduate or higher</t>
  </si>
  <si>
    <t>Total; Estimate; Hispanic or Latino Origin - Bachelor's degree or higher</t>
  </si>
  <si>
    <t>Total; Margin of Error; Hispanic or Latino Origin - Bachelor's degree or higher</t>
  </si>
  <si>
    <t>Percent; Estimate; Hispanic or Latino Origin - Bachelor's degree or higher</t>
  </si>
  <si>
    <t>Percent; Margin of Error; Hispanic or Latino Origin - Bachelor's degree or higher</t>
  </si>
  <si>
    <t>Males; Estimate; Hispanic or Latino Origin - Bachelor's degree or higher</t>
  </si>
  <si>
    <t>Males; Margin of Error; Hispanic or Latino Origin - Bachelor's degree or higher</t>
  </si>
  <si>
    <t>Percent Males; Estimate; Hispanic or Latino Origin - Bachelor's degree or higher</t>
  </si>
  <si>
    <t>Percent Males; Margin of Error; Hispanic or Latino Origin - Bachelor's degree or higher</t>
  </si>
  <si>
    <t>Females; Estimate; Hispanic or Latino Origin - Bachelor's degree or higher</t>
  </si>
  <si>
    <t>Females; Margin of Error; Hispanic or Latino Origin - Bachelor's degree or higher</t>
  </si>
  <si>
    <t>Percent Females; Estimate; Hispanic or Latino Origin - Bachelor's degree or higher</t>
  </si>
  <si>
    <t>Percent Females; Margin of Error; Hispanic or Latino Origin - Bachelor's degree or higher</t>
  </si>
  <si>
    <t>Total; Estimate; POVERTY RATE FOR THE POPULATION 25 YEARS AND OVER FOR WHOM POVERTY STATUS IS DETERMINED BY EDUCATIONAL ATTAINMENT LEVEL - Less than high school graduate</t>
  </si>
  <si>
    <t>Total; Margin of Error; POVERTY RATE FOR THE POPULATION 25 YEARS AND OVER FOR WHOM POVERTY STATUS IS DETERMINED BY EDUCATIONAL ATTAINMENT LEVEL - Less than high school graduate</t>
  </si>
  <si>
    <t>Percent; Estimate; POVERTY RATE FOR THE POPULATION 25 YEARS AND OVER FOR WHOM POVERTY STATUS IS DETERMINED BY EDUCATIONAL ATTAINMENT LEVEL - Less than high school graduate</t>
  </si>
  <si>
    <t>Percent; Margin of Error; POVERTY RATE FOR THE POPULATION 25 YEARS AND OVER FOR WHOM POVERTY STATUS IS DETERMINED BY EDUCATIONAL ATTAINMENT LEVEL - Less than high school graduate</t>
  </si>
  <si>
    <t>Males; Estimate; POVERTY RATE FOR THE POPULATION 25 YEARS AND OVER FOR WHOM POVERTY STATUS IS DETERMINED BY EDUCATIONAL ATTAINMENT LEVEL - Less than high school graduate</t>
  </si>
  <si>
    <t>Males; Margin of Error; POVERTY RATE FOR THE POPULATION 25 YEARS AND OVER FOR WHOM POVERTY STATUS IS DETERMINED BY EDUCATIONAL ATTAINMENT LEVEL - Less than high school graduate</t>
  </si>
  <si>
    <t>Percent Males; Estimate; POVERTY RATE FOR THE POPULATION 25 YEARS AND OVER FOR WHOM POVERTY STATUS IS DETERMINED BY EDUCATIONAL ATTAINMENT LEVEL - Less than high school graduate</t>
  </si>
  <si>
    <t>Percent Males; Margin of Error; POVERTY RATE FOR THE POPULATION 25 YEARS AND OVER FOR WHOM POVERTY STATUS IS DETERMINED BY EDUCATIONAL ATTAINMENT LEVEL - Less than high school graduate</t>
  </si>
  <si>
    <t>Females; Estimate; POVERTY RATE FOR THE POPULATION 25 YEARS AND OVER FOR WHOM POVERTY STATUS IS DETERMINED BY EDUCATIONAL ATTAINMENT LEVEL - Less than high school graduate</t>
  </si>
  <si>
    <t>Females; Margin of Error; POVERTY RATE FOR THE POPULATION 25 YEARS AND OVER FOR WHOM POVERTY STATUS IS DETERMINED BY EDUCATIONAL ATTAINMENT LEVEL - Less than high school graduate</t>
  </si>
  <si>
    <t>Percent Females; Estimate; POVERTY RATE FOR THE POPULATION 25 YEARS AND OVER FOR WHOM POVERTY STATUS IS DETERMINED BY EDUCATIONAL ATTAINMENT LEVEL - Less than high school graduate</t>
  </si>
  <si>
    <t>Percent Females; Margin of Error; POVERTY RATE FOR THE POPULATION 25 YEARS AND OVER FOR WHOM POVERTY STATUS IS DETERMINED BY EDUCATIONAL ATTAINMENT LEVEL - Less than high school graduate</t>
  </si>
  <si>
    <t>Total; Estimate; POVERTY RATE FOR THE POPULATION 25 YEARS AND OVER FOR WHOM POVERTY STATUS IS DETERMINED BY EDUCATIONAL ATTAINMENT LEVEL - High school graduate (includes equivalency)</t>
  </si>
  <si>
    <t>Total; Margin of Error; POVERTY RATE FOR THE POPULATION 25 YEARS AND OVER FOR WHOM POVERTY STATUS IS DETERMINED BY EDUCATIONAL ATTAINMENT LEVEL - High school graduate (includes equivalency)</t>
  </si>
  <si>
    <t>Percent; Estimate; POVERTY RATE FOR THE POPULATION 25 YEARS AND OVER FOR WHOM POVERTY STATUS IS DETERMINED BY EDUCATIONAL ATTAINMENT LEVEL - High school graduate (includes equivalency)</t>
  </si>
  <si>
    <t>Percent; Margin of Error; POVERTY RATE FOR THE POPULATION 25 YEARS AND OVER FOR WHOM POVERTY STATUS IS DETERMINED BY EDUCATIONAL ATTAINMENT LEVEL - High school graduate (includes equivalency)</t>
  </si>
  <si>
    <t>Males; Estimate; POVERTY RATE FOR THE POPULATION 25 YEARS AND OVER FOR WHOM POVERTY STATUS IS DETERMINED BY EDUCATIONAL ATTAINMENT LEVEL - High school graduate (includes equivalency)</t>
  </si>
  <si>
    <t>Males; Margin of Error; POVERTY RATE FOR THE POPULATION 25 YEARS AND OVER FOR WHOM POVERTY STATUS IS DETERMINED BY EDUCATIONAL ATTAINMENT LEVEL - High school graduate (includes equivalency)</t>
  </si>
  <si>
    <t>Percent Males; Estimate; POVERTY RATE FOR THE POPULATION 25 YEARS AND OVER FOR WHOM POVERTY STATUS IS DETERMINED BY EDUCATIONAL ATTAINMENT LEVEL - High school graduate (includes equivalency)</t>
  </si>
  <si>
    <t>Percent Males; Margin of Error; POVERTY RATE FOR THE POPULATION 25 YEARS AND OVER FOR WHOM POVERTY STATUS IS DETERMINED BY EDUCATIONAL ATTAINMENT LEVEL - High school graduate (includes equivalency)</t>
  </si>
  <si>
    <t>Females; Estimate; POVERTY RATE FOR THE POPULATION 25 YEARS AND OVER FOR WHOM POVERTY STATUS IS DETERMINED BY EDUCATIONAL ATTAINMENT LEVEL - High school graduate (includes equivalency)</t>
  </si>
  <si>
    <t>Females; Margin of Error; POVERTY RATE FOR THE POPULATION 25 YEARS AND OVER FOR WHOM POVERTY STATUS IS DETERMINED BY EDUCATIONAL ATTAINMENT LEVEL - High school graduate (includes equivalency)</t>
  </si>
  <si>
    <t>Percent Females; Estimate; POVERTY RATE FOR THE POPULATION 25 YEARS AND OVER FOR WHOM POVERTY STATUS IS DETERMINED BY EDUCATIONAL ATTAINMENT LEVEL - High school graduate (includes equivalency)</t>
  </si>
  <si>
    <t>Percent Females; Margin of Error; POVERTY RATE FOR THE POPULATION 25 YEARS AND OVER FOR WHOM POVERTY STATUS IS DETERMINED BY EDUCATIONAL ATTAINMENT LEVEL - High school graduate (includes equivalency)</t>
  </si>
  <si>
    <t>Total; Estimate; POVERTY RATE FOR THE POPULATION 25 YEARS AND OVER FOR WHOM POVERTY STATUS IS DETERMINED BY EDUCATIONAL ATTAINMENT LEVEL - Some college or associate's degree</t>
  </si>
  <si>
    <t>Total; Margin of Error; POVERTY RATE FOR THE POPULATION 25 YEARS AND OVER FOR WHOM POVERTY STATUS IS DETERMINED BY EDUCATIONAL ATTAINMENT LEVEL - Some college or associate's degree</t>
  </si>
  <si>
    <t>Percent; Estimate; POVERTY RATE FOR THE POPULATION 25 YEARS AND OVER FOR WHOM POVERTY STATUS IS DETERMINED BY EDUCATIONAL ATTAINMENT LEVEL - Some college or associate's degree</t>
  </si>
  <si>
    <t>Percent; Margin of Error; POVERTY RATE FOR THE POPULATION 25 YEARS AND OVER FOR WHOM POVERTY STATUS IS DETERMINED BY EDUCATIONAL ATTAINMENT LEVEL - Some college or associate's degree</t>
  </si>
  <si>
    <t>Males; Estimate; POVERTY RATE FOR THE POPULATION 25 YEARS AND OVER FOR WHOM POVERTY STATUS IS DETERMINED BY EDUCATIONAL ATTAINMENT LEVEL - Some college or associate's degree</t>
  </si>
  <si>
    <t>Males; Margin of Error; POVERTY RATE FOR THE POPULATION 25 YEARS AND OVER FOR WHOM POVERTY STATUS IS DETERMINED BY EDUCATIONAL ATTAINMENT LEVEL - Some college or associate's degree</t>
  </si>
  <si>
    <t>Percent Males; Estimate; POVERTY RATE FOR THE POPULATION 25 YEARS AND OVER FOR WHOM POVERTY STATUS IS DETERMINED BY EDUCATIONAL ATTAINMENT LEVEL - Some college or associate's degree</t>
  </si>
  <si>
    <t>Percent Males; Margin of Error; POVERTY RATE FOR THE POPULATION 25 YEARS AND OVER FOR WHOM POVERTY STATUS IS DETERMINED BY EDUCATIONAL ATTAINMENT LEVEL - Some college or associate's degree</t>
  </si>
  <si>
    <t>Females; Estimate; POVERTY RATE FOR THE POPULATION 25 YEARS AND OVER FOR WHOM POVERTY STATUS IS DETERMINED BY EDUCATIONAL ATTAINMENT LEVEL - Some college or associate's degree</t>
  </si>
  <si>
    <t>Females; Margin of Error; POVERTY RATE FOR THE POPULATION 25 YEARS AND OVER FOR WHOM POVERTY STATUS IS DETERMINED BY EDUCATIONAL ATTAINMENT LEVEL - Some college or associate's degree</t>
  </si>
  <si>
    <t>Percent Females; Estimate; POVERTY RATE FOR THE POPULATION 25 YEARS AND OVER FOR WHOM POVERTY STATUS IS DETERMINED BY EDUCATIONAL ATTAINMENT LEVEL - Some college or associate's degree</t>
  </si>
  <si>
    <t>Percent Females; Margin of Error; POVERTY RATE FOR THE POPULATION 25 YEARS AND OVER FOR WHOM POVERTY STATUS IS DETERMINED BY EDUCATIONAL ATTAINMENT LEVEL - Some college or associate's degree</t>
  </si>
  <si>
    <t>Total; Estimate; POVERTY RATE FOR THE POPULATION 25 YEARS AND OVER FOR WHOM POVERTY STATUS IS DETERMINED BY EDUCATIONAL ATTAINMENT LEVEL - Bachelor's degree or higher</t>
  </si>
  <si>
    <t>Total; Margin of Error; POVERTY RATE FOR THE POPULATION 25 YEARS AND OVER FOR WHOM POVERTY STATUS IS DETERMINED BY EDUCATIONAL ATTAINMENT LEVEL - Bachelor's degree or higher</t>
  </si>
  <si>
    <t>Percent; Estimate; POVERTY RATE FOR THE POPULATION 25 YEARS AND OVER FOR WHOM POVERTY STATUS IS DETERMINED BY EDUCATIONAL ATTAINMENT LEVEL - Bachelor's degree or higher</t>
  </si>
  <si>
    <t>Percent; Margin of Error; POVERTY RATE FOR THE POPULATION 25 YEARS AND OVER FOR WHOM POVERTY STATUS IS DETERMINED BY EDUCATIONAL ATTAINMENT LEVEL - Bachelor's degree or higher</t>
  </si>
  <si>
    <t>Males; Estimate; POVERTY RATE FOR THE POPULATION 25 YEARS AND OVER FOR WHOM POVERTY STATUS IS DETERMINED BY EDUCATIONAL ATTAINMENT LEVEL - Bachelor's degree or higher</t>
  </si>
  <si>
    <t>Males; Margin of Error; POVERTY RATE FOR THE POPULATION 25 YEARS AND OVER FOR WHOM POVERTY STATUS IS DETERMINED BY EDUCATIONAL ATTAINMENT LEVEL - Bachelor's degree or higher</t>
  </si>
  <si>
    <t>Percent Males; Estimate; POVERTY RATE FOR THE POPULATION 25 YEARS AND OVER FOR WHOM POVERTY STATUS IS DETERMINED BY EDUCATIONAL ATTAINMENT LEVEL - Bachelor's degree or higher</t>
  </si>
  <si>
    <t>Percent Males; Margin of Error; POVERTY RATE FOR THE POPULATION 25 YEARS AND OVER FOR WHOM POVERTY STATUS IS DETERMINED BY EDUCATIONAL ATTAINMENT LEVEL - Bachelor's degree or higher</t>
  </si>
  <si>
    <t>Females; Estimate; POVERTY RATE FOR THE POPULATION 25 YEARS AND OVER FOR WHOM POVERTY STATUS IS DETERMINED BY EDUCATIONAL ATTAINMENT LEVEL - Bachelor's degree or higher</t>
  </si>
  <si>
    <t>Females; Margin of Error; POVERTY RATE FOR THE POPULATION 25 YEARS AND OVER FOR WHOM POVERTY STATUS IS DETERMINED BY EDUCATIONAL ATTAINMENT LEVEL - Bachelor's degree or higher</t>
  </si>
  <si>
    <t>Percent Females; Estimate; POVERTY RATE FOR THE POPULATION 25 YEARS AND OVER FOR WHOM POVERTY STATUS IS DETERMINED BY EDUCATIONAL ATTAINMENT LEVEL - Bachelor's degree or higher</t>
  </si>
  <si>
    <t>Percent Females; Margin of Error; POVERTY RATE FOR THE POPULATION 25 YEARS AND OVER FOR WHOM POVERTY STATUS IS DETERMINED BY EDUCATIONAL ATTAINMENT LEVEL - Bachelor's degree or higher</t>
  </si>
  <si>
    <t>Total; Estimate; MEDIAN EARNINGS IN THE PAST 12 MONTHS (IN 2016 INFLATION-ADJUSTED DOLLARS) - Population 25 years and over with earnings</t>
  </si>
  <si>
    <t>Total; Margin of Error; MEDIAN EARNINGS IN THE PAST 12 MONTHS (IN 2016 INFLATION-ADJUSTED DOLLARS) - Population 25 years and over with earnings</t>
  </si>
  <si>
    <t>Percent; Estimate; MEDIAN EARNINGS IN THE PAST 12 MONTHS (IN 2016 INFLATION-ADJUSTED DOLLARS) - Population 25 years and over with earnings</t>
  </si>
  <si>
    <t>Percent; Margin of Error; MEDIAN EARNINGS IN THE PAST 12 MONTHS (IN 2016 INFLATION-ADJUSTED DOLLARS) - Population 25 years and over with earnings</t>
  </si>
  <si>
    <t>Males; Estimate; MEDIAN EARNINGS IN THE PAST 12 MONTHS (IN 2016 INFLATION-ADJUSTED DOLLARS) - Population 25 years and over with earnings</t>
  </si>
  <si>
    <t>Males; Margin of Error; MEDIAN EARNINGS IN THE PAST 12 MONTHS (IN 2016 INFLATION-ADJUSTED DOLLARS) - Population 25 years and over with earnings</t>
  </si>
  <si>
    <t>Percent Males; Estimate; MEDIAN EARNINGS IN THE PAST 12 MONTHS (IN 2016 INFLATION-ADJUSTED DOLLARS) - Population 25 years and over with earnings</t>
  </si>
  <si>
    <t>Percent Males; Margin of Error; MEDIAN EARNINGS IN THE PAST 12 MONTHS (IN 2016 INFLATION-ADJUSTED DOLLARS) - Population 25 years and over with earnings</t>
  </si>
  <si>
    <t>Females; Estimate; MEDIAN EARNINGS IN THE PAST 12 MONTHS (IN 2016 INFLATION-ADJUSTED DOLLARS) - Population 25 years and over with earnings</t>
  </si>
  <si>
    <t>Females; Margin of Error; MEDIAN EARNINGS IN THE PAST 12 MONTHS (IN 2016 INFLATION-ADJUSTED DOLLARS) - Population 25 years and over with earnings</t>
  </si>
  <si>
    <t>Percent Females; Estimate; MEDIAN EARNINGS IN THE PAST 12 MONTHS (IN 2016 INFLATION-ADJUSTED DOLLARS) - Population 25 years and over with earnings</t>
  </si>
  <si>
    <t>Percent Females; Margin of Error; MEDIAN EARNINGS IN THE PAST 12 MONTHS (IN 2016 INFLATION-ADJUSTED DOLLARS) - Population 25 years and over with earnings</t>
  </si>
  <si>
    <t>Total; Estimate; MEDIAN EARNINGS IN THE PAST 12 MONTHS (IN 2016 INFLATION-ADJUSTED DOLLARS) - Population 25 years and over with earnings - Less than high school graduate</t>
  </si>
  <si>
    <t>Total; Margin of Error; MEDIAN EARNINGS IN THE PAST 12 MONTHS (IN 2016 INFLATION-ADJUSTED DOLLARS) - Population 25 years and over with earnings - Less than high school graduate</t>
  </si>
  <si>
    <t>Percent; Estimate; MEDIAN EARNINGS IN THE PAST 12 MONTHS (IN 2016 INFLATION-ADJUSTED DOLLARS) - Population 25 years and over with earnings - Less than high school graduate</t>
  </si>
  <si>
    <t>Percent; Margin of Error; MEDIAN EARNINGS IN THE PAST 12 MONTHS (IN 2016 INFLATION-ADJUSTED DOLLARS) - Population 25 years and over with earnings - Less than high school graduate</t>
  </si>
  <si>
    <t>Males; Estimate; MEDIAN EARNINGS IN THE PAST 12 MONTHS (IN 2016 INFLATION-ADJUSTED DOLLARS) - Population 25 years and over with earnings - Less than high school graduate</t>
  </si>
  <si>
    <t>Males; Margin of Error; MEDIAN EARNINGS IN THE PAST 12 MONTHS (IN 2016 INFLATION-ADJUSTED DOLLARS) - Population 25 years and over with earnings - Less than high school graduate</t>
  </si>
  <si>
    <t>Percent Males; Estimate; MEDIAN EARNINGS IN THE PAST 12 MONTHS (IN 2016 INFLATION-ADJUSTED DOLLARS) - Population 25 years and over with earnings - Less than high school graduate</t>
  </si>
  <si>
    <t>Percent Males; Margin of Error; MEDIAN EARNINGS IN THE PAST 12 MONTHS (IN 2016 INFLATION-ADJUSTED DOLLARS) - Population 25 years and over with earnings - Less than high school graduate</t>
  </si>
  <si>
    <t>Females; Estimate; MEDIAN EARNINGS IN THE PAST 12 MONTHS (IN 2016 INFLATION-ADJUSTED DOLLARS) - Population 25 years and over with earnings - Less than high school graduate</t>
  </si>
  <si>
    <t>Females; Margin of Error; MEDIAN EARNINGS IN THE PAST 12 MONTHS (IN 2016 INFLATION-ADJUSTED DOLLARS) - Population 25 years and over with earnings - Less than high school graduate</t>
  </si>
  <si>
    <t>Percent Females; Estimate; MEDIAN EARNINGS IN THE PAST 12 MONTHS (IN 2016 INFLATION-ADJUSTED DOLLARS) - Population 25 years and over with earnings - Less than high school graduate</t>
  </si>
  <si>
    <t>Percent Females; Margin of Error; MEDIAN EARNINGS IN THE PAST 12 MONTHS (IN 2016 INFLATION-ADJUSTED DOLLARS) - Population 25 years and over with earnings - Less than high school graduate</t>
  </si>
  <si>
    <t>Total; Estimate; MEDIAN EARNINGS IN THE PAST 12 MONTHS (IN 2016 INFLATION-ADJUSTED DOLLARS) - Population 25 years and over with earnings - High school graduate (includes equivalency)</t>
  </si>
  <si>
    <t>Total; Margin of Error; MEDIAN EARNINGS IN THE PAST 12 MONTHS (IN 2016 INFLATION-ADJUSTED DOLLARS) - Population 25 years and over with earnings - High school graduate (includes equivalency)</t>
  </si>
  <si>
    <t>Percent; Estimate; MEDIAN EARNINGS IN THE PAST 12 MONTHS (IN 2016 INFLATION-ADJUSTED DOLLARS) - Population 25 years and over with earnings - High school graduate (includes equivalency)</t>
  </si>
  <si>
    <t>Percent; Margin of Error; MEDIAN EARNINGS IN THE PAST 12 MONTHS (IN 2016 INFLATION-ADJUSTED DOLLARS) - Population 25 years and over with earnings - High school graduate (includes equivalency)</t>
  </si>
  <si>
    <t>Males; Estimate; MEDIAN EARNINGS IN THE PAST 12 MONTHS (IN 2016 INFLATION-ADJUSTED DOLLARS) - Population 25 years and over with earnings - High school graduate (includes equivalency)</t>
  </si>
  <si>
    <t>Males; Margin of Error; MEDIAN EARNINGS IN THE PAST 12 MONTHS (IN 2016 INFLATION-ADJUSTED DOLLARS) - Population 25 years and over with earnings - High school graduate (includes equivalency)</t>
  </si>
  <si>
    <t>Percent Males; Estimate; MEDIAN EARNINGS IN THE PAST 12 MONTHS (IN 2016 INFLATION-ADJUSTED DOLLARS) - Population 25 years and over with earnings - High school graduate (includes equivalency)</t>
  </si>
  <si>
    <t>Percent Males; Margin of Error; MEDIAN EARNINGS IN THE PAST 12 MONTHS (IN 2016 INFLATION-ADJUSTED DOLLARS) - Population 25 years and over with earnings - High school graduate (includes equivalency)</t>
  </si>
  <si>
    <t>Females; Estimate; MEDIAN EARNINGS IN THE PAST 12 MONTHS (IN 2016 INFLATION-ADJUSTED DOLLARS) - Population 25 years and over with earnings - High school graduate (includes equivalency)</t>
  </si>
  <si>
    <t>Females; Margin of Error; MEDIAN EARNINGS IN THE PAST 12 MONTHS (IN 2016 INFLATION-ADJUSTED DOLLARS) - Population 25 years and over with earnings - High school graduate (includes equivalency)</t>
  </si>
  <si>
    <t>Percent Females; Estimate; MEDIAN EARNINGS IN THE PAST 12 MONTHS (IN 2016 INFLATION-ADJUSTED DOLLARS) - Population 25 years and over with earnings - High school graduate (includes equivalency)</t>
  </si>
  <si>
    <t>Percent Females; Margin of Error; MEDIAN EARNINGS IN THE PAST 12 MONTHS (IN 2016 INFLATION-ADJUSTED DOLLARS) - Population 25 years and over with earnings - High school graduate (includes equivalency)</t>
  </si>
  <si>
    <t>Total; Estimate; MEDIAN EARNINGS IN THE PAST 12 MONTHS (IN 2016 INFLATION-ADJUSTED DOLLARS) - Population 25 years and over with earnings - Some college or associate's degree</t>
  </si>
  <si>
    <t>Total; Margin of Error; MEDIAN EARNINGS IN THE PAST 12 MONTHS (IN 2016 INFLATION-ADJUSTED DOLLARS) - Population 25 years and over with earnings - Some college or associate's degree</t>
  </si>
  <si>
    <t>Percent; Estimate; MEDIAN EARNINGS IN THE PAST 12 MONTHS (IN 2016 INFLATION-ADJUSTED DOLLARS) - Population 25 years and over with earnings - Some college or associate's degree</t>
  </si>
  <si>
    <t>Percent; Margin of Error; MEDIAN EARNINGS IN THE PAST 12 MONTHS (IN 2016 INFLATION-ADJUSTED DOLLARS) - Population 25 years and over with earnings - Some college or associate's degree</t>
  </si>
  <si>
    <t>Males; Estimate; MEDIAN EARNINGS IN THE PAST 12 MONTHS (IN 2016 INFLATION-ADJUSTED DOLLARS) - Population 25 years and over with earnings - Some college or associate's degree</t>
  </si>
  <si>
    <t>Males; Margin of Error; MEDIAN EARNINGS IN THE PAST 12 MONTHS (IN 2016 INFLATION-ADJUSTED DOLLARS) - Population 25 years and over with earnings - Some college or associate's degree</t>
  </si>
  <si>
    <t>Percent Males; Estimate; MEDIAN EARNINGS IN THE PAST 12 MONTHS (IN 2016 INFLATION-ADJUSTED DOLLARS) - Population 25 years and over with earnings - Some college or associate's degree</t>
  </si>
  <si>
    <t>Percent Males; Margin of Error; MEDIAN EARNINGS IN THE PAST 12 MONTHS (IN 2016 INFLATION-ADJUSTED DOLLARS) - Population 25 years and over with earnings - Some college or associate's degree</t>
  </si>
  <si>
    <t>Females; Estimate; MEDIAN EARNINGS IN THE PAST 12 MONTHS (IN 2016 INFLATION-ADJUSTED DOLLARS) - Population 25 years and over with earnings - Some college or associate's degree</t>
  </si>
  <si>
    <t>Females; Margin of Error; MEDIAN EARNINGS IN THE PAST 12 MONTHS (IN 2016 INFLATION-ADJUSTED DOLLARS) - Population 25 years and over with earnings - Some college or associate's degree</t>
  </si>
  <si>
    <t>Percent Females; Estimate; MEDIAN EARNINGS IN THE PAST 12 MONTHS (IN 2016 INFLATION-ADJUSTED DOLLARS) - Population 25 years and over with earnings - Some college or associate's degree</t>
  </si>
  <si>
    <t>Percent Females; Margin of Error; MEDIAN EARNINGS IN THE PAST 12 MONTHS (IN 2016 INFLATION-ADJUSTED DOLLARS) - Population 25 years and over with earnings - Some college or associate's degree</t>
  </si>
  <si>
    <t>Total; Estimate; MEDIAN EARNINGS IN THE PAST 12 MONTHS (IN 2016 INFLATION-ADJUSTED DOLLARS) - Population 25 years and over with earnings - Bachelor's degree</t>
  </si>
  <si>
    <t>Total; Margin of Error; MEDIAN EARNINGS IN THE PAST 12 MONTHS (IN 2016 INFLATION-ADJUSTED DOLLARS) - Population 25 years and over with earnings - Bachelor's degree</t>
  </si>
  <si>
    <t>Percent; Estimate; MEDIAN EARNINGS IN THE PAST 12 MONTHS (IN 2016 INFLATION-ADJUSTED DOLLARS) - Population 25 years and over with earnings - Bachelor's degree</t>
  </si>
  <si>
    <t>Percent; Margin of Error; MEDIAN EARNINGS IN THE PAST 12 MONTHS (IN 2016 INFLATION-ADJUSTED DOLLARS) - Population 25 years and over with earnings - Bachelor's degree</t>
  </si>
  <si>
    <t>Males; Estimate; MEDIAN EARNINGS IN THE PAST 12 MONTHS (IN 2016 INFLATION-ADJUSTED DOLLARS) - Population 25 years and over with earnings - Bachelor's degree</t>
  </si>
  <si>
    <t>Males; Margin of Error; MEDIAN EARNINGS IN THE PAST 12 MONTHS (IN 2016 INFLATION-ADJUSTED DOLLARS) - Population 25 years and over with earnings - Bachelor's degree</t>
  </si>
  <si>
    <t>Percent Males; Estimate; MEDIAN EARNINGS IN THE PAST 12 MONTHS (IN 2016 INFLATION-ADJUSTED DOLLARS) - Population 25 years and over with earnings - Bachelor's degree</t>
  </si>
  <si>
    <t>Percent Males; Margin of Error; MEDIAN EARNINGS IN THE PAST 12 MONTHS (IN 2016 INFLATION-ADJUSTED DOLLARS) - Population 25 years and over with earnings - Bachelor's degree</t>
  </si>
  <si>
    <t>Females; Estimate; MEDIAN EARNINGS IN THE PAST 12 MONTHS (IN 2016 INFLATION-ADJUSTED DOLLARS) - Population 25 years and over with earnings - Bachelor's degree</t>
  </si>
  <si>
    <t>Females; Margin of Error; MEDIAN EARNINGS IN THE PAST 12 MONTHS (IN 2016 INFLATION-ADJUSTED DOLLARS) - Population 25 years and over with earnings - Bachelor's degree</t>
  </si>
  <si>
    <t>Percent Females; Estimate; MEDIAN EARNINGS IN THE PAST 12 MONTHS (IN 2016 INFLATION-ADJUSTED DOLLARS) - Population 25 years and over with earnings - Bachelor's degree</t>
  </si>
  <si>
    <t>Percent Females; Margin of Error; MEDIAN EARNINGS IN THE PAST 12 MONTHS (IN 2016 INFLATION-ADJUSTED DOLLARS) - Population 25 years and over with earnings - Bachelor's degree</t>
  </si>
  <si>
    <t>Total; Estimate; MEDIAN EARNINGS IN THE PAST 12 MONTHS (IN 2016 INFLATION-ADJUSTED DOLLARS) - Population 25 years and over with earnings - Graduate or professional degree</t>
  </si>
  <si>
    <t>Total; Margin of Error; MEDIAN EARNINGS IN THE PAST 12 MONTHS (IN 2016 INFLATION-ADJUSTED DOLLARS) - Population 25 years and over with earnings - Graduate or professional degree</t>
  </si>
  <si>
    <t>Percent; Estimate; MEDIAN EARNINGS IN THE PAST 12 MONTHS (IN 2016 INFLATION-ADJUSTED DOLLARS) - Population 25 years and over with earnings - Graduate or professional degree</t>
  </si>
  <si>
    <t>Percent; Margin of Error; MEDIAN EARNINGS IN THE PAST 12 MONTHS (IN 2016 INFLATION-ADJUSTED DOLLARS) - Population 25 years and over with earnings - Graduate or professional degree</t>
  </si>
  <si>
    <t>Males; Estimate; MEDIAN EARNINGS IN THE PAST 12 MONTHS (IN 2016 INFLATION-ADJUSTED DOLLARS) - Population 25 years and over with earnings - Graduate or professional degree</t>
  </si>
  <si>
    <t>Males; Margin of Error; MEDIAN EARNINGS IN THE PAST 12 MONTHS (IN 2016 INFLATION-ADJUSTED DOLLARS) - Population 25 years and over with earnings - Graduate or professional degree</t>
  </si>
  <si>
    <t>Percent Males; Estimate; MEDIAN EARNINGS IN THE PAST 12 MONTHS (IN 2016 INFLATION-ADJUSTED DOLLARS) - Population 25 years and over with earnings - Graduate or professional degree</t>
  </si>
  <si>
    <t>Percent Males; Margin of Error; MEDIAN EARNINGS IN THE PAST 12 MONTHS (IN 2016 INFLATION-ADJUSTED DOLLARS) - Population 25 years and over with earnings - Graduate or professional degree</t>
  </si>
  <si>
    <t>Females; Estimate; MEDIAN EARNINGS IN THE PAST 12 MONTHS (IN 2016 INFLATION-ADJUSTED DOLLARS) - Population 25 years and over with earnings - Graduate or professional degree</t>
  </si>
  <si>
    <t>Females; Margin of Error; MEDIAN EARNINGS IN THE PAST 12 MONTHS (IN 2016 INFLATION-ADJUSTED DOLLARS) - Population 25 years and over with earnings - Graduate or professional degree</t>
  </si>
  <si>
    <t>Percent Females; Estimate; MEDIAN EARNINGS IN THE PAST 12 MONTHS (IN 2016 INFLATION-ADJUSTED DOLLARS) - Population 25 years and over with earnings - Graduate or professional degree</t>
  </si>
  <si>
    <t>Percent Females; Margin of Error; MEDIAN EARNINGS IN THE PAST 12 MONTHS (IN 2016 INFLATION-ADJUSTED DOLLARS) - Population 25 years and over with earnings - Graduate or professional degree</t>
  </si>
  <si>
    <t>1400000US25001010100</t>
  </si>
  <si>
    <t>Census Tract 101, Barnstable County, Massachusetts</t>
  </si>
  <si>
    <t>-</t>
  </si>
  <si>
    <t>**</t>
  </si>
  <si>
    <t>1400000US25001010206</t>
  </si>
  <si>
    <t>Census Tract 102.06, Barnstable County, Massachusetts</t>
  </si>
  <si>
    <t>1400000US25001010208</t>
  </si>
  <si>
    <t>Census Tract 102.08, Barnstable County, Massachusetts</t>
  </si>
  <si>
    <t>1400000US25001010304</t>
  </si>
  <si>
    <t>Census Tract 103.04, Barnstable County, Massachusetts</t>
  </si>
  <si>
    <t>1400000US25001010306</t>
  </si>
  <si>
    <t>Census Tract 103.06, Barnstable County, Massachusetts</t>
  </si>
  <si>
    <t>1400000US25001010400</t>
  </si>
  <si>
    <t>Census Tract 104, Barnstable County, Massachusetts</t>
  </si>
  <si>
    <t>1400000US25001010500</t>
  </si>
  <si>
    <t>Census Tract 105, Barnstable County, Massachusetts</t>
  </si>
  <si>
    <t>1400000US25001010600</t>
  </si>
  <si>
    <t>Census Tract 106, Barnstable County, Massachusetts</t>
  </si>
  <si>
    <t>1400000US25001010700</t>
  </si>
  <si>
    <t>Census Tract 107, Barnstable County, Massachusetts</t>
  </si>
  <si>
    <t>1400000US25001010800</t>
  </si>
  <si>
    <t>Census Tract 108, Barnstable County, Massachusetts</t>
  </si>
  <si>
    <t>1400000US25001010900</t>
  </si>
  <si>
    <t>Census Tract 109, Barnstable County, Massachusetts</t>
  </si>
  <si>
    <t>1400000US25001011002</t>
  </si>
  <si>
    <t>Census Tract 110.02, Barnstable County, Massachusetts</t>
  </si>
  <si>
    <t>1400000US25001011100</t>
  </si>
  <si>
    <t>Census Tract 111, Barnstable County, Massachusetts</t>
  </si>
  <si>
    <t>1400000US25001011200</t>
  </si>
  <si>
    <t>Census Tract 112, Barnstable County, Massachusetts</t>
  </si>
  <si>
    <t>1400000US25001011300</t>
  </si>
  <si>
    <t>Census Tract 113, Barnstable County, Massachusetts</t>
  </si>
  <si>
    <t>1400000US25001011400</t>
  </si>
  <si>
    <t>Census Tract 114, Barnstable County, Massachusetts</t>
  </si>
  <si>
    <t>1400000US25001011500</t>
  </si>
  <si>
    <t>Census Tract 115, Barnstable County, Massachusetts</t>
  </si>
  <si>
    <t>1400000US25001011600</t>
  </si>
  <si>
    <t>Census Tract 116, Barnstable County, Massachusetts</t>
  </si>
  <si>
    <t>1400000US25001011700</t>
  </si>
  <si>
    <t>Census Tract 117, Barnstable County, Massachusetts</t>
  </si>
  <si>
    <t>1400000US25001011801</t>
  </si>
  <si>
    <t>Census Tract 118.01, Barnstable County, Massachusetts</t>
  </si>
  <si>
    <t>1400000US25001011802</t>
  </si>
  <si>
    <t>Census Tract 118.02, Barnstable County, Massachusetts</t>
  </si>
  <si>
    <t>1400000US25001012001</t>
  </si>
  <si>
    <t>Census Tract 120.01, Barnstable County, Massachusetts</t>
  </si>
  <si>
    <t>1400000US25001012002</t>
  </si>
  <si>
    <t>Census Tract 120.02, Barnstable County, Massachusetts</t>
  </si>
  <si>
    <t>1400000US25001012101</t>
  </si>
  <si>
    <t>Census Tract 121.01, Barnstable County, Massachusetts</t>
  </si>
  <si>
    <t>1400000US25001012102</t>
  </si>
  <si>
    <t>Census Tract 121.02, Barnstable County, Massachusetts</t>
  </si>
  <si>
    <t>1400000US25001012200</t>
  </si>
  <si>
    <t>Census Tract 122, Barnstable County, Massachusetts</t>
  </si>
  <si>
    <t>1400000US25001012502</t>
  </si>
  <si>
    <t>Census Tract 125.02, Barnstable County, Massachusetts</t>
  </si>
  <si>
    <t>1400000US25001012601</t>
  </si>
  <si>
    <t>Census Tract 126.01, Barnstable County, Massachusetts</t>
  </si>
  <si>
    <t>1400000US25001012602</t>
  </si>
  <si>
    <t>Census Tract 126.02, Barnstable County, Massachusetts</t>
  </si>
  <si>
    <t>1400000US25001012700</t>
  </si>
  <si>
    <t>Census Tract 127, Barnstable County, Massachusetts</t>
  </si>
  <si>
    <t>1400000US25001012800</t>
  </si>
  <si>
    <t>Census Tract 128, Barnstable County, Massachusetts</t>
  </si>
  <si>
    <t>1400000US25001012900</t>
  </si>
  <si>
    <t>Census Tract 129, Barnstable County, Massachusetts</t>
  </si>
  <si>
    <t>1400000US25001013002</t>
  </si>
  <si>
    <t>Census Tract 130.02, Barnstable County, Massachusetts</t>
  </si>
  <si>
    <t>1400000US25001013100</t>
  </si>
  <si>
    <t>Census Tract 131, Barnstable County, Massachusetts</t>
  </si>
  <si>
    <t>1400000US25001013200</t>
  </si>
  <si>
    <t>Census Tract 132, Barnstable County, Massachusetts</t>
  </si>
  <si>
    <t>1400000US25001013300</t>
  </si>
  <si>
    <t>Census Tract 133, Barnstable County, Massachusetts</t>
  </si>
  <si>
    <t>1400000US25001013400</t>
  </si>
  <si>
    <t>Census Tract 134, Barnstable County, Massachusetts</t>
  </si>
  <si>
    <t>1400000US25001013500</t>
  </si>
  <si>
    <t>Census Tract 135, Barnstable County, Massachusetts</t>
  </si>
  <si>
    <t>1400000US25001013600</t>
  </si>
  <si>
    <t>Census Tract 136, Barnstable County, Massachusetts</t>
  </si>
  <si>
    <t>1400000US25001013700</t>
  </si>
  <si>
    <t>Census Tract 137, Barnstable County, Massachusetts</t>
  </si>
  <si>
    <t>1400000US25001013800</t>
  </si>
  <si>
    <t>Census Tract 138, Barnstable County, Massachusetts</t>
  </si>
  <si>
    <t>1400000US25001013900</t>
  </si>
  <si>
    <t>Census Tract 139, Barnstable County, Massachusetts</t>
  </si>
  <si>
    <t>1400000US25001014002</t>
  </si>
  <si>
    <t>Census Tract 140.02, Barnstable County, Massachusetts</t>
  </si>
  <si>
    <t>1400000US25001014100</t>
  </si>
  <si>
    <t>Census Tract 141, Barnstable County, Massachusetts</t>
  </si>
  <si>
    <t>1400000US25001014300</t>
  </si>
  <si>
    <t>Census Tract 143, Barnstable County, Massachusetts</t>
  </si>
  <si>
    <t>1400000US25001014402</t>
  </si>
  <si>
    <t>Census Tract 144.02, Barnstable County, Massachusetts</t>
  </si>
  <si>
    <t>1400000US25001014500</t>
  </si>
  <si>
    <t>Census Tract 145, Barnstable County, Massachusetts</t>
  </si>
  <si>
    <t>1400000US25001014600</t>
  </si>
  <si>
    <t>Census Tract 146, Barnstable County, Massachusetts</t>
  </si>
  <si>
    <t>1400000US25001014700</t>
  </si>
  <si>
    <t>Census Tract 147, Barnstable County, Massachusetts</t>
  </si>
  <si>
    <t>1400000US25001014800</t>
  </si>
  <si>
    <t>Census Tract 148, Barnstable County, Massachusetts</t>
  </si>
  <si>
    <t>1400000US25001014900</t>
  </si>
  <si>
    <t>Census Tract 149, Barnstable County, Massachusetts</t>
  </si>
  <si>
    <t>1400000US25001015001</t>
  </si>
  <si>
    <t>Census Tract 150.01, Barnstable County, Massachusetts</t>
  </si>
  <si>
    <t>1400000US25001015002</t>
  </si>
  <si>
    <t>Census Tract 150.02, Barnstable County, Massachusetts</t>
  </si>
  <si>
    <t>1400000US25001015100</t>
  </si>
  <si>
    <t>Census Tract 151, Barnstable County, Massachusetts</t>
  </si>
  <si>
    <t>1400000US25001015200</t>
  </si>
  <si>
    <t>Census Tract 152, Barnstable County, Massachusetts</t>
  </si>
  <si>
    <t>1400000US25001015300</t>
  </si>
  <si>
    <t>Census Tract 153, Barnstable County, Massachusetts</t>
  </si>
  <si>
    <t>1400000US25001990000</t>
  </si>
  <si>
    <t>Census Tract 9900, Barnstable County, Massachusetts</t>
  </si>
  <si>
    <t>1400000US25003900100</t>
  </si>
  <si>
    <t>Census Tract 9001, Berkshire County, Massachusetts</t>
  </si>
  <si>
    <t>1400000US25003900200</t>
  </si>
  <si>
    <t>Census Tract 9002, Berkshire County, Massachusetts</t>
  </si>
  <si>
    <t>1400000US25003900300</t>
  </si>
  <si>
    <t>Census Tract 9003, Berkshire County, Massachusetts</t>
  </si>
  <si>
    <t>1400000US25003900400</t>
  </si>
  <si>
    <t>Census Tract 9004, Berkshire County, Massachusetts</t>
  </si>
  <si>
    <t>1400000US25003900500</t>
  </si>
  <si>
    <t>Census Tract 9005, Berkshire County, Massachusetts</t>
  </si>
  <si>
    <t>1400000US25003900600</t>
  </si>
  <si>
    <t>Census Tract 9006, Berkshire County, Massachusetts</t>
  </si>
  <si>
    <t>1400000US25003900700</t>
  </si>
  <si>
    <t>Census Tract 9007, Berkshire County, Massachusetts</t>
  </si>
  <si>
    <t>1400000US25003900800</t>
  </si>
  <si>
    <t>Census Tract 9008, Berkshire County, Massachusetts</t>
  </si>
  <si>
    <t>1400000US25003900900</t>
  </si>
  <si>
    <t>Census Tract 9009, Berkshire County, Massachusetts</t>
  </si>
  <si>
    <t>1400000US25003901100</t>
  </si>
  <si>
    <t>Census Tract 9011, Berkshire County, Massachusetts</t>
  </si>
  <si>
    <t>1400000US25003911100</t>
  </si>
  <si>
    <t>Census Tract 9111, Berkshire County, Massachusetts</t>
  </si>
  <si>
    <t>1400000US25003912100</t>
  </si>
  <si>
    <t>Census Tract 9121, Berkshire County, Massachusetts</t>
  </si>
  <si>
    <t>1400000US25003913100</t>
  </si>
  <si>
    <t>Census Tract 9131, Berkshire County, Massachusetts</t>
  </si>
  <si>
    <t>1400000US25003914100</t>
  </si>
  <si>
    <t>Census Tract 9141, Berkshire County, Massachusetts</t>
  </si>
  <si>
    <t>1400000US25003920101</t>
  </si>
  <si>
    <t>Census Tract 9201.01, Berkshire County, Massachusetts</t>
  </si>
  <si>
    <t>1400000US25003920102</t>
  </si>
  <si>
    <t>Census Tract 9201.02, Berkshire County, Massachusetts</t>
  </si>
  <si>
    <t>1400000US25003921300</t>
  </si>
  <si>
    <t>Census Tract 9213, Berkshire County, Massachusetts</t>
  </si>
  <si>
    <t>1400000US25003921400</t>
  </si>
  <si>
    <t>Census Tract 9214, Berkshire County, Massachusetts</t>
  </si>
  <si>
    <t>1400000US25003921500</t>
  </si>
  <si>
    <t>Census Tract 9215, Berkshire County, Massachusetts</t>
  </si>
  <si>
    <t>1400000US25003922100</t>
  </si>
  <si>
    <t>Census Tract 9221, Berkshire County, Massachusetts</t>
  </si>
  <si>
    <t>1400000US25003922200</t>
  </si>
  <si>
    <t>Census Tract 9222, Berkshire County, Massachusetts</t>
  </si>
  <si>
    <t>1400000US25003922300</t>
  </si>
  <si>
    <t>Census Tract 9223, Berkshire County, Massachusetts</t>
  </si>
  <si>
    <t>1400000US25003923100</t>
  </si>
  <si>
    <t>Census Tract 9231, Berkshire County, Massachusetts</t>
  </si>
  <si>
    <t>1400000US25003924100</t>
  </si>
  <si>
    <t>Census Tract 9241, Berkshire County, Massachusetts</t>
  </si>
  <si>
    <t>1400000US25003925100</t>
  </si>
  <si>
    <t>Census Tract 9251, Berkshire County, Massachusetts</t>
  </si>
  <si>
    <t>1400000US25003926100</t>
  </si>
  <si>
    <t>Census Tract 9261, Berkshire County, Massachusetts</t>
  </si>
  <si>
    <t>1400000US25003931100</t>
  </si>
  <si>
    <t>Census Tract 9311, Berkshire County, Massachusetts</t>
  </si>
  <si>
    <t>1400000US25003931300</t>
  </si>
  <si>
    <t>Census Tract 9313, Berkshire County, Massachusetts</t>
  </si>
  <si>
    <t>1400000US25003931400</t>
  </si>
  <si>
    <t>Census Tract 9314, Berkshire County, Massachusetts</t>
  </si>
  <si>
    <t>1400000US25003932200</t>
  </si>
  <si>
    <t>Census Tract 9322, Berkshire County, Massachusetts</t>
  </si>
  <si>
    <t>1400000US25003932300</t>
  </si>
  <si>
    <t>Census Tract 9323, Berkshire County, Massachusetts</t>
  </si>
  <si>
    <t>1400000US25003933200</t>
  </si>
  <si>
    <t>Census Tract 9332, Berkshire County, Massachusetts</t>
  </si>
  <si>
    <t>1400000US25003933300</t>
  </si>
  <si>
    <t>Census Tract 9333, Berkshire County, Massachusetts</t>
  </si>
  <si>
    <t>1400000US25003933400</t>
  </si>
  <si>
    <t>Census Tract 9334, Berkshire County, Massachusetts</t>
  </si>
  <si>
    <t>1400000US25003934200</t>
  </si>
  <si>
    <t>Census Tract 9342, Berkshire County, Massachusetts</t>
  </si>
  <si>
    <t>1400000US25003934300</t>
  </si>
  <si>
    <t>Census Tract 9343, Berkshire County, Massachusetts</t>
  </si>
  <si>
    <t>1400000US25003935100</t>
  </si>
  <si>
    <t>Census Tract 9351, Berkshire County, Massachusetts</t>
  </si>
  <si>
    <t>1400000US25003935200</t>
  </si>
  <si>
    <t>Census Tract 9352, Berkshire County, Massachusetts</t>
  </si>
  <si>
    <t>1400000US25003935300</t>
  </si>
  <si>
    <t>Census Tract 9353, Berkshire County, Massachusetts</t>
  </si>
  <si>
    <t>1400000US25005600100</t>
  </si>
  <si>
    <t>Census Tract 6001, Bristol County, Massachusetts</t>
  </si>
  <si>
    <t>1400000US25005600202</t>
  </si>
  <si>
    <t>Census Tract 6002.02, Bristol County, Massachusetts</t>
  </si>
  <si>
    <t>1400000US25005600203</t>
  </si>
  <si>
    <t>Census Tract 6002.03, Bristol County, Massachusetts</t>
  </si>
  <si>
    <t>1400000US25005600204</t>
  </si>
  <si>
    <t>Census Tract 6002.04, Bristol County, Massachusetts</t>
  </si>
  <si>
    <t>1400000US25005610100</t>
  </si>
  <si>
    <t>Census Tract 6101, Bristol County, Massachusetts</t>
  </si>
  <si>
    <t>1400000US25005610202</t>
  </si>
  <si>
    <t>Census Tract 6102.02, Bristol County, Massachusetts</t>
  </si>
  <si>
    <t>1400000US25005610203</t>
  </si>
  <si>
    <t>Census Tract 6102.03, Bristol County, Massachusetts</t>
  </si>
  <si>
    <t>1400000US25005610204</t>
  </si>
  <si>
    <t>Census Tract 6102.04, Bristol County, Massachusetts</t>
  </si>
  <si>
    <t>1400000US25005611101</t>
  </si>
  <si>
    <t>Census Tract 6111.01, Bristol County, Massachusetts</t>
  </si>
  <si>
    <t>1400000US25005611102</t>
  </si>
  <si>
    <t>Census Tract 6111.02, Bristol County, Massachusetts</t>
  </si>
  <si>
    <t>1400000US25005611201</t>
  </si>
  <si>
    <t>Census Tract 6112.01, Bristol County, Massachusetts</t>
  </si>
  <si>
    <t>1400000US25005611202</t>
  </si>
  <si>
    <t>Census Tract 6112.02, Bristol County, Massachusetts</t>
  </si>
  <si>
    <t>1400000US25005612100</t>
  </si>
  <si>
    <t>Census Tract 6121, Bristol County, Massachusetts</t>
  </si>
  <si>
    <t>1400000US25005612200</t>
  </si>
  <si>
    <t>Census Tract 6122, Bristol County, Massachusetts</t>
  </si>
  <si>
    <t>1400000US25005613100</t>
  </si>
  <si>
    <t>Census Tract 6131, Bristol County, Massachusetts</t>
  </si>
  <si>
    <t>1400000US25005613300</t>
  </si>
  <si>
    <t>Census Tract 6133, Bristol County, Massachusetts</t>
  </si>
  <si>
    <t>1400000US25005613400</t>
  </si>
  <si>
    <t>Census Tract 6134, Bristol County, Massachusetts</t>
  </si>
  <si>
    <t>1400000US25005613600</t>
  </si>
  <si>
    <t>Census Tract 6136, Bristol County, Massachusetts</t>
  </si>
  <si>
    <t>1400000US25005613700</t>
  </si>
  <si>
    <t>Census Tract 6137, Bristol County, Massachusetts</t>
  </si>
  <si>
    <t>1400000US25005613800</t>
  </si>
  <si>
    <t>Census Tract 6138, Bristol County, Massachusetts</t>
  </si>
  <si>
    <t>1400000US25005613901</t>
  </si>
  <si>
    <t>Census Tract 6139.01, Bristol County, Massachusetts</t>
  </si>
  <si>
    <t>1400000US25005613902</t>
  </si>
  <si>
    <t>Census Tract 6139.02, Bristol County, Massachusetts</t>
  </si>
  <si>
    <t>1400000US25005614000</t>
  </si>
  <si>
    <t>Census Tract 6140, Bristol County, Massachusetts</t>
  </si>
  <si>
    <t>1400000US25005614101</t>
  </si>
  <si>
    <t>Census Tract 6141.01, Bristol County, Massachusetts</t>
  </si>
  <si>
    <t>1400000US25005614102</t>
  </si>
  <si>
    <t>Census Tract 6141.02, Bristol County, Massachusetts</t>
  </si>
  <si>
    <t>1400000US25005615100</t>
  </si>
  <si>
    <t>Census Tract 6151, Bristol County, Massachusetts</t>
  </si>
  <si>
    <t>1400000US25005616100</t>
  </si>
  <si>
    <t>Census Tract 6161, Bristol County, Massachusetts</t>
  </si>
  <si>
    <t>1400000US25005617101</t>
  </si>
  <si>
    <t>Census Tract 6171.01, Bristol County, Massachusetts</t>
  </si>
  <si>
    <t>1400000US25005617102</t>
  </si>
  <si>
    <t>Census Tract 6171.02, Bristol County, Massachusetts</t>
  </si>
  <si>
    <t>1400000US25005630101</t>
  </si>
  <si>
    <t>Census Tract 6301.01, Bristol County, Massachusetts</t>
  </si>
  <si>
    <t>1400000US25005630102</t>
  </si>
  <si>
    <t>Census Tract 6301.02, Bristol County, Massachusetts</t>
  </si>
  <si>
    <t>1400000US25005630200</t>
  </si>
  <si>
    <t>Census Tract 6302, Bristol County, Massachusetts</t>
  </si>
  <si>
    <t>1400000US25005630300</t>
  </si>
  <si>
    <t>Census Tract 6303, Bristol County, Massachusetts</t>
  </si>
  <si>
    <t>1400000US25005630400</t>
  </si>
  <si>
    <t>Census Tract 6304, Bristol County, Massachusetts</t>
  </si>
  <si>
    <t>1400000US25005631100</t>
  </si>
  <si>
    <t>Census Tract 6311, Bristol County, Massachusetts</t>
  </si>
  <si>
    <t>1400000US25005631200</t>
  </si>
  <si>
    <t>Census Tract 6312, Bristol County, Massachusetts</t>
  </si>
  <si>
    <t>1400000US25005631300</t>
  </si>
  <si>
    <t>Census Tract 6313, Bristol County, Massachusetts</t>
  </si>
  <si>
    <t>1400000US25005631400</t>
  </si>
  <si>
    <t>Census Tract 6314, Bristol County, Massachusetts</t>
  </si>
  <si>
    <t>1400000US25005631500</t>
  </si>
  <si>
    <t>Census Tract 6315, Bristol County, Massachusetts</t>
  </si>
  <si>
    <t>1400000US25005631600</t>
  </si>
  <si>
    <t>Census Tract 6316, Bristol County, Massachusetts</t>
  </si>
  <si>
    <t>1400000US25005631700</t>
  </si>
  <si>
    <t>Census Tract 6317, Bristol County, Massachusetts</t>
  </si>
  <si>
    <t>1400000US25005631800</t>
  </si>
  <si>
    <t>Census Tract 6318, Bristol County, Massachusetts</t>
  </si>
  <si>
    <t>1400000US25005632100</t>
  </si>
  <si>
    <t>Census Tract 6321, Bristol County, Massachusetts</t>
  </si>
  <si>
    <t>1400000US25005632200</t>
  </si>
  <si>
    <t>Census Tract 6322, Bristol County, Massachusetts</t>
  </si>
  <si>
    <t>1400000US25005633100</t>
  </si>
  <si>
    <t>Census Tract 6331, Bristol County, Massachusetts</t>
  </si>
  <si>
    <t>1400000US25005633200</t>
  </si>
  <si>
    <t>Census Tract 6332, Bristol County, Massachusetts</t>
  </si>
  <si>
    <t>1400000US25005640100</t>
  </si>
  <si>
    <t>Census Tract 6401, Bristol County, Massachusetts</t>
  </si>
  <si>
    <t>1400000US25005640200</t>
  </si>
  <si>
    <t>Census Tract 6402, Bristol County, Massachusetts</t>
  </si>
  <si>
    <t>1400000US25005640300</t>
  </si>
  <si>
    <t>Census Tract 6403, Bristol County, Massachusetts</t>
  </si>
  <si>
    <t>1400000US25005640400</t>
  </si>
  <si>
    <t>Census Tract 6404, Bristol County, Massachusetts</t>
  </si>
  <si>
    <t>1400000US25005640500</t>
  </si>
  <si>
    <t>Census Tract 6405, Bristol County, Massachusetts</t>
  </si>
  <si>
    <t>1400000US25005640600</t>
  </si>
  <si>
    <t>Census Tract 6406, Bristol County, Massachusetts</t>
  </si>
  <si>
    <t>1400000US25005640700</t>
  </si>
  <si>
    <t>Census Tract 6407, Bristol County, Massachusetts</t>
  </si>
  <si>
    <t>1400000US25005640800</t>
  </si>
  <si>
    <t>Census Tract 6408, Bristol County, Massachusetts</t>
  </si>
  <si>
    <t>1400000US25005640901</t>
  </si>
  <si>
    <t>Census Tract 6409.01, Bristol County, Massachusetts</t>
  </si>
  <si>
    <t>1400000US25005641000</t>
  </si>
  <si>
    <t>Census Tract 6410, Bristol County, Massachusetts</t>
  </si>
  <si>
    <t>1400000US25005641101</t>
  </si>
  <si>
    <t>Census Tract 6411.01, Bristol County, Massachusetts</t>
  </si>
  <si>
    <t>1400000US25005641200</t>
  </si>
  <si>
    <t>Census Tract 6412, Bristol County, Massachusetts</t>
  </si>
  <si>
    <t>1400000US25005641300</t>
  </si>
  <si>
    <t>Census Tract 6413, Bristol County, Massachusetts</t>
  </si>
  <si>
    <t>1400000US25005641400</t>
  </si>
  <si>
    <t>Census Tract 6414, Bristol County, Massachusetts</t>
  </si>
  <si>
    <t>1400000US25005641500</t>
  </si>
  <si>
    <t>Census Tract 6415, Bristol County, Massachusetts</t>
  </si>
  <si>
    <t>1400000US25005641600</t>
  </si>
  <si>
    <t>Census Tract 6416, Bristol County, Massachusetts</t>
  </si>
  <si>
    <t>1400000US25005641700</t>
  </si>
  <si>
    <t>Census Tract 6417, Bristol County, Massachusetts</t>
  </si>
  <si>
    <t>1400000US25005641800</t>
  </si>
  <si>
    <t>Census Tract 6418, Bristol County, Massachusetts</t>
  </si>
  <si>
    <t>1400000US25005641900</t>
  </si>
  <si>
    <t>Census Tract 6419, Bristol County, Massachusetts</t>
  </si>
  <si>
    <t>1400000US25005642000</t>
  </si>
  <si>
    <t>Census Tract 6420, Bristol County, Massachusetts</t>
  </si>
  <si>
    <t>1400000US25005642100</t>
  </si>
  <si>
    <t>Census Tract 6421, Bristol County, Massachusetts</t>
  </si>
  <si>
    <t>1400000US25005642200</t>
  </si>
  <si>
    <t>Census Tract 6422, Bristol County, Massachusetts</t>
  </si>
  <si>
    <t>1400000US25005642300</t>
  </si>
  <si>
    <t>Census Tract 6423, Bristol County, Massachusetts</t>
  </si>
  <si>
    <t>1400000US25005642400</t>
  </si>
  <si>
    <t>Census Tract 6424, Bristol County, Massachusetts</t>
  </si>
  <si>
    <t>1400000US25005642500</t>
  </si>
  <si>
    <t>Census Tract 6425, Bristol County, Massachusetts</t>
  </si>
  <si>
    <t>1400000US25005644101</t>
  </si>
  <si>
    <t>Census Tract 6441.01, Bristol County, Massachusetts</t>
  </si>
  <si>
    <t>1400000US25005644102</t>
  </si>
  <si>
    <t>Census Tract 6441.02, Bristol County, Massachusetts</t>
  </si>
  <si>
    <t>1400000US25005644200</t>
  </si>
  <si>
    <t>Census Tract 6442, Bristol County, Massachusetts</t>
  </si>
  <si>
    <t>1400000US25005645101</t>
  </si>
  <si>
    <t>Census Tract 6451.01, Bristol County, Massachusetts</t>
  </si>
  <si>
    <t>1400000US25005645102</t>
  </si>
  <si>
    <t>Census Tract 6451.02, Bristol County, Massachusetts</t>
  </si>
  <si>
    <t>1400000US25005645103</t>
  </si>
  <si>
    <t>Census Tract 6451.03, Bristol County, Massachusetts</t>
  </si>
  <si>
    <t>1400000US25005646101</t>
  </si>
  <si>
    <t>Census Tract 6461.01, Bristol County, Massachusetts</t>
  </si>
  <si>
    <t>1400000US25005646103</t>
  </si>
  <si>
    <t>Census Tract 6461.03, Bristol County, Massachusetts</t>
  </si>
  <si>
    <t>1400000US25005646104</t>
  </si>
  <si>
    <t>Census Tract 6461.04, Bristol County, Massachusetts</t>
  </si>
  <si>
    <t>1400000US25005650101</t>
  </si>
  <si>
    <t>Census Tract 6501.01, Bristol County, Massachusetts</t>
  </si>
  <si>
    <t>1400000US25005650102</t>
  </si>
  <si>
    <t>Census Tract 6501.02, Bristol County, Massachusetts</t>
  </si>
  <si>
    <t>1400000US25005650201</t>
  </si>
  <si>
    <t>Census Tract 6502.01, Bristol County, Massachusetts</t>
  </si>
  <si>
    <t>1400000US25005650202</t>
  </si>
  <si>
    <t>Census Tract 6502.02, Bristol County, Massachusetts</t>
  </si>
  <si>
    <t>1400000US25005650300</t>
  </si>
  <si>
    <t>Census Tract 6503, Bristol County, Massachusetts</t>
  </si>
  <si>
    <t>1400000US25005650400</t>
  </si>
  <si>
    <t>Census Tract 6504, Bristol County, Massachusetts</t>
  </si>
  <si>
    <t>1400000US25005650500</t>
  </si>
  <si>
    <t>Census Tract 6505, Bristol County, Massachusetts</t>
  </si>
  <si>
    <t>1400000US25005650600</t>
  </si>
  <si>
    <t>Census Tract 6506, Bristol County, Massachusetts</t>
  </si>
  <si>
    <t>1400000US25005650700</t>
  </si>
  <si>
    <t>Census Tract 6507, Bristol County, Massachusetts</t>
  </si>
  <si>
    <t>1400000US25005650800</t>
  </si>
  <si>
    <t>Census Tract 6508, Bristol County, Massachusetts</t>
  </si>
  <si>
    <t>1400000US25005650900</t>
  </si>
  <si>
    <t>Census Tract 6509, Bristol County, Massachusetts</t>
  </si>
  <si>
    <t>1400000US25005651001</t>
  </si>
  <si>
    <t>Census Tract 6510.01, Bristol County, Massachusetts</t>
  </si>
  <si>
    <t>1400000US25005651002</t>
  </si>
  <si>
    <t>Census Tract 6510.02, Bristol County, Massachusetts</t>
  </si>
  <si>
    <t>1400000US25005651100</t>
  </si>
  <si>
    <t>Census Tract 6511, Bristol County, Massachusetts</t>
  </si>
  <si>
    <t>1400000US25005651200</t>
  </si>
  <si>
    <t>Census Tract 6512, Bristol County, Massachusetts</t>
  </si>
  <si>
    <t>1400000US25005651300</t>
  </si>
  <si>
    <t>Census Tract 6513, Bristol County, Massachusetts</t>
  </si>
  <si>
    <t>1400000US25005651400</t>
  </si>
  <si>
    <t>Census Tract 6514, Bristol County, Massachusetts</t>
  </si>
  <si>
    <t>1400000US25005651500</t>
  </si>
  <si>
    <t>Census Tract 6515, Bristol County, Massachusetts</t>
  </si>
  <si>
    <t>1400000US25005651600</t>
  </si>
  <si>
    <t>Census Tract 6516, Bristol County, Massachusetts</t>
  </si>
  <si>
    <t>1400000US25005651700</t>
  </si>
  <si>
    <t>Census Tract 6517, Bristol County, Massachusetts</t>
  </si>
  <si>
    <t>1400000US25005651800</t>
  </si>
  <si>
    <t>Census Tract 6518, Bristol County, Massachusetts</t>
  </si>
  <si>
    <t>1400000US25005651900</t>
  </si>
  <si>
    <t>Census Tract 6519, Bristol County, Massachusetts</t>
  </si>
  <si>
    <t>1400000US25005652000</t>
  </si>
  <si>
    <t>Census Tract 6520, Bristol County, Massachusetts</t>
  </si>
  <si>
    <t>1400000US25005652100</t>
  </si>
  <si>
    <t>Census Tract 6521, Bristol County, Massachusetts</t>
  </si>
  <si>
    <t>1400000US25005652200</t>
  </si>
  <si>
    <t>Census Tract 6522, Bristol County, Massachusetts</t>
  </si>
  <si>
    <t>1400000US25005652300</t>
  </si>
  <si>
    <t>Census Tract 6523, Bristol County, Massachusetts</t>
  </si>
  <si>
    <t>1400000US25005652400</t>
  </si>
  <si>
    <t>Census Tract 6524, Bristol County, Massachusetts</t>
  </si>
  <si>
    <t>1400000US25005652500</t>
  </si>
  <si>
    <t>Census Tract 6525, Bristol County, Massachusetts</t>
  </si>
  <si>
    <t>1400000US25005652600</t>
  </si>
  <si>
    <t>Census Tract 6526, Bristol County, Massachusetts</t>
  </si>
  <si>
    <t>1400000US25005652700</t>
  </si>
  <si>
    <t>Census Tract 6527, Bristol County, Massachusetts</t>
  </si>
  <si>
    <t>1400000US25005652800</t>
  </si>
  <si>
    <t>Census Tract 6528, Bristol County, Massachusetts</t>
  </si>
  <si>
    <t>1400000US25005653101</t>
  </si>
  <si>
    <t>Census Tract 6531.01, Bristol County, Massachusetts</t>
  </si>
  <si>
    <t>1400000US25005653102</t>
  </si>
  <si>
    <t>Census Tract 6531.02, Bristol County, Massachusetts</t>
  </si>
  <si>
    <t>1400000US25005653203</t>
  </si>
  <si>
    <t>Census Tract 6532.03, Bristol County, Massachusetts</t>
  </si>
  <si>
    <t>1400000US25005653204</t>
  </si>
  <si>
    <t>Census Tract 6532.04, Bristol County, Massachusetts</t>
  </si>
  <si>
    <t>1400000US25005653301</t>
  </si>
  <si>
    <t>Census Tract 6533.01, Bristol County, Massachusetts</t>
  </si>
  <si>
    <t>1400000US25005653304</t>
  </si>
  <si>
    <t>Census Tract 6533.04, Bristol County, Massachusetts</t>
  </si>
  <si>
    <t>1400000US25005654100</t>
  </si>
  <si>
    <t>Census Tract 6541, Bristol County, Massachusetts</t>
  </si>
  <si>
    <t>1400000US25005654200</t>
  </si>
  <si>
    <t>Census Tract 6542, Bristol County, Massachusetts</t>
  </si>
  <si>
    <t>1400000US25005655100</t>
  </si>
  <si>
    <t>Census Tract 6551, Bristol County, Massachusetts</t>
  </si>
  <si>
    <t>1400000US25005655200</t>
  </si>
  <si>
    <t>Census Tract 6552, Bristol County, Massachusetts</t>
  </si>
  <si>
    <t>1400000US25005655300</t>
  </si>
  <si>
    <t>Census Tract 6553, Bristol County, Massachusetts</t>
  </si>
  <si>
    <t>1400000US25005655400</t>
  </si>
  <si>
    <t>Census Tract 6554, Bristol County, Massachusetts</t>
  </si>
  <si>
    <t>1400000US25005985500</t>
  </si>
  <si>
    <t>Census Tract 9855, Bristol County, Massachusetts</t>
  </si>
  <si>
    <t>1400000US25005985600</t>
  </si>
  <si>
    <t>Census Tract 9856, Bristol County, Massachusetts</t>
  </si>
  <si>
    <t>1400000US25005990000</t>
  </si>
  <si>
    <t>Census Tract 9900, Bristol County, Massachusetts</t>
  </si>
  <si>
    <t>1400000US25007200100</t>
  </si>
  <si>
    <t>Census Tract 2001, Dukes County, Massachusetts</t>
  </si>
  <si>
    <t>1400000US25007200200</t>
  </si>
  <si>
    <t>Census Tract 2002, Dukes County, Massachusetts</t>
  </si>
  <si>
    <t>1400000US25007200300</t>
  </si>
  <si>
    <t>Census Tract 2003, Dukes County, Massachusetts</t>
  </si>
  <si>
    <t>1400000US25007200400</t>
  </si>
  <si>
    <t>Census Tract 2004, Dukes County, Massachusetts</t>
  </si>
  <si>
    <t>1400000US25007990000</t>
  </si>
  <si>
    <t>Census Tract 9900, Dukes County, Massachusetts</t>
  </si>
  <si>
    <t>1400000US25009201100</t>
  </si>
  <si>
    <t>Census Tract 2011, Essex County, Massachusetts</t>
  </si>
  <si>
    <t>1400000US25009202101</t>
  </si>
  <si>
    <t>Census Tract 2021.01, Essex County, Massachusetts</t>
  </si>
  <si>
    <t>1400000US25009202102</t>
  </si>
  <si>
    <t>Census Tract 2021.02, Essex County, Massachusetts</t>
  </si>
  <si>
    <t>1400000US25009202200</t>
  </si>
  <si>
    <t>Census Tract 2022, Essex County, Massachusetts</t>
  </si>
  <si>
    <t>1400000US25009203100</t>
  </si>
  <si>
    <t>Census Tract 2031, Essex County, Massachusetts</t>
  </si>
  <si>
    <t>1400000US25009203200</t>
  </si>
  <si>
    <t>Census Tract 2032, Essex County, Massachusetts</t>
  </si>
  <si>
    <t>1400000US25009203301</t>
  </si>
  <si>
    <t>Census Tract 2033.01, Essex County, Massachusetts</t>
  </si>
  <si>
    <t>1400000US25009203302</t>
  </si>
  <si>
    <t>Census Tract 2033.02, Essex County, Massachusetts</t>
  </si>
  <si>
    <t>1400000US25009204101</t>
  </si>
  <si>
    <t>Census Tract 2041.01, Essex County, Massachusetts</t>
  </si>
  <si>
    <t>1400000US25009204102</t>
  </si>
  <si>
    <t>Census Tract 2041.02, Essex County, Massachusetts</t>
  </si>
  <si>
    <t>1400000US25009204200</t>
  </si>
  <si>
    <t>Census Tract 2042, Essex County, Massachusetts</t>
  </si>
  <si>
    <t>1400000US25009204300</t>
  </si>
  <si>
    <t>Census Tract 2043, Essex County, Massachusetts</t>
  </si>
  <si>
    <t>1400000US25009204400</t>
  </si>
  <si>
    <t>Census Tract 2044, Essex County, Massachusetts</t>
  </si>
  <si>
    <t>1400000US25009204500</t>
  </si>
  <si>
    <t>Census Tract 2045, Essex County, Massachusetts</t>
  </si>
  <si>
    <t>1400000US25009204600</t>
  </si>
  <si>
    <t>Census Tract 2046, Essex County, Massachusetts</t>
  </si>
  <si>
    <t>1400000US25009204701</t>
  </si>
  <si>
    <t>Census Tract 2047.01, Essex County, Massachusetts</t>
  </si>
  <si>
    <t>1400000US25009204702</t>
  </si>
  <si>
    <t>Census Tract 2047.02, Essex County, Massachusetts</t>
  </si>
  <si>
    <t>1400000US25009205100</t>
  </si>
  <si>
    <t>Census Tract 2051, Essex County, Massachusetts</t>
  </si>
  <si>
    <t>1400000US25009205200</t>
  </si>
  <si>
    <t>Census Tract 2052, Essex County, Massachusetts</t>
  </si>
  <si>
    <t>1400000US25009205300</t>
  </si>
  <si>
    <t>Census Tract 2053, Essex County, Massachusetts</t>
  </si>
  <si>
    <t>1400000US25009205400</t>
  </si>
  <si>
    <t>Census Tract 2054, Essex County, Massachusetts</t>
  </si>
  <si>
    <t>1400000US25009205500</t>
  </si>
  <si>
    <t>Census Tract 2055, Essex County, Massachusetts</t>
  </si>
  <si>
    <t>1400000US25009205600</t>
  </si>
  <si>
    <t>Census Tract 2056, Essex County, Massachusetts</t>
  </si>
  <si>
    <t>1400000US25009205700</t>
  </si>
  <si>
    <t>Census Tract 2057, Essex County, Massachusetts</t>
  </si>
  <si>
    <t>1400000US25009205800</t>
  </si>
  <si>
    <t>Census Tract 2058, Essex County, Massachusetts</t>
  </si>
  <si>
    <t>1400000US25009205900</t>
  </si>
  <si>
    <t>Census Tract 2059, Essex County, Massachusetts</t>
  </si>
  <si>
    <t>1400000US25009206000</t>
  </si>
  <si>
    <t>Census Tract 2060, Essex County, Massachusetts</t>
  </si>
  <si>
    <t>1400000US25009206100</t>
  </si>
  <si>
    <t>Census Tract 2061, Essex County, Massachusetts</t>
  </si>
  <si>
    <t>1400000US25009206200</t>
  </si>
  <si>
    <t>Census Tract 2062, Essex County, Massachusetts</t>
  </si>
  <si>
    <t>1400000US25009206300</t>
  </si>
  <si>
    <t>Census Tract 2063, Essex County, Massachusetts</t>
  </si>
  <si>
    <t>1400000US25009206400</t>
  </si>
  <si>
    <t>Census Tract 2064, Essex County, Massachusetts</t>
  </si>
  <si>
    <t>1400000US25009206500</t>
  </si>
  <si>
    <t>Census Tract 2065, Essex County, Massachusetts</t>
  </si>
  <si>
    <t>1400000US25009206600</t>
  </si>
  <si>
    <t>Census Tract 2066, Essex County, Massachusetts</t>
  </si>
  <si>
    <t>1400000US25009206700</t>
  </si>
  <si>
    <t>Census Tract 2067, Essex County, Massachusetts</t>
  </si>
  <si>
    <t>1400000US25009206800</t>
  </si>
  <si>
    <t>Census Tract 2068, Essex County, Massachusetts</t>
  </si>
  <si>
    <t>1400000US25009206900</t>
  </si>
  <si>
    <t>Census Tract 2069, Essex County, Massachusetts</t>
  </si>
  <si>
    <t>1400000US25009207000</t>
  </si>
  <si>
    <t>Census Tract 2070, Essex County, Massachusetts</t>
  </si>
  <si>
    <t>1400000US25009207100</t>
  </si>
  <si>
    <t>Census Tract 2071, Essex County, Massachusetts</t>
  </si>
  <si>
    <t>1400000US25009207200</t>
  </si>
  <si>
    <t>Census Tract 2072, Essex County, Massachusetts</t>
  </si>
  <si>
    <t>1400000US25009208101</t>
  </si>
  <si>
    <t>Census Tract 2081.01, Essex County, Massachusetts</t>
  </si>
  <si>
    <t>1400000US25009208102</t>
  </si>
  <si>
    <t>Census Tract 2081.02, Essex County, Massachusetts</t>
  </si>
  <si>
    <t>1400000US25009208200</t>
  </si>
  <si>
    <t>Census Tract 2082, Essex County, Massachusetts</t>
  </si>
  <si>
    <t>1400000US25009208300</t>
  </si>
  <si>
    <t>Census Tract 2083, Essex County, Massachusetts</t>
  </si>
  <si>
    <t>1400000US25009208400</t>
  </si>
  <si>
    <t>Census Tract 2084, Essex County, Massachusetts</t>
  </si>
  <si>
    <t>1400000US25009209100</t>
  </si>
  <si>
    <t>Census Tract 2091, Essex County, Massachusetts</t>
  </si>
  <si>
    <t>1400000US25009209200</t>
  </si>
  <si>
    <t>Census Tract 2092, Essex County, Massachusetts</t>
  </si>
  <si>
    <t>1400000US25009210100</t>
  </si>
  <si>
    <t>Census Tract 2101, Essex County, Massachusetts</t>
  </si>
  <si>
    <t>1400000US25009210200</t>
  </si>
  <si>
    <t>Census Tract 2102, Essex County, Massachusetts</t>
  </si>
  <si>
    <t>1400000US25009210300</t>
  </si>
  <si>
    <t>Census Tract 2103, Essex County, Massachusetts</t>
  </si>
  <si>
    <t>1400000US25009210400</t>
  </si>
  <si>
    <t>Census Tract 2104, Essex County, Massachusetts</t>
  </si>
  <si>
    <t>1400000US25009210500</t>
  </si>
  <si>
    <t>Census Tract 2105, Essex County, Massachusetts</t>
  </si>
  <si>
    <t>1400000US25009210600</t>
  </si>
  <si>
    <t>Census Tract 2106, Essex County, Massachusetts</t>
  </si>
  <si>
    <t>1400000US25009210700</t>
  </si>
  <si>
    <t>Census Tract 2107, Essex County, Massachusetts</t>
  </si>
  <si>
    <t>1400000US25009210800</t>
  </si>
  <si>
    <t>Census Tract 2108, Essex County, Massachusetts</t>
  </si>
  <si>
    <t>1400000US25009210900</t>
  </si>
  <si>
    <t>Census Tract 2109, Essex County, Massachusetts</t>
  </si>
  <si>
    <t>1400000US25009211100</t>
  </si>
  <si>
    <t>Census Tract 2111, Essex County, Massachusetts</t>
  </si>
  <si>
    <t>1400000US25009211200</t>
  </si>
  <si>
    <t>Census Tract 2112, Essex County, Massachusetts</t>
  </si>
  <si>
    <t>1400000US25009211300</t>
  </si>
  <si>
    <t>Census Tract 2113, Essex County, Massachusetts</t>
  </si>
  <si>
    <t>1400000US25009211401</t>
  </si>
  <si>
    <t>Census Tract 2114.01, Essex County, Massachusetts</t>
  </si>
  <si>
    <t>1400000US25009211402</t>
  </si>
  <si>
    <t>Census Tract 2114.02, Essex County, Massachusetts</t>
  </si>
  <si>
    <t>1400000US25009212100</t>
  </si>
  <si>
    <t>Census Tract 2121, Essex County, Massachusetts</t>
  </si>
  <si>
    <t>1400000US25009213100</t>
  </si>
  <si>
    <t>Census Tract 2131, Essex County, Massachusetts</t>
  </si>
  <si>
    <t>1400000US25009214100</t>
  </si>
  <si>
    <t>Census Tract 2141, Essex County, Massachusetts</t>
  </si>
  <si>
    <t>1400000US25009215101</t>
  </si>
  <si>
    <t>Census Tract 2151.01, Essex County, Massachusetts</t>
  </si>
  <si>
    <t>1400000US25009215102</t>
  </si>
  <si>
    <t>Census Tract 2151.02, Essex County, Massachusetts</t>
  </si>
  <si>
    <t>1400000US25009216100</t>
  </si>
  <si>
    <t>Census Tract 2161, Essex County, Massachusetts</t>
  </si>
  <si>
    <t>1400000US25009217100</t>
  </si>
  <si>
    <t>Census Tract 2171, Essex County, Massachusetts</t>
  </si>
  <si>
    <t>1400000US25009217201</t>
  </si>
  <si>
    <t>Census Tract 2172.01, Essex County, Massachusetts</t>
  </si>
  <si>
    <t>1400000US25009217202</t>
  </si>
  <si>
    <t>Census Tract 2172.02, Essex County, Massachusetts</t>
  </si>
  <si>
    <t>1400000US25009217300</t>
  </si>
  <si>
    <t>Census Tract 2173, Essex County, Massachusetts</t>
  </si>
  <si>
    <t>1400000US25009217400</t>
  </si>
  <si>
    <t>Census Tract 2174, Essex County, Massachusetts</t>
  </si>
  <si>
    <t>1400000US25009217500</t>
  </si>
  <si>
    <t>Census Tract 2175, Essex County, Massachusetts</t>
  </si>
  <si>
    <t>1400000US25009217600</t>
  </si>
  <si>
    <t>Census Tract 2176, Essex County, Massachusetts</t>
  </si>
  <si>
    <t>1400000US25009218100</t>
  </si>
  <si>
    <t>Census Tract 2181, Essex County, Massachusetts</t>
  </si>
  <si>
    <t>1400000US25009220101</t>
  </si>
  <si>
    <t>Census Tract 2201.01, Essex County, Massachusetts</t>
  </si>
  <si>
    <t>1400000US25009220102</t>
  </si>
  <si>
    <t>Census Tract 2201.02, Essex County, Massachusetts</t>
  </si>
  <si>
    <t>1400000US25009221100</t>
  </si>
  <si>
    <t>Census Tract 2211, Essex County, Massachusetts</t>
  </si>
  <si>
    <t>1400000US25009221300</t>
  </si>
  <si>
    <t>Census Tract 2213, Essex County, Massachusetts</t>
  </si>
  <si>
    <t>1400000US25009221400</t>
  </si>
  <si>
    <t>Census Tract 2214, Essex County, Massachusetts</t>
  </si>
  <si>
    <t>1400000US25009221500</t>
  </si>
  <si>
    <t>Census Tract 2215, Essex County, Massachusetts</t>
  </si>
  <si>
    <t>1400000US25009221600</t>
  </si>
  <si>
    <t>Census Tract 2216, Essex County, Massachusetts</t>
  </si>
  <si>
    <t>1400000US25009221700</t>
  </si>
  <si>
    <t>Census Tract 2217, Essex County, Massachusetts</t>
  </si>
  <si>
    <t>1400000US25009221800</t>
  </si>
  <si>
    <t>Census Tract 2218, Essex County, Massachusetts</t>
  </si>
  <si>
    <t>1400000US25009221901</t>
  </si>
  <si>
    <t>Census Tract 2219.01, Essex County, Massachusetts</t>
  </si>
  <si>
    <t>1400000US25009221902</t>
  </si>
  <si>
    <t>Census Tract 2219.02, Essex County, Massachusetts</t>
  </si>
  <si>
    <t>1400000US25009222100</t>
  </si>
  <si>
    <t>Census Tract 2221, Essex County, Massachusetts</t>
  </si>
  <si>
    <t>1400000US25009223100</t>
  </si>
  <si>
    <t>Census Tract 2231, Essex County, Massachusetts</t>
  </si>
  <si>
    <t>1400000US25009223200</t>
  </si>
  <si>
    <t>Census Tract 2232, Essex County, Massachusetts</t>
  </si>
  <si>
    <t>1400000US25009223300</t>
  </si>
  <si>
    <t>Census Tract 2233, Essex County, Massachusetts</t>
  </si>
  <si>
    <t>1400000US25009250100</t>
  </si>
  <si>
    <t>Census Tract 2501, Essex County, Massachusetts</t>
  </si>
  <si>
    <t>1400000US25009250200</t>
  </si>
  <si>
    <t>Census Tract 2502, Essex County, Massachusetts</t>
  </si>
  <si>
    <t>1400000US25009250300</t>
  </si>
  <si>
    <t>Census Tract 2503, Essex County, Massachusetts</t>
  </si>
  <si>
    <t>1400000US25009250400</t>
  </si>
  <si>
    <t>Census Tract 2504, Essex County, Massachusetts</t>
  </si>
  <si>
    <t>1400000US25009250500</t>
  </si>
  <si>
    <t>Census Tract 2505, Essex County, Massachusetts</t>
  </si>
  <si>
    <t>1400000US25009250600</t>
  </si>
  <si>
    <t>Census Tract 2506, Essex County, Massachusetts</t>
  </si>
  <si>
    <t>1400000US25009250700</t>
  </si>
  <si>
    <t>Census Tract 2507, Essex County, Massachusetts</t>
  </si>
  <si>
    <t>1400000US25009250800</t>
  </si>
  <si>
    <t>Census Tract 2508, Essex County, Massachusetts</t>
  </si>
  <si>
    <t>1400000US25009250900</t>
  </si>
  <si>
    <t>Census Tract 2509, Essex County, Massachusetts</t>
  </si>
  <si>
    <t>1400000US25009251000</t>
  </si>
  <si>
    <t>Census Tract 2510, Essex County, Massachusetts</t>
  </si>
  <si>
    <t>1400000US25009251100</t>
  </si>
  <si>
    <t>Census Tract 2511, Essex County, Massachusetts</t>
  </si>
  <si>
    <t>1400000US25009251200</t>
  </si>
  <si>
    <t>Census Tract 2512, Essex County, Massachusetts</t>
  </si>
  <si>
    <t>1400000US25009251300</t>
  </si>
  <si>
    <t>Census Tract 2513, Essex County, Massachusetts</t>
  </si>
  <si>
    <t>1400000US25009251400</t>
  </si>
  <si>
    <t>Census Tract 2514, Essex County, Massachusetts</t>
  </si>
  <si>
    <t>1400000US25009251500</t>
  </si>
  <si>
    <t>Census Tract 2515, Essex County, Massachusetts</t>
  </si>
  <si>
    <t>1400000US25009251600</t>
  </si>
  <si>
    <t>Census Tract 2516, Essex County, Massachusetts</t>
  </si>
  <si>
    <t>1400000US25009251700</t>
  </si>
  <si>
    <t>Census Tract 2517, Essex County, Massachusetts</t>
  </si>
  <si>
    <t>1400000US25009251800</t>
  </si>
  <si>
    <t>Census Tract 2518, Essex County, Massachusetts</t>
  </si>
  <si>
    <t>1400000US25009252101</t>
  </si>
  <si>
    <t>Census Tract 2521.01, Essex County, Massachusetts</t>
  </si>
  <si>
    <t>1400000US25009252102</t>
  </si>
  <si>
    <t>Census Tract 2521.02, Essex County, Massachusetts</t>
  </si>
  <si>
    <t>1400000US25009252201</t>
  </si>
  <si>
    <t>Census Tract 2522.01, Essex County, Massachusetts</t>
  </si>
  <si>
    <t>1400000US25009252202</t>
  </si>
  <si>
    <t>Census Tract 2522.02, Essex County, Massachusetts</t>
  </si>
  <si>
    <t>1400000US25009252300</t>
  </si>
  <si>
    <t>Census Tract 2523, Essex County, Massachusetts</t>
  </si>
  <si>
    <t>1400000US25009252400</t>
  </si>
  <si>
    <t>Census Tract 2524, Essex County, Massachusetts</t>
  </si>
  <si>
    <t>1400000US25009252501</t>
  </si>
  <si>
    <t>Census Tract 2525.01, Essex County, Massachusetts</t>
  </si>
  <si>
    <t>1400000US25009252502</t>
  </si>
  <si>
    <t>Census Tract 2525.02, Essex County, Massachusetts</t>
  </si>
  <si>
    <t>1400000US25009252601</t>
  </si>
  <si>
    <t>Census Tract 2526.01, Essex County, Massachusetts</t>
  </si>
  <si>
    <t>1400000US25009252602</t>
  </si>
  <si>
    <t>Census Tract 2526.02, Essex County, Massachusetts</t>
  </si>
  <si>
    <t>1400000US25009252603</t>
  </si>
  <si>
    <t>Census Tract 2526.03, Essex County, Massachusetts</t>
  </si>
  <si>
    <t>1400000US25009253100</t>
  </si>
  <si>
    <t>Census Tract 2531, Essex County, Massachusetts</t>
  </si>
  <si>
    <t>1400000US25009253201</t>
  </si>
  <si>
    <t>Census Tract 2532.01, Essex County, Massachusetts</t>
  </si>
  <si>
    <t>1400000US25009253202</t>
  </si>
  <si>
    <t>Census Tract 2532.02, Essex County, Massachusetts</t>
  </si>
  <si>
    <t>1400000US25009253203</t>
  </si>
  <si>
    <t>Census Tract 2532.03, Essex County, Massachusetts</t>
  </si>
  <si>
    <t>1400000US25009253204</t>
  </si>
  <si>
    <t>Census Tract 2532.04, Essex County, Massachusetts</t>
  </si>
  <si>
    <t>1400000US25009253205</t>
  </si>
  <si>
    <t>Census Tract 2532.05, Essex County, Massachusetts</t>
  </si>
  <si>
    <t>1400000US25009254100</t>
  </si>
  <si>
    <t>Census Tract 2541, Essex County, Massachusetts</t>
  </si>
  <si>
    <t>1400000US25009254200</t>
  </si>
  <si>
    <t>Census Tract 2542, Essex County, Massachusetts</t>
  </si>
  <si>
    <t>1400000US25009254301</t>
  </si>
  <si>
    <t>Census Tract 2543.01, Essex County, Massachusetts</t>
  </si>
  <si>
    <t>1400000US25009254302</t>
  </si>
  <si>
    <t>Census Tract 2543.02, Essex County, Massachusetts</t>
  </si>
  <si>
    <t>1400000US25009254401</t>
  </si>
  <si>
    <t>Census Tract 2544.01, Essex County, Massachusetts</t>
  </si>
  <si>
    <t>1400000US25009254402</t>
  </si>
  <si>
    <t>Census Tract 2544.02, Essex County, Massachusetts</t>
  </si>
  <si>
    <t>1400000US25009254403</t>
  </si>
  <si>
    <t>Census Tract 2544.03, Essex County, Massachusetts</t>
  </si>
  <si>
    <t>1400000US25009260100</t>
  </si>
  <si>
    <t>Census Tract 2601, Essex County, Massachusetts</t>
  </si>
  <si>
    <t>1400000US25009260200</t>
  </si>
  <si>
    <t>Census Tract 2602, Essex County, Massachusetts</t>
  </si>
  <si>
    <t>1400000US25009260301</t>
  </si>
  <si>
    <t>Census Tract 2603.01, Essex County, Massachusetts</t>
  </si>
  <si>
    <t>1400000US25009260302</t>
  </si>
  <si>
    <t>Census Tract 2603.02, Essex County, Massachusetts</t>
  </si>
  <si>
    <t>1400000US25009260401</t>
  </si>
  <si>
    <t>Census Tract 2604.01, Essex County, Massachusetts</t>
  </si>
  <si>
    <t>1400000US25009260402</t>
  </si>
  <si>
    <t>Census Tract 2604.02, Essex County, Massachusetts</t>
  </si>
  <si>
    <t>1400000US25009260500</t>
  </si>
  <si>
    <t>Census Tract 2605, Essex County, Massachusetts</t>
  </si>
  <si>
    <t>1400000US25009260600</t>
  </si>
  <si>
    <t>Census Tract 2606, Essex County, Massachusetts</t>
  </si>
  <si>
    <t>1400000US25009260700</t>
  </si>
  <si>
    <t>Census Tract 2607, Essex County, Massachusetts</t>
  </si>
  <si>
    <t>1400000US25009260800</t>
  </si>
  <si>
    <t>Census Tract 2608, Essex County, Massachusetts</t>
  </si>
  <si>
    <t>1400000US25009260900</t>
  </si>
  <si>
    <t>Census Tract 2609, Essex County, Massachusetts</t>
  </si>
  <si>
    <t>1400000US25009261000</t>
  </si>
  <si>
    <t>Census Tract 2610, Essex County, Massachusetts</t>
  </si>
  <si>
    <t>1400000US25009261101</t>
  </si>
  <si>
    <t>Census Tract 2611.01, Essex County, Massachusetts</t>
  </si>
  <si>
    <t>1400000US25009261102</t>
  </si>
  <si>
    <t>Census Tract 2611.02, Essex County, Massachusetts</t>
  </si>
  <si>
    <t>1400000US25009262100</t>
  </si>
  <si>
    <t>Census Tract 2621, Essex County, Massachusetts</t>
  </si>
  <si>
    <t>1400000US25009263100</t>
  </si>
  <si>
    <t>Census Tract 2631, Essex County, Massachusetts</t>
  </si>
  <si>
    <t>1400000US25009264100</t>
  </si>
  <si>
    <t>Census Tract 2641, Essex County, Massachusetts</t>
  </si>
  <si>
    <t>1400000US25009265101</t>
  </si>
  <si>
    <t>Census Tract 2651.01, Essex County, Massachusetts</t>
  </si>
  <si>
    <t>1400000US25009265102</t>
  </si>
  <si>
    <t>Census Tract 2651.02, Essex County, Massachusetts</t>
  </si>
  <si>
    <t>1400000US25009266100</t>
  </si>
  <si>
    <t>Census Tract 2661, Essex County, Massachusetts</t>
  </si>
  <si>
    <t>1400000US25009266200</t>
  </si>
  <si>
    <t>Census Tract 2662, Essex County, Massachusetts</t>
  </si>
  <si>
    <t>1400000US25009266300</t>
  </si>
  <si>
    <t>Census Tract 2663, Essex County, Massachusetts</t>
  </si>
  <si>
    <t>1400000US25009266400</t>
  </si>
  <si>
    <t>Census Tract 2664, Essex County, Massachusetts</t>
  </si>
  <si>
    <t>1400000US25009267101</t>
  </si>
  <si>
    <t>Census Tract 2671.01, Essex County, Massachusetts</t>
  </si>
  <si>
    <t>1400000US25009267102</t>
  </si>
  <si>
    <t>Census Tract 2671.02, Essex County, Massachusetts</t>
  </si>
  <si>
    <t>1400000US25009268100</t>
  </si>
  <si>
    <t>Census Tract 2681, Essex County, Massachusetts</t>
  </si>
  <si>
    <t>1400000US25009268200</t>
  </si>
  <si>
    <t>Census Tract 2682, Essex County, Massachusetts</t>
  </si>
  <si>
    <t>1400000US25009268300</t>
  </si>
  <si>
    <t>Census Tract 2683, Essex County, Massachusetts</t>
  </si>
  <si>
    <t>1400000US25009268400</t>
  </si>
  <si>
    <t>Census Tract 2684, Essex County, Massachusetts</t>
  </si>
  <si>
    <t>1400000US25009269100</t>
  </si>
  <si>
    <t>Census Tract 2691, Essex County, Massachusetts</t>
  </si>
  <si>
    <t>1400000US25009270100</t>
  </si>
  <si>
    <t>Census Tract 2701, Essex County, Massachusetts</t>
  </si>
  <si>
    <t>1400000US25009990100</t>
  </si>
  <si>
    <t>Census Tract 9901, Essex County, Massachusetts</t>
  </si>
  <si>
    <t>1400000US25011040100</t>
  </si>
  <si>
    <t>Census Tract 401, Franklin County, Massachusetts</t>
  </si>
  <si>
    <t>1400000US25011040200</t>
  </si>
  <si>
    <t>Census Tract 402, Franklin County, Massachusetts</t>
  </si>
  <si>
    <t>1400000US25011040300</t>
  </si>
  <si>
    <t>Census Tract 403, Franklin County, Massachusetts</t>
  </si>
  <si>
    <t>1400000US25011040400</t>
  </si>
  <si>
    <t>Census Tract 404, Franklin County, Massachusetts</t>
  </si>
  <si>
    <t>1400000US25011040501</t>
  </si>
  <si>
    <t>Census Tract 405.01, Franklin County, Massachusetts</t>
  </si>
  <si>
    <t>1400000US25011040502</t>
  </si>
  <si>
    <t>Census Tract 405.02, Franklin County, Massachusetts</t>
  </si>
  <si>
    <t>1400000US25011040600</t>
  </si>
  <si>
    <t>Census Tract 406, Franklin County, Massachusetts</t>
  </si>
  <si>
    <t>1400000US25011040701</t>
  </si>
  <si>
    <t>Census Tract 407.01, Franklin County, Massachusetts</t>
  </si>
  <si>
    <t>1400000US25011040702</t>
  </si>
  <si>
    <t>Census Tract 407.02, Franklin County, Massachusetts</t>
  </si>
  <si>
    <t>1400000US25011040800</t>
  </si>
  <si>
    <t>Census Tract 408, Franklin County, Massachusetts</t>
  </si>
  <si>
    <t>1400000US25011040900</t>
  </si>
  <si>
    <t>Census Tract 409, Franklin County, Massachusetts</t>
  </si>
  <si>
    <t>1400000US25011041000</t>
  </si>
  <si>
    <t>Census Tract 410, Franklin County, Massachusetts</t>
  </si>
  <si>
    <t>1400000US25011041100</t>
  </si>
  <si>
    <t>Census Tract 411, Franklin County, Massachusetts</t>
  </si>
  <si>
    <t>1400000US25011041200</t>
  </si>
  <si>
    <t>Census Tract 412, Franklin County, Massachusetts</t>
  </si>
  <si>
    <t>1400000US25011041300</t>
  </si>
  <si>
    <t>Census Tract 413, Franklin County, Massachusetts</t>
  </si>
  <si>
    <t>1400000US25011041400</t>
  </si>
  <si>
    <t>Census Tract 414, Franklin County, Massachusetts</t>
  </si>
  <si>
    <t>1400000US25011041501</t>
  </si>
  <si>
    <t>Census Tract 415.01, Franklin County, Massachusetts</t>
  </si>
  <si>
    <t>1400000US25011041502</t>
  </si>
  <si>
    <t>Census Tract 415.02, Franklin County, Massachusetts</t>
  </si>
  <si>
    <t>1400000US25013800101</t>
  </si>
  <si>
    <t>Census Tract 8001.01, Hampden County, Massachusetts</t>
  </si>
  <si>
    <t>1400000US25013800102</t>
  </si>
  <si>
    <t>Census Tract 8001.02, Hampden County, Massachusetts</t>
  </si>
  <si>
    <t>1400000US25013800201</t>
  </si>
  <si>
    <t>Census Tract 8002.01, Hampden County, Massachusetts</t>
  </si>
  <si>
    <t>1400000US25013800202</t>
  </si>
  <si>
    <t>Census Tract 8002.02, Hampden County, Massachusetts</t>
  </si>
  <si>
    <t>1400000US25013800300</t>
  </si>
  <si>
    <t>Census Tract 8003, Hampden County, Massachusetts</t>
  </si>
  <si>
    <t>1400000US25013800400</t>
  </si>
  <si>
    <t>Census Tract 8004, Hampden County, Massachusetts</t>
  </si>
  <si>
    <t>1400000US25013800500</t>
  </si>
  <si>
    <t>Census Tract 8005, Hampden County, Massachusetts</t>
  </si>
  <si>
    <t>1400000US25013800600</t>
  </si>
  <si>
    <t>Census Tract 8006, Hampden County, Massachusetts</t>
  </si>
  <si>
    <t>1400000US25013800700</t>
  </si>
  <si>
    <t>Census Tract 8007, Hampden County, Massachusetts</t>
  </si>
  <si>
    <t>1400000US25013800800</t>
  </si>
  <si>
    <t>Census Tract 8008, Hampden County, Massachusetts</t>
  </si>
  <si>
    <t>1400000US25013800900</t>
  </si>
  <si>
    <t>Census Tract 8009, Hampden County, Massachusetts</t>
  </si>
  <si>
    <t>1400000US25013801101</t>
  </si>
  <si>
    <t>Census Tract 8011.01, Hampden County, Massachusetts</t>
  </si>
  <si>
    <t>1400000US25013801102</t>
  </si>
  <si>
    <t>Census Tract 8011.02, Hampden County, Massachusetts</t>
  </si>
  <si>
    <t>1400000US25013801200</t>
  </si>
  <si>
    <t>Census Tract 8012, Hampden County, Massachusetts</t>
  </si>
  <si>
    <t>1400000US25013801300</t>
  </si>
  <si>
    <t>Census Tract 8013, Hampden County, Massachusetts</t>
  </si>
  <si>
    <t>1400000US25013801401</t>
  </si>
  <si>
    <t>Census Tract 8014.01, Hampden County, Massachusetts</t>
  </si>
  <si>
    <t>1400000US25013801402</t>
  </si>
  <si>
    <t>Census Tract 8014.02, Hampden County, Massachusetts</t>
  </si>
  <si>
    <t>1400000US25013801501</t>
  </si>
  <si>
    <t>Census Tract 8015.01, Hampden County, Massachusetts</t>
  </si>
  <si>
    <t>1400000US25013801502</t>
  </si>
  <si>
    <t>Census Tract 8015.02, Hampden County, Massachusetts</t>
  </si>
  <si>
    <t>1400000US25013801503</t>
  </si>
  <si>
    <t>Census Tract 8015.03, Hampden County, Massachusetts</t>
  </si>
  <si>
    <t>1400000US25013801601</t>
  </si>
  <si>
    <t>Census Tract 8016.01, Hampden County, Massachusetts</t>
  </si>
  <si>
    <t>1400000US25013801602</t>
  </si>
  <si>
    <t>Census Tract 8016.02, Hampden County, Massachusetts</t>
  </si>
  <si>
    <t>1400000US25013801603</t>
  </si>
  <si>
    <t>Census Tract 8016.03, Hampden County, Massachusetts</t>
  </si>
  <si>
    <t>1400000US25013801604</t>
  </si>
  <si>
    <t>Census Tract 8016.04, Hampden County, Massachusetts</t>
  </si>
  <si>
    <t>1400000US25013801605</t>
  </si>
  <si>
    <t>Census Tract 8016.05, Hampden County, Massachusetts</t>
  </si>
  <si>
    <t>1400000US25013801700</t>
  </si>
  <si>
    <t>Census Tract 8017, Hampden County, Massachusetts</t>
  </si>
  <si>
    <t>1400000US25013801800</t>
  </si>
  <si>
    <t>Census Tract 8018, Hampden County, Massachusetts</t>
  </si>
  <si>
    <t>1400000US25013801901</t>
  </si>
  <si>
    <t>Census Tract 8019.01, Hampden County, Massachusetts</t>
  </si>
  <si>
    <t>1400000US25013801902</t>
  </si>
  <si>
    <t>Census Tract 8019.02, Hampden County, Massachusetts</t>
  </si>
  <si>
    <t>1400000US25013802000</t>
  </si>
  <si>
    <t>Census Tract 8020, Hampden County, Massachusetts</t>
  </si>
  <si>
    <t>1400000US25013802100</t>
  </si>
  <si>
    <t>Census Tract 8021, Hampden County, Massachusetts</t>
  </si>
  <si>
    <t>1400000US25013802200</t>
  </si>
  <si>
    <t>Census Tract 8022, Hampden County, Massachusetts</t>
  </si>
  <si>
    <t>1400000US25013802300</t>
  </si>
  <si>
    <t>Census Tract 8023, Hampden County, Massachusetts</t>
  </si>
  <si>
    <t>1400000US25013802400</t>
  </si>
  <si>
    <t>Census Tract 8024, Hampden County, Massachusetts</t>
  </si>
  <si>
    <t>1400000US25013802500</t>
  </si>
  <si>
    <t>Census Tract 8025, Hampden County, Massachusetts</t>
  </si>
  <si>
    <t>1400000US25013802601</t>
  </si>
  <si>
    <t>Census Tract 8026.01, Hampden County, Massachusetts</t>
  </si>
  <si>
    <t>1400000US25013802602</t>
  </si>
  <si>
    <t>Census Tract 8026.02, Hampden County, Massachusetts</t>
  </si>
  <si>
    <t>1400000US25013810100</t>
  </si>
  <si>
    <t>Census Tract 8101, Hampden County, Massachusetts</t>
  </si>
  <si>
    <t>1400000US25013810200</t>
  </si>
  <si>
    <t>Census Tract 8102, Hampden County, Massachusetts</t>
  </si>
  <si>
    <t>1400000US25013810300</t>
  </si>
  <si>
    <t>Census Tract 8103, Hampden County, Massachusetts</t>
  </si>
  <si>
    <t>1400000US25013810403</t>
  </si>
  <si>
    <t>Census Tract 8104.03, Hampden County, Massachusetts</t>
  </si>
  <si>
    <t>1400000US25013810404</t>
  </si>
  <si>
    <t>Census Tract 8104.04, Hampden County, Massachusetts</t>
  </si>
  <si>
    <t>1400000US25013810412</t>
  </si>
  <si>
    <t>Census Tract 8104.12, Hampden County, Massachusetts</t>
  </si>
  <si>
    <t>1400000US25013810414</t>
  </si>
  <si>
    <t>Census Tract 8104.14, Hampden County, Massachusetts</t>
  </si>
  <si>
    <t>1400000US25013810601</t>
  </si>
  <si>
    <t>Census Tract 8106.01, Hampden County, Massachusetts</t>
  </si>
  <si>
    <t>1400000US25013810602</t>
  </si>
  <si>
    <t>Census Tract 8106.02, Hampden County, Massachusetts</t>
  </si>
  <si>
    <t>1400000US25013810700</t>
  </si>
  <si>
    <t>Census Tract 8107, Hampden County, Massachusetts</t>
  </si>
  <si>
    <t>1400000US25013810800</t>
  </si>
  <si>
    <t>Census Tract 8108, Hampden County, Massachusetts</t>
  </si>
  <si>
    <t>1400000US25013810901</t>
  </si>
  <si>
    <t>Census Tract 8109.01, Hampden County, Massachusetts</t>
  </si>
  <si>
    <t>1400000US25013810902</t>
  </si>
  <si>
    <t>Census Tract 8109.02, Hampden County, Massachusetts</t>
  </si>
  <si>
    <t>1400000US25013811000</t>
  </si>
  <si>
    <t>Census Tract 8110, Hampden County, Massachusetts</t>
  </si>
  <si>
    <t>1400000US25013811101</t>
  </si>
  <si>
    <t>Census Tract 8111.01, Hampden County, Massachusetts</t>
  </si>
  <si>
    <t>1400000US25013811102</t>
  </si>
  <si>
    <t>Census Tract 8111.02, Hampden County, Massachusetts</t>
  </si>
  <si>
    <t>1400000US25013811200</t>
  </si>
  <si>
    <t>Census Tract 8112, Hampden County, Massachusetts</t>
  </si>
  <si>
    <t>1400000US25013811301</t>
  </si>
  <si>
    <t>Census Tract 8113.01, Hampden County, Massachusetts</t>
  </si>
  <si>
    <t>1400000US25013811302</t>
  </si>
  <si>
    <t>Census Tract 8113.02, Hampden County, Massachusetts</t>
  </si>
  <si>
    <t>1400000US25013811400</t>
  </si>
  <si>
    <t>Census Tract 8114, Hampden County, Massachusetts</t>
  </si>
  <si>
    <t>1400000US25013811500</t>
  </si>
  <si>
    <t>Census Tract 8115, Hampden County, Massachusetts</t>
  </si>
  <si>
    <t>1400000US25013811600</t>
  </si>
  <si>
    <t>Census Tract 8116, Hampden County, Massachusetts</t>
  </si>
  <si>
    <t>1400000US25013811700</t>
  </si>
  <si>
    <t>Census Tract 8117, Hampden County, Massachusetts</t>
  </si>
  <si>
    <t>1400000US25013811800</t>
  </si>
  <si>
    <t>Census Tract 8118, Hampden County, Massachusetts</t>
  </si>
  <si>
    <t>1400000US25013811900</t>
  </si>
  <si>
    <t>Census Tract 8119, Hampden County, Massachusetts</t>
  </si>
  <si>
    <t>1400000US25013812001</t>
  </si>
  <si>
    <t>Census Tract 8120.01, Hampden County, Massachusetts</t>
  </si>
  <si>
    <t>1400000US25013812002</t>
  </si>
  <si>
    <t>Census Tract 8120.02, Hampden County, Massachusetts</t>
  </si>
  <si>
    <t>1400000US25013812101</t>
  </si>
  <si>
    <t>Census Tract 8121.01, Hampden County, Massachusetts</t>
  </si>
  <si>
    <t>1400000US25013812103</t>
  </si>
  <si>
    <t>Census Tract 8121.03, Hampden County, Massachusetts</t>
  </si>
  <si>
    <t>1400000US25013812104</t>
  </si>
  <si>
    <t>Census Tract 8121.04, Hampden County, Massachusetts</t>
  </si>
  <si>
    <t>1400000US25013812201</t>
  </si>
  <si>
    <t>Census Tract 8122.01, Hampden County, Massachusetts</t>
  </si>
  <si>
    <t>1400000US25013812202</t>
  </si>
  <si>
    <t>Census Tract 8122.02, Hampden County, Massachusetts</t>
  </si>
  <si>
    <t>1400000US25013812300</t>
  </si>
  <si>
    <t>Census Tract 8123, Hampden County, Massachusetts</t>
  </si>
  <si>
    <t>1400000US25013812401</t>
  </si>
  <si>
    <t>Census Tract 8124.01, Hampden County, Massachusetts</t>
  </si>
  <si>
    <t>1400000US25013812403</t>
  </si>
  <si>
    <t>Census Tract 8124.03, Hampden County, Massachusetts</t>
  </si>
  <si>
    <t>1400000US25013812404</t>
  </si>
  <si>
    <t>Census Tract 8124.04, Hampden County, Massachusetts</t>
  </si>
  <si>
    <t>1400000US25013812500</t>
  </si>
  <si>
    <t>Census Tract 8125, Hampden County, Massachusetts</t>
  </si>
  <si>
    <t>1400000US25013812600</t>
  </si>
  <si>
    <t>Census Tract 8126, Hampden County, Massachusetts</t>
  </si>
  <si>
    <t>1400000US25013812701</t>
  </si>
  <si>
    <t>Census Tract 8127.01, Hampden County, Massachusetts</t>
  </si>
  <si>
    <t>1400000US25013812702</t>
  </si>
  <si>
    <t>Census Tract 8127.02, Hampden County, Massachusetts</t>
  </si>
  <si>
    <t>1400000US25013812800</t>
  </si>
  <si>
    <t>Census Tract 8128, Hampden County, Massachusetts</t>
  </si>
  <si>
    <t>1400000US25013812901</t>
  </si>
  <si>
    <t>Census Tract 8129.01, Hampden County, Massachusetts</t>
  </si>
  <si>
    <t>1400000US25013812902</t>
  </si>
  <si>
    <t>Census Tract 8129.02, Hampden County, Massachusetts</t>
  </si>
  <si>
    <t>1400000US25013812903</t>
  </si>
  <si>
    <t>Census Tract 8129.03, Hampden County, Massachusetts</t>
  </si>
  <si>
    <t>1400000US25013813000</t>
  </si>
  <si>
    <t>Census Tract 8130, Hampden County, Massachusetts</t>
  </si>
  <si>
    <t>1400000US25013813101</t>
  </si>
  <si>
    <t>Census Tract 8131.01, Hampden County, Massachusetts</t>
  </si>
  <si>
    <t>1400000US25013813102</t>
  </si>
  <si>
    <t>Census Tract 8131.02, Hampden County, Massachusetts</t>
  </si>
  <si>
    <t>1400000US25013813204</t>
  </si>
  <si>
    <t>Census Tract 8132.04, Hampden County, Massachusetts</t>
  </si>
  <si>
    <t>1400000US25013813205</t>
  </si>
  <si>
    <t>Census Tract 8132.05, Hampden County, Massachusetts</t>
  </si>
  <si>
    <t>1400000US25013813206</t>
  </si>
  <si>
    <t>Census Tract 8132.06, Hampden County, Massachusetts</t>
  </si>
  <si>
    <t>1400000US25013813207</t>
  </si>
  <si>
    <t>Census Tract 8132.07, Hampden County, Massachusetts</t>
  </si>
  <si>
    <t>1400000US25013813208</t>
  </si>
  <si>
    <t>Census Tract 8132.08, Hampden County, Massachusetts</t>
  </si>
  <si>
    <t>1400000US25013813209</t>
  </si>
  <si>
    <t>Census Tract 8132.09, Hampden County, Massachusetts</t>
  </si>
  <si>
    <t>1400000US25013813301</t>
  </si>
  <si>
    <t>Census Tract 8133.01, Hampden County, Massachusetts</t>
  </si>
  <si>
    <t>1400000US25013813303</t>
  </si>
  <si>
    <t>Census Tract 8133.03, Hampden County, Massachusetts</t>
  </si>
  <si>
    <t>1400000US25013813304</t>
  </si>
  <si>
    <t>Census Tract 8133.04, Hampden County, Massachusetts</t>
  </si>
  <si>
    <t>1400000US25013813401</t>
  </si>
  <si>
    <t>Census Tract 8134.01, Hampden County, Massachusetts</t>
  </si>
  <si>
    <t>1400000US25013813403</t>
  </si>
  <si>
    <t>Census Tract 8134.03, Hampden County, Massachusetts</t>
  </si>
  <si>
    <t>1400000US25013813404</t>
  </si>
  <si>
    <t>Census Tract 8134.04, Hampden County, Massachusetts</t>
  </si>
  <si>
    <t>1400000US25013813500</t>
  </si>
  <si>
    <t>Census Tract 8135, Hampden County, Massachusetts</t>
  </si>
  <si>
    <t>1400000US25013813601</t>
  </si>
  <si>
    <t>Census Tract 8136.01, Hampden County, Massachusetts</t>
  </si>
  <si>
    <t>1400000US25013813602</t>
  </si>
  <si>
    <t>Census Tract 8136.02, Hampden County, Massachusetts</t>
  </si>
  <si>
    <t>1400000US25013813701</t>
  </si>
  <si>
    <t>Census Tract 8137.01, Hampden County, Massachusetts</t>
  </si>
  <si>
    <t>1400000US25013813702</t>
  </si>
  <si>
    <t>Census Tract 8137.02, Hampden County, Massachusetts</t>
  </si>
  <si>
    <t>1400000US25013813801</t>
  </si>
  <si>
    <t>Census Tract 8138.01, Hampden County, Massachusetts</t>
  </si>
  <si>
    <t>1400000US25013813802</t>
  </si>
  <si>
    <t>Census Tract 8138.02, Hampden County, Massachusetts</t>
  </si>
  <si>
    <t>1400000US25015820101</t>
  </si>
  <si>
    <t>Census Tract 8201.01, Hampshire County, Massachusetts</t>
  </si>
  <si>
    <t>1400000US25015820102</t>
  </si>
  <si>
    <t>Census Tract 8201.02, Hampshire County, Massachusetts</t>
  </si>
  <si>
    <t>1400000US25015820202</t>
  </si>
  <si>
    <t>Census Tract 8202.02, Hampshire County, Massachusetts</t>
  </si>
  <si>
    <t>1400000US25015820203</t>
  </si>
  <si>
    <t>Census Tract 8202.03, Hampshire County, Massachusetts</t>
  </si>
  <si>
    <t>1400000US25015820204</t>
  </si>
  <si>
    <t>Census Tract 8202.04, Hampshire County, Massachusetts</t>
  </si>
  <si>
    <t>1400000US25015820300</t>
  </si>
  <si>
    <t>Census Tract 8203, Hampshire County, Massachusetts</t>
  </si>
  <si>
    <t>1400000US25015820400</t>
  </si>
  <si>
    <t>Census Tract 8204, Hampshire County, Massachusetts</t>
  </si>
  <si>
    <t>1400000US25015820500</t>
  </si>
  <si>
    <t>Census Tract 8205, Hampshire County, Massachusetts</t>
  </si>
  <si>
    <t>1400000US25015820600</t>
  </si>
  <si>
    <t>Census Tract 8206, Hampshire County, Massachusetts</t>
  </si>
  <si>
    <t>1400000US25015820700</t>
  </si>
  <si>
    <t>Census Tract 8207, Hampshire County, Massachusetts</t>
  </si>
  <si>
    <t>1400000US25015820801</t>
  </si>
  <si>
    <t>Census Tract 8208.01, Hampshire County, Massachusetts</t>
  </si>
  <si>
    <t>1400000US25015820802</t>
  </si>
  <si>
    <t>Census Tract 8208.02, Hampshire County, Massachusetts</t>
  </si>
  <si>
    <t>1400000US25015820900</t>
  </si>
  <si>
    <t>Census Tract 8209, Hampshire County, Massachusetts</t>
  </si>
  <si>
    <t>1400000US25015821000</t>
  </si>
  <si>
    <t>Census Tract 8210, Hampshire County, Massachusetts</t>
  </si>
  <si>
    <t>1400000US25015821100</t>
  </si>
  <si>
    <t>Census Tract 8211, Hampshire County, Massachusetts</t>
  </si>
  <si>
    <t>1400000US25015821200</t>
  </si>
  <si>
    <t>Census Tract 8212, Hampshire County, Massachusetts</t>
  </si>
  <si>
    <t>1400000US25015821300</t>
  </si>
  <si>
    <t>Census Tract 8213, Hampshire County, Massachusetts</t>
  </si>
  <si>
    <t>1400000US25015821400</t>
  </si>
  <si>
    <t>Census Tract 8214, Hampshire County, Massachusetts</t>
  </si>
  <si>
    <t>1400000US25015821500</t>
  </si>
  <si>
    <t>Census Tract 8215, Hampshire County, Massachusetts</t>
  </si>
  <si>
    <t>1400000US25015821601</t>
  </si>
  <si>
    <t>Census Tract 8216.01, Hampshire County, Massachusetts</t>
  </si>
  <si>
    <t>1400000US25015821602</t>
  </si>
  <si>
    <t>Census Tract 8216.02, Hampshire County, Massachusetts</t>
  </si>
  <si>
    <t>1400000US25015821700</t>
  </si>
  <si>
    <t>Census Tract 8217, Hampshire County, Massachusetts</t>
  </si>
  <si>
    <t>1400000US25015821901</t>
  </si>
  <si>
    <t>Census Tract 8219.01, Hampshire County, Massachusetts</t>
  </si>
  <si>
    <t>1400000US25015821903</t>
  </si>
  <si>
    <t>Census Tract 8219.03, Hampshire County, Massachusetts</t>
  </si>
  <si>
    <t>1400000US25015821904</t>
  </si>
  <si>
    <t>Census Tract 8219.04, Hampshire County, Massachusetts</t>
  </si>
  <si>
    <t>1400000US25015822000</t>
  </si>
  <si>
    <t>Census Tract 8220, Hampshire County, Massachusetts</t>
  </si>
  <si>
    <t>1400000US25015822200</t>
  </si>
  <si>
    <t>Census Tract 8222, Hampshire County, Massachusetts</t>
  </si>
  <si>
    <t>1400000US25015822300</t>
  </si>
  <si>
    <t>Census Tract 8223, Hampshire County, Massachusetts</t>
  </si>
  <si>
    <t>1400000US25015822401</t>
  </si>
  <si>
    <t>Census Tract 8224.01, Hampshire County, Massachusetts</t>
  </si>
  <si>
    <t>1400000US25015822402</t>
  </si>
  <si>
    <t>Census Tract 8224.02, Hampshire County, Massachusetts</t>
  </si>
  <si>
    <t>1400000US25015822500</t>
  </si>
  <si>
    <t>Census Tract 8225, Hampshire County, Massachusetts</t>
  </si>
  <si>
    <t>1400000US25015822601</t>
  </si>
  <si>
    <t>Census Tract 8226.01, Hampshire County, Massachusetts</t>
  </si>
  <si>
    <t>1400000US25015822603</t>
  </si>
  <si>
    <t>Census Tract 8226.03, Hampshire County, Massachusetts</t>
  </si>
  <si>
    <t>1400000US25015822605</t>
  </si>
  <si>
    <t>Census Tract 8226.05, Hampshire County, Massachusetts</t>
  </si>
  <si>
    <t>1400000US25015822606</t>
  </si>
  <si>
    <t>Census Tract 8226.06, Hampshire County, Massachusetts</t>
  </si>
  <si>
    <t>1400000US25015822700</t>
  </si>
  <si>
    <t>Census Tract 8227, Hampshire County, Massachusetts</t>
  </si>
  <si>
    <t>1400000US25017300100</t>
  </si>
  <si>
    <t>Census Tract 3001, Middlesex County, Massachusetts</t>
  </si>
  <si>
    <t>1400000US25017301101</t>
  </si>
  <si>
    <t>Census Tract 3011.01, Middlesex County, Massachusetts</t>
  </si>
  <si>
    <t>1400000US25017301102</t>
  </si>
  <si>
    <t>Census Tract 3011.02, Middlesex County, Massachusetts</t>
  </si>
  <si>
    <t>1400000US25017310100</t>
  </si>
  <si>
    <t>Census Tract 3101, Middlesex County, Massachusetts</t>
  </si>
  <si>
    <t>1400000US25017310200</t>
  </si>
  <si>
    <t>Census Tract 3102, Middlesex County, Massachusetts</t>
  </si>
  <si>
    <t>1400000US25017310300</t>
  </si>
  <si>
    <t>Census Tract 3103, Middlesex County, Massachusetts</t>
  </si>
  <si>
    <t>1400000US25017310400</t>
  </si>
  <si>
    <t>Census Tract 3104, Middlesex County, Massachusetts</t>
  </si>
  <si>
    <t>1400000US25017310500</t>
  </si>
  <si>
    <t>Census Tract 3105, Middlesex County, Massachusetts</t>
  </si>
  <si>
    <t>1400000US25017310601</t>
  </si>
  <si>
    <t>Census Tract 3106.01, Middlesex County, Massachusetts</t>
  </si>
  <si>
    <t>1400000US25017310602</t>
  </si>
  <si>
    <t>Census Tract 3106.02, Middlesex County, Massachusetts</t>
  </si>
  <si>
    <t>1400000US25017310700</t>
  </si>
  <si>
    <t>Census Tract 3107, Middlesex County, Massachusetts</t>
  </si>
  <si>
    <t>1400000US25017311100</t>
  </si>
  <si>
    <t>Census Tract 3111, Middlesex County, Massachusetts</t>
  </si>
  <si>
    <t>1400000US25017311200</t>
  </si>
  <si>
    <t>Census Tract 3112, Middlesex County, Massachusetts</t>
  </si>
  <si>
    <t>1400000US25017311300</t>
  </si>
  <si>
    <t>Census Tract 3113, Middlesex County, Massachusetts</t>
  </si>
  <si>
    <t>1400000US25017311400</t>
  </si>
  <si>
    <t>Census Tract 3114, Middlesex County, Massachusetts</t>
  </si>
  <si>
    <t>1400000US25017311500</t>
  </si>
  <si>
    <t>Census Tract 3115, Middlesex County, Massachusetts</t>
  </si>
  <si>
    <t>1400000US25017311600</t>
  </si>
  <si>
    <t>Census Tract 3116, Middlesex County, Massachusetts</t>
  </si>
  <si>
    <t>1400000US25017311700</t>
  </si>
  <si>
    <t>Census Tract 3117, Middlesex County, Massachusetts</t>
  </si>
  <si>
    <t>1400000US25017311800</t>
  </si>
  <si>
    <t>Census Tract 3118, Middlesex County, Massachusetts</t>
  </si>
  <si>
    <t>1400000US25017311900</t>
  </si>
  <si>
    <t>Census Tract 3119, Middlesex County, Massachusetts</t>
  </si>
  <si>
    <t>1400000US25017312000</t>
  </si>
  <si>
    <t>Census Tract 3120, Middlesex County, Massachusetts</t>
  </si>
  <si>
    <t>1400000US25017312100</t>
  </si>
  <si>
    <t>Census Tract 3121, Middlesex County, Massachusetts</t>
  </si>
  <si>
    <t>1400000US25017312200</t>
  </si>
  <si>
    <t>Census Tract 3122, Middlesex County, Massachusetts</t>
  </si>
  <si>
    <t>1400000US25017312300</t>
  </si>
  <si>
    <t>Census Tract 3123, Middlesex County, Massachusetts</t>
  </si>
  <si>
    <t>1400000US25017312400</t>
  </si>
  <si>
    <t>Census Tract 3124, Middlesex County, Massachusetts</t>
  </si>
  <si>
    <t>1400000US25017312501</t>
  </si>
  <si>
    <t>Census Tract 3125.01, Middlesex County, Massachusetts</t>
  </si>
  <si>
    <t>1400000US25017312502</t>
  </si>
  <si>
    <t>Census Tract 3125.02, Middlesex County, Massachusetts</t>
  </si>
  <si>
    <t>1400000US25017313101</t>
  </si>
  <si>
    <t>Census Tract 3131.01, Middlesex County, Massachusetts</t>
  </si>
  <si>
    <t>1400000US25017313102</t>
  </si>
  <si>
    <t>Census Tract 3131.02, Middlesex County, Massachusetts</t>
  </si>
  <si>
    <t>1400000US25017314101</t>
  </si>
  <si>
    <t>Census Tract 3141.01, Middlesex County, Massachusetts</t>
  </si>
  <si>
    <t>1400000US25017314102</t>
  </si>
  <si>
    <t>Census Tract 3141.02, Middlesex County, Massachusetts</t>
  </si>
  <si>
    <t>1400000US25017314200</t>
  </si>
  <si>
    <t>Census Tract 3142, Middlesex County, Massachusetts</t>
  </si>
  <si>
    <t>1400000US25017314301</t>
  </si>
  <si>
    <t>Census Tract 3143.01, Middlesex County, Massachusetts</t>
  </si>
  <si>
    <t>1400000US25017314302</t>
  </si>
  <si>
    <t>Census Tract 3143.02, Middlesex County, Massachusetts</t>
  </si>
  <si>
    <t>1400000US25017315100</t>
  </si>
  <si>
    <t>Census Tract 3151, Middlesex County, Massachusetts</t>
  </si>
  <si>
    <t>1400000US25017315200</t>
  </si>
  <si>
    <t>Census Tract 3152, Middlesex County, Massachusetts</t>
  </si>
  <si>
    <t>1400000US25017315401</t>
  </si>
  <si>
    <t>Census Tract 3154.01, Middlesex County, Massachusetts</t>
  </si>
  <si>
    <t>1400000US25017315402</t>
  </si>
  <si>
    <t>Census Tract 3154.02, Middlesex County, Massachusetts</t>
  </si>
  <si>
    <t>1400000US25017315403</t>
  </si>
  <si>
    <t>Census Tract 3154.03, Middlesex County, Massachusetts</t>
  </si>
  <si>
    <t>1400000US25017315500</t>
  </si>
  <si>
    <t>Census Tract 3155, Middlesex County, Massachusetts</t>
  </si>
  <si>
    <t>1400000US25017316101</t>
  </si>
  <si>
    <t>Census Tract 3161.01, Middlesex County, Massachusetts</t>
  </si>
  <si>
    <t>1400000US25017316102</t>
  </si>
  <si>
    <t>Census Tract 3161.02, Middlesex County, Massachusetts</t>
  </si>
  <si>
    <t>1400000US25017316201</t>
  </si>
  <si>
    <t>Census Tract 3162.01, Middlesex County, Massachusetts</t>
  </si>
  <si>
    <t>1400000US25017316202</t>
  </si>
  <si>
    <t>Census Tract 3162.02, Middlesex County, Massachusetts</t>
  </si>
  <si>
    <t>1400000US25017316300</t>
  </si>
  <si>
    <t>Census Tract 3163, Middlesex County, Massachusetts</t>
  </si>
  <si>
    <t>1400000US25017316400</t>
  </si>
  <si>
    <t>Census Tract 3164, Middlesex County, Massachusetts</t>
  </si>
  <si>
    <t>1400000US25017316500</t>
  </si>
  <si>
    <t>Census Tract 3165, Middlesex County, Massachusetts</t>
  </si>
  <si>
    <t>1400000US25017317101</t>
  </si>
  <si>
    <t>Census Tract 3171.01, Middlesex County, Massachusetts</t>
  </si>
  <si>
    <t>1400000US25017317102</t>
  </si>
  <si>
    <t>Census Tract 3171.02, Middlesex County, Massachusetts</t>
  </si>
  <si>
    <t>1400000US25017317103</t>
  </si>
  <si>
    <t>Census Tract 3171.03, Middlesex County, Massachusetts</t>
  </si>
  <si>
    <t>1400000US25017317201</t>
  </si>
  <si>
    <t>Census Tract 3172.01, Middlesex County, Massachusetts</t>
  </si>
  <si>
    <t>1400000US25017317202</t>
  </si>
  <si>
    <t>Census Tract 3172.02, Middlesex County, Massachusetts</t>
  </si>
  <si>
    <t>1400000US25017317203</t>
  </si>
  <si>
    <t>Census Tract 3172.03, Middlesex County, Massachusetts</t>
  </si>
  <si>
    <t>1400000US25017317301</t>
  </si>
  <si>
    <t>Census Tract 3173.01, Middlesex County, Massachusetts</t>
  </si>
  <si>
    <t>1400000US25017317302</t>
  </si>
  <si>
    <t>Census Tract 3173.02, Middlesex County, Massachusetts</t>
  </si>
  <si>
    <t>1400000US25017318100</t>
  </si>
  <si>
    <t>Census Tract 3181, Middlesex County, Massachusetts</t>
  </si>
  <si>
    <t>1400000US25017318200</t>
  </si>
  <si>
    <t>Census Tract 3182, Middlesex County, Massachusetts</t>
  </si>
  <si>
    <t>1400000US25017318300</t>
  </si>
  <si>
    <t>Census Tract 3183, Middlesex County, Massachusetts</t>
  </si>
  <si>
    <t>1400000US25017318400</t>
  </si>
  <si>
    <t>Census Tract 3184, Middlesex County, Massachusetts</t>
  </si>
  <si>
    <t>1400000US25017320102</t>
  </si>
  <si>
    <t>Census Tract 3201.02, Middlesex County, Massachusetts</t>
  </si>
  <si>
    <t>1400000US25017320103</t>
  </si>
  <si>
    <t>Census Tract 3201.03, Middlesex County, Massachusetts</t>
  </si>
  <si>
    <t>1400000US25017320104</t>
  </si>
  <si>
    <t>Census Tract 3201.04, Middlesex County, Massachusetts</t>
  </si>
  <si>
    <t>1400000US25017321100</t>
  </si>
  <si>
    <t>Census Tract 3211, Middlesex County, Massachusetts</t>
  </si>
  <si>
    <t>1400000US25017321200</t>
  </si>
  <si>
    <t>Census Tract 3212, Middlesex County, Massachusetts</t>
  </si>
  <si>
    <t>1400000US25017321300</t>
  </si>
  <si>
    <t>Census Tract 3213, Middlesex County, Massachusetts</t>
  </si>
  <si>
    <t>1400000US25017321400</t>
  </si>
  <si>
    <t>Census Tract 3214, Middlesex County, Massachusetts</t>
  </si>
  <si>
    <t>1400000US25017321500</t>
  </si>
  <si>
    <t>Census Tract 3215, Middlesex County, Massachusetts</t>
  </si>
  <si>
    <t>1400000US25017321600</t>
  </si>
  <si>
    <t>Census Tract 3216, Middlesex County, Massachusetts</t>
  </si>
  <si>
    <t>1400000US25017322100</t>
  </si>
  <si>
    <t>Census Tract 3221, Middlesex County, Massachusetts</t>
  </si>
  <si>
    <t>1400000US25017322200</t>
  </si>
  <si>
    <t>Census Tract 3222, Middlesex County, Massachusetts</t>
  </si>
  <si>
    <t>1400000US25017322300</t>
  </si>
  <si>
    <t>Census Tract 3223, Middlesex County, Massachusetts</t>
  </si>
  <si>
    <t>1400000US25017322400</t>
  </si>
  <si>
    <t>Census Tract 3224, Middlesex County, Massachusetts</t>
  </si>
  <si>
    <t>1400000US25017323100</t>
  </si>
  <si>
    <t>Census Tract 3231, Middlesex County, Massachusetts</t>
  </si>
  <si>
    <t>1400000US25017324101</t>
  </si>
  <si>
    <t>Census Tract 3241.01, Middlesex County, Massachusetts</t>
  </si>
  <si>
    <t>1400000US25017324102</t>
  </si>
  <si>
    <t>Census Tract 3241.02, Middlesex County, Massachusetts</t>
  </si>
  <si>
    <t>1400000US25017325100</t>
  </si>
  <si>
    <t>Census Tract 3251, Middlesex County, Massachusetts</t>
  </si>
  <si>
    <t>1400000US25017326101</t>
  </si>
  <si>
    <t>Census Tract 3261.01, Middlesex County, Massachusetts</t>
  </si>
  <si>
    <t>1400000US25017326102</t>
  </si>
  <si>
    <t>Census Tract 3261.02, Middlesex County, Massachusetts</t>
  </si>
  <si>
    <t>1400000US25017327101</t>
  </si>
  <si>
    <t>Census Tract 3271.01, Middlesex County, Massachusetts</t>
  </si>
  <si>
    <t>1400000US25017327102</t>
  </si>
  <si>
    <t>Census Tract 3271.02, Middlesex County, Massachusetts</t>
  </si>
  <si>
    <t>1400000US25017327103</t>
  </si>
  <si>
    <t>Census Tract 3271.03, Middlesex County, Massachusetts</t>
  </si>
  <si>
    <t>1400000US25017328100</t>
  </si>
  <si>
    <t>Census Tract 3281, Middlesex County, Massachusetts</t>
  </si>
  <si>
    <t>1400000US25017330100</t>
  </si>
  <si>
    <t>Census Tract 3301, Middlesex County, Massachusetts</t>
  </si>
  <si>
    <t>1400000US25017330200</t>
  </si>
  <si>
    <t>Census Tract 3302, Middlesex County, Massachusetts</t>
  </si>
  <si>
    <t>1400000US25017331101</t>
  </si>
  <si>
    <t>Census Tract 3311.01, Middlesex County, Massachusetts</t>
  </si>
  <si>
    <t>1400000US25017331102</t>
  </si>
  <si>
    <t>Census Tract 3311.02, Middlesex County, Massachusetts</t>
  </si>
  <si>
    <t>1400000US25017331200</t>
  </si>
  <si>
    <t>Census Tract 3312, Middlesex County, Massachusetts</t>
  </si>
  <si>
    <t>1400000US25017331300</t>
  </si>
  <si>
    <t>Census Tract 3313, Middlesex County, Massachusetts</t>
  </si>
  <si>
    <t>1400000US25017332100</t>
  </si>
  <si>
    <t>Census Tract 3321, Middlesex County, Massachusetts</t>
  </si>
  <si>
    <t>1400000US25017332200</t>
  </si>
  <si>
    <t>Census Tract 3322, Middlesex County, Massachusetts</t>
  </si>
  <si>
    <t>1400000US25017332300</t>
  </si>
  <si>
    <t>Census Tract 3323, Middlesex County, Massachusetts</t>
  </si>
  <si>
    <t>1400000US25017332400</t>
  </si>
  <si>
    <t>Census Tract 3324, Middlesex County, Massachusetts</t>
  </si>
  <si>
    <t>1400000US25017333100</t>
  </si>
  <si>
    <t>Census Tract 3331, Middlesex County, Massachusetts</t>
  </si>
  <si>
    <t>1400000US25017333200</t>
  </si>
  <si>
    <t>Census Tract 3332, Middlesex County, Massachusetts</t>
  </si>
  <si>
    <t>1400000US25017333300</t>
  </si>
  <si>
    <t>Census Tract 3333, Middlesex County, Massachusetts</t>
  </si>
  <si>
    <t>1400000US25017333400</t>
  </si>
  <si>
    <t>Census Tract 3334, Middlesex County, Massachusetts</t>
  </si>
  <si>
    <t>1400000US25017333501</t>
  </si>
  <si>
    <t>Census Tract 3335.01, Middlesex County, Massachusetts</t>
  </si>
  <si>
    <t>1400000US25017333502</t>
  </si>
  <si>
    <t>Census Tract 3335.02, Middlesex County, Massachusetts</t>
  </si>
  <si>
    <t>1400000US25017333600</t>
  </si>
  <si>
    <t>Census Tract 3336, Middlesex County, Massachusetts</t>
  </si>
  <si>
    <t>1400000US25017334100</t>
  </si>
  <si>
    <t>Census Tract 3341, Middlesex County, Massachusetts</t>
  </si>
  <si>
    <t>1400000US25017334200</t>
  </si>
  <si>
    <t>Census Tract 3342, Middlesex County, Massachusetts</t>
  </si>
  <si>
    <t>1400000US25017334300</t>
  </si>
  <si>
    <t>Census Tract 3343, Middlesex County, Massachusetts</t>
  </si>
  <si>
    <t>1400000US25017334400</t>
  </si>
  <si>
    <t>Census Tract 3344, Middlesex County, Massachusetts</t>
  </si>
  <si>
    <t>1400000US25017335100</t>
  </si>
  <si>
    <t>Census Tract 3351, Middlesex County, Massachusetts</t>
  </si>
  <si>
    <t>1400000US25017335200</t>
  </si>
  <si>
    <t>Census Tract 3352, Middlesex County, Massachusetts</t>
  </si>
  <si>
    <t>1400000US25017335301</t>
  </si>
  <si>
    <t>Census Tract 3353.01, Middlesex County, Massachusetts</t>
  </si>
  <si>
    <t>1400000US25017335302</t>
  </si>
  <si>
    <t>Census Tract 3353.02, Middlesex County, Massachusetts</t>
  </si>
  <si>
    <t>1400000US25017335400</t>
  </si>
  <si>
    <t>Census Tract 3354, Middlesex County, Massachusetts</t>
  </si>
  <si>
    <t>1400000US25017336100</t>
  </si>
  <si>
    <t>Census Tract 3361, Middlesex County, Massachusetts</t>
  </si>
  <si>
    <t>1400000US25017336200</t>
  </si>
  <si>
    <t>Census Tract 3362, Middlesex County, Massachusetts</t>
  </si>
  <si>
    <t>1400000US25017336300</t>
  </si>
  <si>
    <t>Census Tract 3363, Middlesex County, Massachusetts</t>
  </si>
  <si>
    <t>1400000US25017336401</t>
  </si>
  <si>
    <t>Census Tract 3364.01, Middlesex County, Massachusetts</t>
  </si>
  <si>
    <t>1400000US25017336402</t>
  </si>
  <si>
    <t>Census Tract 3364.02, Middlesex County, Massachusetts</t>
  </si>
  <si>
    <t>1400000US25017337101</t>
  </si>
  <si>
    <t>Census Tract 3371.01, Middlesex County, Massachusetts</t>
  </si>
  <si>
    <t>1400000US25017337102</t>
  </si>
  <si>
    <t>Census Tract 3371.02, Middlesex County, Massachusetts</t>
  </si>
  <si>
    <t>1400000US25017337201</t>
  </si>
  <si>
    <t>Census Tract 3372.01, Middlesex County, Massachusetts</t>
  </si>
  <si>
    <t>1400000US25017337202</t>
  </si>
  <si>
    <t>Census Tract 3372.02, Middlesex County, Massachusetts</t>
  </si>
  <si>
    <t>1400000US25017337300</t>
  </si>
  <si>
    <t>Census Tract 3373, Middlesex County, Massachusetts</t>
  </si>
  <si>
    <t>1400000US25017338100</t>
  </si>
  <si>
    <t>Census Tract 3381, Middlesex County, Massachusetts</t>
  </si>
  <si>
    <t>1400000US25017338200</t>
  </si>
  <si>
    <t>Census Tract 3382, Middlesex County, Massachusetts</t>
  </si>
  <si>
    <t>1400000US25017338300</t>
  </si>
  <si>
    <t>Census Tract 3383, Middlesex County, Massachusetts</t>
  </si>
  <si>
    <t>1400000US25017338400</t>
  </si>
  <si>
    <t>Census Tract 3384, Middlesex County, Massachusetts</t>
  </si>
  <si>
    <t>1400000US25017338500</t>
  </si>
  <si>
    <t>Census Tract 3385, Middlesex County, Massachusetts</t>
  </si>
  <si>
    <t>1400000US25017339100</t>
  </si>
  <si>
    <t>Census Tract 3391, Middlesex County, Massachusetts</t>
  </si>
  <si>
    <t>1400000US25017339200</t>
  </si>
  <si>
    <t>Census Tract 3392, Middlesex County, Massachusetts</t>
  </si>
  <si>
    <t>1400000US25017339300</t>
  </si>
  <si>
    <t>Census Tract 3393, Middlesex County, Massachusetts</t>
  </si>
  <si>
    <t>1400000US25017339400</t>
  </si>
  <si>
    <t>Census Tract 3394, Middlesex County, Massachusetts</t>
  </si>
  <si>
    <t>1400000US25017339500</t>
  </si>
  <si>
    <t>Census Tract 3395, Middlesex County, Massachusetts</t>
  </si>
  <si>
    <t>1400000US25017339600</t>
  </si>
  <si>
    <t>Census Tract 3396, Middlesex County, Massachusetts</t>
  </si>
  <si>
    <t>1400000US25017339700</t>
  </si>
  <si>
    <t>Census Tract 3397, Middlesex County, Massachusetts</t>
  </si>
  <si>
    <t>1400000US25017339801</t>
  </si>
  <si>
    <t>Census Tract 3398.01, Middlesex County, Massachusetts</t>
  </si>
  <si>
    <t>1400000US25017339802</t>
  </si>
  <si>
    <t>Census Tract 3398.02, Middlesex County, Massachusetts</t>
  </si>
  <si>
    <t>1400000US25017339900</t>
  </si>
  <si>
    <t>Census Tract 3399, Middlesex County, Massachusetts</t>
  </si>
  <si>
    <t>1400000US25017340000</t>
  </si>
  <si>
    <t>Census Tract 3400, Middlesex County, Massachusetts</t>
  </si>
  <si>
    <t>1400000US25017340100</t>
  </si>
  <si>
    <t>Census Tract 3401, Middlesex County, Massachusetts</t>
  </si>
  <si>
    <t>1400000US25017341101</t>
  </si>
  <si>
    <t>Census Tract 3411.01, Middlesex County, Massachusetts</t>
  </si>
  <si>
    <t>1400000US25017341102</t>
  </si>
  <si>
    <t>Census Tract 3411.02, Middlesex County, Massachusetts</t>
  </si>
  <si>
    <t>1400000US25017341200</t>
  </si>
  <si>
    <t>Census Tract 3412, Middlesex County, Massachusetts</t>
  </si>
  <si>
    <t>1400000US25017341300</t>
  </si>
  <si>
    <t>Census Tract 3413, Middlesex County, Massachusetts</t>
  </si>
  <si>
    <t>1400000US25017341400</t>
  </si>
  <si>
    <t>Census Tract 3414, Middlesex County, Massachusetts</t>
  </si>
  <si>
    <t>1400000US25017341500</t>
  </si>
  <si>
    <t>Census Tract 3415, Middlesex County, Massachusetts</t>
  </si>
  <si>
    <t>1400000US25017341600</t>
  </si>
  <si>
    <t>Census Tract 3416, Middlesex County, Massachusetts</t>
  </si>
  <si>
    <t>1400000US25017341700</t>
  </si>
  <si>
    <t>Census Tract 3417, Middlesex County, Massachusetts</t>
  </si>
  <si>
    <t>1400000US25017341800</t>
  </si>
  <si>
    <t>Census Tract 3418, Middlesex County, Massachusetts</t>
  </si>
  <si>
    <t>1400000US25017341901</t>
  </si>
  <si>
    <t>Census Tract 3419.01, Middlesex County, Massachusetts</t>
  </si>
  <si>
    <t>1400000US25017341902</t>
  </si>
  <si>
    <t>Census Tract 3419.02, Middlesex County, Massachusetts</t>
  </si>
  <si>
    <t>1400000US25017342101</t>
  </si>
  <si>
    <t>Census Tract 3421.01, Middlesex County, Massachusetts</t>
  </si>
  <si>
    <t>1400000US25017342102</t>
  </si>
  <si>
    <t>Census Tract 3421.02, Middlesex County, Massachusetts</t>
  </si>
  <si>
    <t>1400000US25017342201</t>
  </si>
  <si>
    <t>Census Tract 3422.01, Middlesex County, Massachusetts</t>
  </si>
  <si>
    <t>1400000US25017342202</t>
  </si>
  <si>
    <t>Census Tract 3422.02, Middlesex County, Massachusetts</t>
  </si>
  <si>
    <t>1400000US25017342300</t>
  </si>
  <si>
    <t>Census Tract 3423, Middlesex County, Massachusetts</t>
  </si>
  <si>
    <t>1400000US25017342400</t>
  </si>
  <si>
    <t>Census Tract 3424, Middlesex County, Massachusetts</t>
  </si>
  <si>
    <t>1400000US25017342500</t>
  </si>
  <si>
    <t>Census Tract 3425, Middlesex County, Massachusetts</t>
  </si>
  <si>
    <t>1400000US25017342600</t>
  </si>
  <si>
    <t>Census Tract 3426, Middlesex County, Massachusetts</t>
  </si>
  <si>
    <t>1400000US25017350103</t>
  </si>
  <si>
    <t>Census Tract 3501.03, Middlesex County, Massachusetts</t>
  </si>
  <si>
    <t>1400000US25017350104</t>
  </si>
  <si>
    <t>Census Tract 3501.04, Middlesex County, Massachusetts</t>
  </si>
  <si>
    <t>1400000US25017350200</t>
  </si>
  <si>
    <t>Census Tract 3502, Middlesex County, Massachusetts</t>
  </si>
  <si>
    <t>1400000US25017350300</t>
  </si>
  <si>
    <t>Census Tract 3503, Middlesex County, Massachusetts</t>
  </si>
  <si>
    <t>1400000US25017350400</t>
  </si>
  <si>
    <t>Census Tract 3504, Middlesex County, Massachusetts</t>
  </si>
  <si>
    <t>1400000US25017350500</t>
  </si>
  <si>
    <t>Census Tract 3505, Middlesex County, Massachusetts</t>
  </si>
  <si>
    <t>1400000US25017350600</t>
  </si>
  <si>
    <t>Census Tract 3506, Middlesex County, Massachusetts</t>
  </si>
  <si>
    <t>1400000US25017350700</t>
  </si>
  <si>
    <t>Census Tract 3507, Middlesex County, Massachusetts</t>
  </si>
  <si>
    <t>1400000US25017350800</t>
  </si>
  <si>
    <t>Census Tract 3508, Middlesex County, Massachusetts</t>
  </si>
  <si>
    <t>1400000US25017350900</t>
  </si>
  <si>
    <t>Census Tract 3509, Middlesex County, Massachusetts</t>
  </si>
  <si>
    <t>1400000US25017351000</t>
  </si>
  <si>
    <t>Census Tract 3510, Middlesex County, Massachusetts</t>
  </si>
  <si>
    <t>1400000US25017351100</t>
  </si>
  <si>
    <t>Census Tract 3511, Middlesex County, Massachusetts</t>
  </si>
  <si>
    <t>1400000US25017351203</t>
  </si>
  <si>
    <t>Census Tract 3512.03, Middlesex County, Massachusetts</t>
  </si>
  <si>
    <t>1400000US25017351204</t>
  </si>
  <si>
    <t>Census Tract 3512.04, Middlesex County, Massachusetts</t>
  </si>
  <si>
    <t>1400000US25017351300</t>
  </si>
  <si>
    <t>Census Tract 3513, Middlesex County, Massachusetts</t>
  </si>
  <si>
    <t>1400000US25017351403</t>
  </si>
  <si>
    <t>Census Tract 3514.03, Middlesex County, Massachusetts</t>
  </si>
  <si>
    <t>1400000US25017351404</t>
  </si>
  <si>
    <t>Census Tract 3514.04, Middlesex County, Massachusetts</t>
  </si>
  <si>
    <t>1400000US25017351500</t>
  </si>
  <si>
    <t>Census Tract 3515, Middlesex County, Massachusetts</t>
  </si>
  <si>
    <t>1400000US25017352101</t>
  </si>
  <si>
    <t>Census Tract 3521.01, Middlesex County, Massachusetts</t>
  </si>
  <si>
    <t>1400000US25017352102</t>
  </si>
  <si>
    <t>Census Tract 3521.02, Middlesex County, Massachusetts</t>
  </si>
  <si>
    <t>1400000US25017352200</t>
  </si>
  <si>
    <t>Census Tract 3522, Middlesex County, Massachusetts</t>
  </si>
  <si>
    <t>1400000US25017352300</t>
  </si>
  <si>
    <t>Census Tract 3523, Middlesex County, Massachusetts</t>
  </si>
  <si>
    <t>1400000US25017352400</t>
  </si>
  <si>
    <t>Census Tract 3524, Middlesex County, Massachusetts</t>
  </si>
  <si>
    <t>1400000US25017352500</t>
  </si>
  <si>
    <t>Census Tract 3525, Middlesex County, Massachusetts</t>
  </si>
  <si>
    <t>1400000US25017352600</t>
  </si>
  <si>
    <t>Census Tract 3526, Middlesex County, Massachusetts</t>
  </si>
  <si>
    <t>1400000US25017352700</t>
  </si>
  <si>
    <t>Census Tract 3527, Middlesex County, Massachusetts</t>
  </si>
  <si>
    <t>1400000US25017352800</t>
  </si>
  <si>
    <t>Census Tract 3528, Middlesex County, Massachusetts</t>
  </si>
  <si>
    <t>1400000US25017352900</t>
  </si>
  <si>
    <t>Census Tract 3529, Middlesex County, Massachusetts</t>
  </si>
  <si>
    <t>1400000US25017353000</t>
  </si>
  <si>
    <t>Census Tract 3530, Middlesex County, Massachusetts</t>
  </si>
  <si>
    <t>1400000US25017353101</t>
  </si>
  <si>
    <t>Census Tract 3531.01, Middlesex County, Massachusetts</t>
  </si>
  <si>
    <t>1400000US25017353102</t>
  </si>
  <si>
    <t>Census Tract 3531.02, Middlesex County, Massachusetts</t>
  </si>
  <si>
    <t>1400000US25017353200</t>
  </si>
  <si>
    <t>Census Tract 3532, Middlesex County, Massachusetts</t>
  </si>
  <si>
    <t>1400000US25017353300</t>
  </si>
  <si>
    <t>Census Tract 3533, Middlesex County, Massachusetts</t>
  </si>
  <si>
    <t>1400000US25017353400</t>
  </si>
  <si>
    <t>Census Tract 3534, Middlesex County, Massachusetts</t>
  </si>
  <si>
    <t>1400000US25017353500</t>
  </si>
  <si>
    <t>Census Tract 3535, Middlesex County, Massachusetts</t>
  </si>
  <si>
    <t>1400000US25017353600</t>
  </si>
  <si>
    <t>Census Tract 3536, Middlesex County, Massachusetts</t>
  </si>
  <si>
    <t>1400000US25017353700</t>
  </si>
  <si>
    <t>Census Tract 3537, Middlesex County, Massachusetts</t>
  </si>
  <si>
    <t>1400000US25017353800</t>
  </si>
  <si>
    <t>Census Tract 3538, Middlesex County, Massachusetts</t>
  </si>
  <si>
    <t>1400000US25017353900</t>
  </si>
  <si>
    <t>Census Tract 3539, Middlesex County, Massachusetts</t>
  </si>
  <si>
    <t>1400000US25017354000</t>
  </si>
  <si>
    <t>Census Tract 3540, Middlesex County, Massachusetts</t>
  </si>
  <si>
    <t>1400000US25017354100</t>
  </si>
  <si>
    <t>Census Tract 3541, Middlesex County, Massachusetts</t>
  </si>
  <si>
    <t>1400000US25017354200</t>
  </si>
  <si>
    <t>Census Tract 3542, Middlesex County, Massachusetts</t>
  </si>
  <si>
    <t>1400000US25017354300</t>
  </si>
  <si>
    <t>Census Tract 3543, Middlesex County, Massachusetts</t>
  </si>
  <si>
    <t>1400000US25017354400</t>
  </si>
  <si>
    <t>Census Tract 3544, Middlesex County, Massachusetts</t>
  </si>
  <si>
    <t>1400000US25017354500</t>
  </si>
  <si>
    <t>Census Tract 3545, Middlesex County, Massachusetts</t>
  </si>
  <si>
    <t>1400000US25017354600</t>
  </si>
  <si>
    <t>Census Tract 3546, Middlesex County, Massachusetts</t>
  </si>
  <si>
    <t>1400000US25017354700</t>
  </si>
  <si>
    <t>Census Tract 3547, Middlesex County, Massachusetts</t>
  </si>
  <si>
    <t>1400000US25017354800</t>
  </si>
  <si>
    <t>Census Tract 3548, Middlesex County, Massachusetts</t>
  </si>
  <si>
    <t>1400000US25017354900</t>
  </si>
  <si>
    <t>Census Tract 3549, Middlesex County, Massachusetts</t>
  </si>
  <si>
    <t>1400000US25017355000</t>
  </si>
  <si>
    <t>Census Tract 3550, Middlesex County, Massachusetts</t>
  </si>
  <si>
    <t>1400000US25017356100</t>
  </si>
  <si>
    <t>Census Tract 3561, Middlesex County, Massachusetts</t>
  </si>
  <si>
    <t>1400000US25017356300</t>
  </si>
  <si>
    <t>Census Tract 3563, Middlesex County, Massachusetts</t>
  </si>
  <si>
    <t>1400000US25017356400</t>
  </si>
  <si>
    <t>Census Tract 3564, Middlesex County, Massachusetts</t>
  </si>
  <si>
    <t>1400000US25017356500</t>
  </si>
  <si>
    <t>Census Tract 3565, Middlesex County, Massachusetts</t>
  </si>
  <si>
    <t>1400000US25017356601</t>
  </si>
  <si>
    <t>Census Tract 3566.01, Middlesex County, Massachusetts</t>
  </si>
  <si>
    <t>1400000US25017356602</t>
  </si>
  <si>
    <t>Census Tract 3566.02, Middlesex County, Massachusetts</t>
  </si>
  <si>
    <t>1400000US25017356701</t>
  </si>
  <si>
    <t>Census Tract 3567.01, Middlesex County, Massachusetts</t>
  </si>
  <si>
    <t>1400000US25017356702</t>
  </si>
  <si>
    <t>Census Tract 3567.02, Middlesex County, Massachusetts</t>
  </si>
  <si>
    <t>1400000US25017357100</t>
  </si>
  <si>
    <t>Census Tract 3571, Middlesex County, Massachusetts</t>
  </si>
  <si>
    <t>1400000US25017357200</t>
  </si>
  <si>
    <t>Census Tract 3572, Middlesex County, Massachusetts</t>
  </si>
  <si>
    <t>1400000US25017357300</t>
  </si>
  <si>
    <t>Census Tract 3573, Middlesex County, Massachusetts</t>
  </si>
  <si>
    <t>1400000US25017357400</t>
  </si>
  <si>
    <t>Census Tract 3574, Middlesex County, Massachusetts</t>
  </si>
  <si>
    <t>1400000US25017357500</t>
  </si>
  <si>
    <t>Census Tract 3575, Middlesex County, Massachusetts</t>
  </si>
  <si>
    <t>1400000US25017357600</t>
  </si>
  <si>
    <t>Census Tract 3576, Middlesex County, Massachusetts</t>
  </si>
  <si>
    <t>1400000US25017357700</t>
  </si>
  <si>
    <t>Census Tract 3577, Middlesex County, Massachusetts</t>
  </si>
  <si>
    <t>1400000US25017357800</t>
  </si>
  <si>
    <t>Census Tract 3578, Middlesex County, Massachusetts</t>
  </si>
  <si>
    <t>1400000US25017358100</t>
  </si>
  <si>
    <t>Census Tract 3581, Middlesex County, Massachusetts</t>
  </si>
  <si>
    <t>1400000US25017358300</t>
  </si>
  <si>
    <t>Census Tract 3583, Middlesex County, Massachusetts</t>
  </si>
  <si>
    <t>1400000US25017358400</t>
  </si>
  <si>
    <t>Census Tract 3584, Middlesex County, Massachusetts</t>
  </si>
  <si>
    <t>1400000US25017358500</t>
  </si>
  <si>
    <t>Census Tract 3585, Middlesex County, Massachusetts</t>
  </si>
  <si>
    <t>1400000US25017358600</t>
  </si>
  <si>
    <t>Census Tract 3586, Middlesex County, Massachusetts</t>
  </si>
  <si>
    <t>1400000US25017358700</t>
  </si>
  <si>
    <t>Census Tract 3587, Middlesex County, Massachusetts</t>
  </si>
  <si>
    <t>1400000US25017359100</t>
  </si>
  <si>
    <t>Census Tract 3591, Middlesex County, Massachusetts</t>
  </si>
  <si>
    <t>1400000US25017359300</t>
  </si>
  <si>
    <t>Census Tract 3593, Middlesex County, Massachusetts</t>
  </si>
  <si>
    <t>1400000US25017360100</t>
  </si>
  <si>
    <t>Census Tract 3601, Middlesex County, Massachusetts</t>
  </si>
  <si>
    <t>1400000US25017360200</t>
  </si>
  <si>
    <t>Census Tract 3602, Middlesex County, Massachusetts</t>
  </si>
  <si>
    <t>1400000US25017361100</t>
  </si>
  <si>
    <t>Census Tract 3611, Middlesex County, Massachusetts</t>
  </si>
  <si>
    <t>1400000US25017361200</t>
  </si>
  <si>
    <t>Census Tract 3612, Middlesex County, Massachusetts</t>
  </si>
  <si>
    <t>1400000US25017361300</t>
  </si>
  <si>
    <t>Census Tract 3613, Middlesex County, Massachusetts</t>
  </si>
  <si>
    <t>1400000US25017362100</t>
  </si>
  <si>
    <t>Census Tract 3621, Middlesex County, Massachusetts</t>
  </si>
  <si>
    <t>1400000US25017363102</t>
  </si>
  <si>
    <t>Census Tract 3631.02, Middlesex County, Massachusetts</t>
  </si>
  <si>
    <t>1400000US25017363103</t>
  </si>
  <si>
    <t>Census Tract 3631.03, Middlesex County, Massachusetts</t>
  </si>
  <si>
    <t>1400000US25017363104</t>
  </si>
  <si>
    <t>Census Tract 3631.04, Middlesex County, Massachusetts</t>
  </si>
  <si>
    <t>1400000US25017363201</t>
  </si>
  <si>
    <t>Census Tract 3632.01, Middlesex County, Massachusetts</t>
  </si>
  <si>
    <t>1400000US25017363202</t>
  </si>
  <si>
    <t>Census Tract 3632.02, Middlesex County, Massachusetts</t>
  </si>
  <si>
    <t>1400000US25017364101</t>
  </si>
  <si>
    <t>Census Tract 3641.01, Middlesex County, Massachusetts</t>
  </si>
  <si>
    <t>1400000US25017364102</t>
  </si>
  <si>
    <t>Census Tract 3641.02, Middlesex County, Massachusetts</t>
  </si>
  <si>
    <t>1400000US25017365100</t>
  </si>
  <si>
    <t>Census Tract 3651, Middlesex County, Massachusetts</t>
  </si>
  <si>
    <t>1400000US25017365201</t>
  </si>
  <si>
    <t>Census Tract 3652.01, Middlesex County, Massachusetts</t>
  </si>
  <si>
    <t>1400000US25017365202</t>
  </si>
  <si>
    <t>Census Tract 3652.02, Middlesex County, Massachusetts</t>
  </si>
  <si>
    <t>1400000US25017366100</t>
  </si>
  <si>
    <t>Census Tract 3661, Middlesex County, Massachusetts</t>
  </si>
  <si>
    <t>1400000US25017366201</t>
  </si>
  <si>
    <t>Census Tract 3662.01, Middlesex County, Massachusetts</t>
  </si>
  <si>
    <t>1400000US25017366202</t>
  </si>
  <si>
    <t>Census Tract 3662.02, Middlesex County, Massachusetts</t>
  </si>
  <si>
    <t>1400000US25017367100</t>
  </si>
  <si>
    <t>Census Tract 3671, Middlesex County, Massachusetts</t>
  </si>
  <si>
    <t>1400000US25017367200</t>
  </si>
  <si>
    <t>Census Tract 3672, Middlesex County, Massachusetts</t>
  </si>
  <si>
    <t>1400000US25017368101</t>
  </si>
  <si>
    <t>Census Tract 3681.01, Middlesex County, Massachusetts</t>
  </si>
  <si>
    <t>1400000US25017368102</t>
  </si>
  <si>
    <t>Census Tract 3681.02, Middlesex County, Massachusetts</t>
  </si>
  <si>
    <t>1400000US25017368200</t>
  </si>
  <si>
    <t>Census Tract 3682, Middlesex County, Massachusetts</t>
  </si>
  <si>
    <t>1400000US25017368300</t>
  </si>
  <si>
    <t>Census Tract 3683, Middlesex County, Massachusetts</t>
  </si>
  <si>
    <t>1400000US25017368400</t>
  </si>
  <si>
    <t>Census Tract 3684, Middlesex County, Massachusetts</t>
  </si>
  <si>
    <t>1400000US25017368500</t>
  </si>
  <si>
    <t>Census Tract 3685, Middlesex County, Massachusetts</t>
  </si>
  <si>
    <t>1400000US25017368600</t>
  </si>
  <si>
    <t>Census Tract 3686, Middlesex County, Massachusetts</t>
  </si>
  <si>
    <t>1400000US25017368700</t>
  </si>
  <si>
    <t>Census Tract 3687, Middlesex County, Massachusetts</t>
  </si>
  <si>
    <t>1400000US25017368800</t>
  </si>
  <si>
    <t>Census Tract 3688, Middlesex County, Massachusetts</t>
  </si>
  <si>
    <t>1400000US25017368901</t>
  </si>
  <si>
    <t>Census Tract 3689.01, Middlesex County, Massachusetts</t>
  </si>
  <si>
    <t>1400000US25017368902</t>
  </si>
  <si>
    <t>Census Tract 3689.02, Middlesex County, Massachusetts</t>
  </si>
  <si>
    <t>1400000US25017369000</t>
  </si>
  <si>
    <t>Census Tract 3690, Middlesex County, Massachusetts</t>
  </si>
  <si>
    <t>1400000US25017369100</t>
  </si>
  <si>
    <t>Census Tract 3691, Middlesex County, Massachusetts</t>
  </si>
  <si>
    <t>1400000US25017370101</t>
  </si>
  <si>
    <t>Census Tract 3701.01, Middlesex County, Massachusetts</t>
  </si>
  <si>
    <t>1400000US25017370102</t>
  </si>
  <si>
    <t>Census Tract 3701.02, Middlesex County, Massachusetts</t>
  </si>
  <si>
    <t>1400000US25017370201</t>
  </si>
  <si>
    <t>Census Tract 3702.01, Middlesex County, Massachusetts</t>
  </si>
  <si>
    <t>1400000US25017370202</t>
  </si>
  <si>
    <t>Census Tract 3702.02, Middlesex County, Massachusetts</t>
  </si>
  <si>
    <t>1400000US25017370300</t>
  </si>
  <si>
    <t>Census Tract 3703, Middlesex County, Massachusetts</t>
  </si>
  <si>
    <t>1400000US25017370400</t>
  </si>
  <si>
    <t>Census Tract 3704, Middlesex County, Massachusetts</t>
  </si>
  <si>
    <t>1400000US25017373100</t>
  </si>
  <si>
    <t>Census Tract 3731, Middlesex County, Massachusetts</t>
  </si>
  <si>
    <t>1400000US25017373200</t>
  </si>
  <si>
    <t>Census Tract 3732, Middlesex County, Massachusetts</t>
  </si>
  <si>
    <t>1400000US25017373300</t>
  </si>
  <si>
    <t>Census Tract 3733, Middlesex County, Massachusetts</t>
  </si>
  <si>
    <t>1400000US25017373400</t>
  </si>
  <si>
    <t>Census Tract 3734, Middlesex County, Massachusetts</t>
  </si>
  <si>
    <t>1400000US25017373500</t>
  </si>
  <si>
    <t>Census Tract 3735, Middlesex County, Massachusetts</t>
  </si>
  <si>
    <t>1400000US25017373600</t>
  </si>
  <si>
    <t>Census Tract 3736, Middlesex County, Massachusetts</t>
  </si>
  <si>
    <t>1400000US25017373700</t>
  </si>
  <si>
    <t>Census Tract 3737, Middlesex County, Massachusetts</t>
  </si>
  <si>
    <t>1400000US25017373800</t>
  </si>
  <si>
    <t>Census Tract 3738, Middlesex County, Massachusetts</t>
  </si>
  <si>
    <t>1400000US25017373900</t>
  </si>
  <si>
    <t>Census Tract 3739, Middlesex County, Massachusetts</t>
  </si>
  <si>
    <t>1400000US25017374000</t>
  </si>
  <si>
    <t>Census Tract 3740, Middlesex County, Massachusetts</t>
  </si>
  <si>
    <t>1400000US25017374100</t>
  </si>
  <si>
    <t>Census Tract 3741, Middlesex County, Massachusetts</t>
  </si>
  <si>
    <t>1400000US25017374200</t>
  </si>
  <si>
    <t>Census Tract 3742, Middlesex County, Massachusetts</t>
  </si>
  <si>
    <t>1400000US25017374300</t>
  </si>
  <si>
    <t>Census Tract 3743, Middlesex County, Massachusetts</t>
  </si>
  <si>
    <t>1400000US25017374400</t>
  </si>
  <si>
    <t>Census Tract 3744, Middlesex County, Massachusetts</t>
  </si>
  <si>
    <t>1400000US25017374500</t>
  </si>
  <si>
    <t>Census Tract 3745, Middlesex County, Massachusetts</t>
  </si>
  <si>
    <t>1400000US25017374600</t>
  </si>
  <si>
    <t>Census Tract 3746, Middlesex County, Massachusetts</t>
  </si>
  <si>
    <t>1400000US25017374700</t>
  </si>
  <si>
    <t>Census Tract 3747, Middlesex County, Massachusetts</t>
  </si>
  <si>
    <t>1400000US25017374800</t>
  </si>
  <si>
    <t>Census Tract 3748, Middlesex County, Massachusetts</t>
  </si>
  <si>
    <t>1400000US25017382100</t>
  </si>
  <si>
    <t>Census Tract 3821, Middlesex County, Massachusetts</t>
  </si>
  <si>
    <t>1400000US25017382200</t>
  </si>
  <si>
    <t>Census Tract 3822, Middlesex County, Massachusetts</t>
  </si>
  <si>
    <t>1400000US25017382300</t>
  </si>
  <si>
    <t>Census Tract 3823, Middlesex County, Massachusetts</t>
  </si>
  <si>
    <t>1400000US25017382400</t>
  </si>
  <si>
    <t>Census Tract 3824, Middlesex County, Massachusetts</t>
  </si>
  <si>
    <t>1400000US25017382500</t>
  </si>
  <si>
    <t>Census Tract 3825, Middlesex County, Massachusetts</t>
  </si>
  <si>
    <t>1400000US25017382601</t>
  </si>
  <si>
    <t>Census Tract 3826.01, Middlesex County, Massachusetts</t>
  </si>
  <si>
    <t>1400000US25017382602</t>
  </si>
  <si>
    <t>Census Tract 3826.02, Middlesex County, Massachusetts</t>
  </si>
  <si>
    <t>1400000US25017383101</t>
  </si>
  <si>
    <t>Census Tract 3831.01, Middlesex County, Massachusetts</t>
  </si>
  <si>
    <t>1400000US25017383102</t>
  </si>
  <si>
    <t>Census Tract 3831.02, Middlesex County, Massachusetts</t>
  </si>
  <si>
    <t>1400000US25017383200</t>
  </si>
  <si>
    <t>Census Tract 3832, Middlesex County, Massachusetts</t>
  </si>
  <si>
    <t>1400000US25017383300</t>
  </si>
  <si>
    <t>Census Tract 3833, Middlesex County, Massachusetts</t>
  </si>
  <si>
    <t>1400000US25017383400</t>
  </si>
  <si>
    <t>Census Tract 3834, Middlesex County, Massachusetts</t>
  </si>
  <si>
    <t>1400000US25017383501</t>
  </si>
  <si>
    <t>Census Tract 3835.01, Middlesex County, Massachusetts</t>
  </si>
  <si>
    <t>1400000US25017383502</t>
  </si>
  <si>
    <t>Census Tract 3835.02, Middlesex County, Massachusetts</t>
  </si>
  <si>
    <t>1400000US25017383600</t>
  </si>
  <si>
    <t>Census Tract 3836, Middlesex County, Massachusetts</t>
  </si>
  <si>
    <t>1400000US25017383700</t>
  </si>
  <si>
    <t>Census Tract 3837, Middlesex County, Massachusetts</t>
  </si>
  <si>
    <t>1400000US25017383800</t>
  </si>
  <si>
    <t>Census Tract 3838, Middlesex County, Massachusetts</t>
  </si>
  <si>
    <t>1400000US25017383901</t>
  </si>
  <si>
    <t>Census Tract 3839.01, Middlesex County, Massachusetts</t>
  </si>
  <si>
    <t>1400000US25017383902</t>
  </si>
  <si>
    <t>Census Tract 3839.02, Middlesex County, Massachusetts</t>
  </si>
  <si>
    <t>1400000US25017384001</t>
  </si>
  <si>
    <t>Census Tract 3840.01, Middlesex County, Massachusetts</t>
  </si>
  <si>
    <t>1400000US25017384002</t>
  </si>
  <si>
    <t>Census Tract 3840.02, Middlesex County, Massachusetts</t>
  </si>
  <si>
    <t>1400000US25017385100</t>
  </si>
  <si>
    <t>Census Tract 3851, Middlesex County, Massachusetts</t>
  </si>
  <si>
    <t>1400000US25017385201</t>
  </si>
  <si>
    <t>Census Tract 3852.01, Middlesex County, Massachusetts</t>
  </si>
  <si>
    <t>1400000US25017385202</t>
  </si>
  <si>
    <t>Census Tract 3852.02, Middlesex County, Massachusetts</t>
  </si>
  <si>
    <t>1400000US25017386100</t>
  </si>
  <si>
    <t>Census Tract 3861, Middlesex County, Massachusetts</t>
  </si>
  <si>
    <t>1400000US25017387100</t>
  </si>
  <si>
    <t>Census Tract 3871, Middlesex County, Massachusetts</t>
  </si>
  <si>
    <t>1400000US25017387201</t>
  </si>
  <si>
    <t>Census Tract 3872.01, Middlesex County, Massachusetts</t>
  </si>
  <si>
    <t>1400000US25017387202</t>
  </si>
  <si>
    <t>Census Tract 3872.02, Middlesex County, Massachusetts</t>
  </si>
  <si>
    <t>1400000US25017388100</t>
  </si>
  <si>
    <t>Census Tract 3881, Middlesex County, Massachusetts</t>
  </si>
  <si>
    <t>1400000US25017388200</t>
  </si>
  <si>
    <t>Census Tract 3882, Middlesex County, Massachusetts</t>
  </si>
  <si>
    <t>1400000US25017388300</t>
  </si>
  <si>
    <t>Census Tract 3883, Middlesex County, Massachusetts</t>
  </si>
  <si>
    <t>1400000US25017980000</t>
  </si>
  <si>
    <t>Census Tract 9800, Middlesex County, Massachusetts</t>
  </si>
  <si>
    <t>1400000US25019950100</t>
  </si>
  <si>
    <t>Census Tract 9501, Nantucket County, Massachusetts</t>
  </si>
  <si>
    <t>1400000US25019950200</t>
  </si>
  <si>
    <t>Census Tract 9502, Nantucket County, Massachusetts</t>
  </si>
  <si>
    <t>1400000US25019950307</t>
  </si>
  <si>
    <t>Census Tract 9503.07, Nantucket County, Massachusetts</t>
  </si>
  <si>
    <t>1400000US25019950400</t>
  </si>
  <si>
    <t>Census Tract 9504, Nantucket County, Massachusetts</t>
  </si>
  <si>
    <t>1400000US25019950500</t>
  </si>
  <si>
    <t>Census Tract 9505, Nantucket County, Massachusetts</t>
  </si>
  <si>
    <t>1400000US25019990000</t>
  </si>
  <si>
    <t>Census Tract 9900, Nantucket County, Massachusetts</t>
  </si>
  <si>
    <t>1400000US25021400100</t>
  </si>
  <si>
    <t>Census Tract 4001, Norfolk County, Massachusetts</t>
  </si>
  <si>
    <t>1400000US25021400200</t>
  </si>
  <si>
    <t>Census Tract 4002, Norfolk County, Massachusetts</t>
  </si>
  <si>
    <t>1400000US25021400300</t>
  </si>
  <si>
    <t>Census Tract 4003, Norfolk County, Massachusetts</t>
  </si>
  <si>
    <t>1400000US25021400400</t>
  </si>
  <si>
    <t>Census Tract 4004, Norfolk County, Massachusetts</t>
  </si>
  <si>
    <t>1400000US25021400500</t>
  </si>
  <si>
    <t>Census Tract 4005, Norfolk County, Massachusetts</t>
  </si>
  <si>
    <t>1400000US25021400600</t>
  </si>
  <si>
    <t>Census Tract 4006, Norfolk County, Massachusetts</t>
  </si>
  <si>
    <t>1400000US25021400700</t>
  </si>
  <si>
    <t>Census Tract 4007, Norfolk County, Massachusetts</t>
  </si>
  <si>
    <t>1400000US25021400800</t>
  </si>
  <si>
    <t>Census Tract 4008, Norfolk County, Massachusetts</t>
  </si>
  <si>
    <t>1400000US25021400900</t>
  </si>
  <si>
    <t>Census Tract 4009, Norfolk County, Massachusetts</t>
  </si>
  <si>
    <t>1400000US25021401000</t>
  </si>
  <si>
    <t>Census Tract 4010, Norfolk County, Massachusetts</t>
  </si>
  <si>
    <t>1400000US25021401100</t>
  </si>
  <si>
    <t>Census Tract 4011, Norfolk County, Massachusetts</t>
  </si>
  <si>
    <t>1400000US25021401200</t>
  </si>
  <si>
    <t>Census Tract 4012, Norfolk County, Massachusetts</t>
  </si>
  <si>
    <t>1400000US25021402101</t>
  </si>
  <si>
    <t>Census Tract 4021.01, Norfolk County, Massachusetts</t>
  </si>
  <si>
    <t>1400000US25021402102</t>
  </si>
  <si>
    <t>Census Tract 4021.02, Norfolk County, Massachusetts</t>
  </si>
  <si>
    <t>1400000US25021402200</t>
  </si>
  <si>
    <t>Census Tract 4022, Norfolk County, Massachusetts</t>
  </si>
  <si>
    <t>1400000US25021402300</t>
  </si>
  <si>
    <t>Census Tract 4023, Norfolk County, Massachusetts</t>
  </si>
  <si>
    <t>1400000US25021402400</t>
  </si>
  <si>
    <t>Census Tract 4024, Norfolk County, Massachusetts</t>
  </si>
  <si>
    <t>1400000US25021402500</t>
  </si>
  <si>
    <t>Census Tract 4025, Norfolk County, Massachusetts</t>
  </si>
  <si>
    <t>1400000US25021403100</t>
  </si>
  <si>
    <t>Census Tract 4031, Norfolk County, Massachusetts</t>
  </si>
  <si>
    <t>1400000US25021403300</t>
  </si>
  <si>
    <t>Census Tract 4033, Norfolk County, Massachusetts</t>
  </si>
  <si>
    <t>1400000US25021403400</t>
  </si>
  <si>
    <t>Census Tract 4034, Norfolk County, Massachusetts</t>
  </si>
  <si>
    <t>1400000US25021403500</t>
  </si>
  <si>
    <t>Census Tract 4035, Norfolk County, Massachusetts</t>
  </si>
  <si>
    <t>1400000US25021404100</t>
  </si>
  <si>
    <t>Census Tract 4041, Norfolk County, Massachusetts</t>
  </si>
  <si>
    <t>1400000US25021404201</t>
  </si>
  <si>
    <t>Census Tract 4042.01, Norfolk County, Massachusetts</t>
  </si>
  <si>
    <t>1400000US25021404202</t>
  </si>
  <si>
    <t>Census Tract 4042.02, Norfolk County, Massachusetts</t>
  </si>
  <si>
    <t>1400000US25021404301</t>
  </si>
  <si>
    <t>Census Tract 4043.01, Norfolk County, Massachusetts</t>
  </si>
  <si>
    <t>1400000US25021404302</t>
  </si>
  <si>
    <t>Census Tract 4043.02, Norfolk County, Massachusetts</t>
  </si>
  <si>
    <t>1400000US25021404400</t>
  </si>
  <si>
    <t>Census Tract 4044, Norfolk County, Massachusetts</t>
  </si>
  <si>
    <t>1400000US25021405100</t>
  </si>
  <si>
    <t>Census Tract 4051, Norfolk County, Massachusetts</t>
  </si>
  <si>
    <t>1400000US25021406101</t>
  </si>
  <si>
    <t>Census Tract 4061.01, Norfolk County, Massachusetts</t>
  </si>
  <si>
    <t>1400000US25021406102</t>
  </si>
  <si>
    <t>Census Tract 4061.02, Norfolk County, Massachusetts</t>
  </si>
  <si>
    <t>1400000US25021407100</t>
  </si>
  <si>
    <t>Census Tract 4071, Norfolk County, Massachusetts</t>
  </si>
  <si>
    <t>1400000US25021408101</t>
  </si>
  <si>
    <t>Census Tract 4081.01, Norfolk County, Massachusetts</t>
  </si>
  <si>
    <t>1400000US25021408102</t>
  </si>
  <si>
    <t>Census Tract 4081.02, Norfolk County, Massachusetts</t>
  </si>
  <si>
    <t>1400000US25021409101</t>
  </si>
  <si>
    <t>Census Tract 4091.01, Norfolk County, Massachusetts</t>
  </si>
  <si>
    <t>1400000US25021409102</t>
  </si>
  <si>
    <t>Census Tract 4091.02, Norfolk County, Massachusetts</t>
  </si>
  <si>
    <t>1400000US25021410100</t>
  </si>
  <si>
    <t>Census Tract 4101, Norfolk County, Massachusetts</t>
  </si>
  <si>
    <t>1400000US25021410300</t>
  </si>
  <si>
    <t>Census Tract 4103, Norfolk County, Massachusetts</t>
  </si>
  <si>
    <t>1400000US25021410400</t>
  </si>
  <si>
    <t>Census Tract 4104, Norfolk County, Massachusetts</t>
  </si>
  <si>
    <t>1400000US25021411100</t>
  </si>
  <si>
    <t>Census Tract 4111, Norfolk County, Massachusetts</t>
  </si>
  <si>
    <t>1400000US25021411200</t>
  </si>
  <si>
    <t>Census Tract 4112, Norfolk County, Massachusetts</t>
  </si>
  <si>
    <t>1400000US25021411301</t>
  </si>
  <si>
    <t>Census Tract 4113.01, Norfolk County, Massachusetts</t>
  </si>
  <si>
    <t>1400000US25021411302</t>
  </si>
  <si>
    <t>Census Tract 4113.02, Norfolk County, Massachusetts</t>
  </si>
  <si>
    <t>1400000US25021412100</t>
  </si>
  <si>
    <t>Census Tract 4121, Norfolk County, Massachusetts</t>
  </si>
  <si>
    <t>1400000US25021412200</t>
  </si>
  <si>
    <t>Census Tract 4122, Norfolk County, Massachusetts</t>
  </si>
  <si>
    <t>1400000US25021412300</t>
  </si>
  <si>
    <t>Census Tract 4123, Norfolk County, Massachusetts</t>
  </si>
  <si>
    <t>1400000US25021413100</t>
  </si>
  <si>
    <t>Census Tract 4131, Norfolk County, Massachusetts</t>
  </si>
  <si>
    <t>1400000US25021413200</t>
  </si>
  <si>
    <t>Census Tract 4132, Norfolk County, Massachusetts</t>
  </si>
  <si>
    <t>1400000US25021413300</t>
  </si>
  <si>
    <t>Census Tract 4133, Norfolk County, Massachusetts</t>
  </si>
  <si>
    <t>1400000US25021413401</t>
  </si>
  <si>
    <t>Census Tract 4134.01, Norfolk County, Massachusetts</t>
  </si>
  <si>
    <t>1400000US25021413402</t>
  </si>
  <si>
    <t>Census Tract 4134.02, Norfolk County, Massachusetts</t>
  </si>
  <si>
    <t>1400000US25021413500</t>
  </si>
  <si>
    <t>Census Tract 4135, Norfolk County, Massachusetts</t>
  </si>
  <si>
    <t>1400000US25021414100</t>
  </si>
  <si>
    <t>Census Tract 4141, Norfolk County, Massachusetts</t>
  </si>
  <si>
    <t>1400000US25021414200</t>
  </si>
  <si>
    <t>Census Tract 4142, Norfolk County, Massachusetts</t>
  </si>
  <si>
    <t>1400000US25021414300</t>
  </si>
  <si>
    <t>Census Tract 4143, Norfolk County, Massachusetts</t>
  </si>
  <si>
    <t>1400000US25021415101</t>
  </si>
  <si>
    <t>Census Tract 4151.01, Norfolk County, Massachusetts</t>
  </si>
  <si>
    <t>1400000US25021415102</t>
  </si>
  <si>
    <t>Census Tract 4151.02, Norfolk County, Massachusetts</t>
  </si>
  <si>
    <t>1400000US25021415200</t>
  </si>
  <si>
    <t>Census Tract 4152, Norfolk County, Massachusetts</t>
  </si>
  <si>
    <t>1400000US25021415300</t>
  </si>
  <si>
    <t>Census Tract 4153, Norfolk County, Massachusetts</t>
  </si>
  <si>
    <t>1400000US25021416101</t>
  </si>
  <si>
    <t>Census Tract 4161.01, Norfolk County, Massachusetts</t>
  </si>
  <si>
    <t>1400000US25021416102</t>
  </si>
  <si>
    <t>Census Tract 4161.02, Norfolk County, Massachusetts</t>
  </si>
  <si>
    <t>1400000US25021416200</t>
  </si>
  <si>
    <t>Census Tract 4162, Norfolk County, Massachusetts</t>
  </si>
  <si>
    <t>1400000US25021416300</t>
  </si>
  <si>
    <t>Census Tract 4163, Norfolk County, Massachusetts</t>
  </si>
  <si>
    <t>1400000US25021416400</t>
  </si>
  <si>
    <t>Census Tract 4164, Norfolk County, Massachusetts</t>
  </si>
  <si>
    <t>1400000US25021417100</t>
  </si>
  <si>
    <t>Census Tract 4171, Norfolk County, Massachusetts</t>
  </si>
  <si>
    <t>1400000US25021417200</t>
  </si>
  <si>
    <t>Census Tract 4172, Norfolk County, Massachusetts</t>
  </si>
  <si>
    <t>1400000US25021417300</t>
  </si>
  <si>
    <t>Census Tract 4173, Norfolk County, Massachusetts</t>
  </si>
  <si>
    <t>1400000US25021417400</t>
  </si>
  <si>
    <t>Census Tract 4174, Norfolk County, Massachusetts</t>
  </si>
  <si>
    <t>1400000US25021417501</t>
  </si>
  <si>
    <t>Census Tract 4175.01, Norfolk County, Massachusetts</t>
  </si>
  <si>
    <t>1400000US25021417502</t>
  </si>
  <si>
    <t>Census Tract 4175.02, Norfolk County, Massachusetts</t>
  </si>
  <si>
    <t>1400000US25021417601</t>
  </si>
  <si>
    <t>Census Tract 4176.01, Norfolk County, Massachusetts</t>
  </si>
  <si>
    <t>1400000US25021417602</t>
  </si>
  <si>
    <t>Census Tract 4176.02, Norfolk County, Massachusetts</t>
  </si>
  <si>
    <t>1400000US25021417701</t>
  </si>
  <si>
    <t>Census Tract 4177.01, Norfolk County, Massachusetts</t>
  </si>
  <si>
    <t>1400000US25021417702</t>
  </si>
  <si>
    <t>Census Tract 4177.02, Norfolk County, Massachusetts</t>
  </si>
  <si>
    <t>1400000US25021417801</t>
  </si>
  <si>
    <t>Census Tract 4178.01, Norfolk County, Massachusetts</t>
  </si>
  <si>
    <t>1400000US25021417802</t>
  </si>
  <si>
    <t>Census Tract 4178.02, Norfolk County, Massachusetts</t>
  </si>
  <si>
    <t>1400000US25021417901</t>
  </si>
  <si>
    <t>Census Tract 4179.01, Norfolk County, Massachusetts</t>
  </si>
  <si>
    <t>1400000US25021417902</t>
  </si>
  <si>
    <t>Census Tract 4179.02, Norfolk County, Massachusetts</t>
  </si>
  <si>
    <t>1400000US25021418002</t>
  </si>
  <si>
    <t>Census Tract 4180.02, Norfolk County, Massachusetts</t>
  </si>
  <si>
    <t>1400000US25021418003</t>
  </si>
  <si>
    <t>Census Tract 4180.03, Norfolk County, Massachusetts</t>
  </si>
  <si>
    <t>1400000US25021418004</t>
  </si>
  <si>
    <t>Census Tract 4180.04, Norfolk County, Massachusetts</t>
  </si>
  <si>
    <t>1400000US25021418101</t>
  </si>
  <si>
    <t>Census Tract 4181.01, Norfolk County, Massachusetts</t>
  </si>
  <si>
    <t>1400000US25021418102</t>
  </si>
  <si>
    <t>Census Tract 4181.02, Norfolk County, Massachusetts</t>
  </si>
  <si>
    <t>1400000US25021418200</t>
  </si>
  <si>
    <t>Census Tract 4182, Norfolk County, Massachusetts</t>
  </si>
  <si>
    <t>1400000US25021419100</t>
  </si>
  <si>
    <t>Census Tract 4191, Norfolk County, Massachusetts</t>
  </si>
  <si>
    <t>1400000US25021419200</t>
  </si>
  <si>
    <t>Census Tract 4192, Norfolk County, Massachusetts</t>
  </si>
  <si>
    <t>1400000US25021419300</t>
  </si>
  <si>
    <t>Census Tract 4193, Norfolk County, Massachusetts</t>
  </si>
  <si>
    <t>1400000US25021419400</t>
  </si>
  <si>
    <t>Census Tract 4194, Norfolk County, Massachusetts</t>
  </si>
  <si>
    <t>1400000US25021419500</t>
  </si>
  <si>
    <t>Census Tract 4195, Norfolk County, Massachusetts</t>
  </si>
  <si>
    <t>1400000US25021419600</t>
  </si>
  <si>
    <t>Census Tract 4196, Norfolk County, Massachusetts</t>
  </si>
  <si>
    <t>1400000US25021419700</t>
  </si>
  <si>
    <t>Census Tract 4197, Norfolk County, Massachusetts</t>
  </si>
  <si>
    <t>1400000US25021419800</t>
  </si>
  <si>
    <t>Census Tract 4198, Norfolk County, Massachusetts</t>
  </si>
  <si>
    <t>1400000US25021420100</t>
  </si>
  <si>
    <t>Census Tract 4201, Norfolk County, Massachusetts</t>
  </si>
  <si>
    <t>1400000US25021420201</t>
  </si>
  <si>
    <t>Census Tract 4202.01, Norfolk County, Massachusetts</t>
  </si>
  <si>
    <t>1400000US25021420202</t>
  </si>
  <si>
    <t>Census Tract 4202.02, Norfolk County, Massachusetts</t>
  </si>
  <si>
    <t>1400000US25021420301</t>
  </si>
  <si>
    <t>Census Tract 4203.01, Norfolk County, Massachusetts</t>
  </si>
  <si>
    <t>1400000US25021420302</t>
  </si>
  <si>
    <t>Census Tract 4203.02, Norfolk County, Massachusetts</t>
  </si>
  <si>
    <t>1400000US25021421100</t>
  </si>
  <si>
    <t>Census Tract 4211, Norfolk County, Massachusetts</t>
  </si>
  <si>
    <t>1400000US25021421200</t>
  </si>
  <si>
    <t>Census Tract 4212, Norfolk County, Massachusetts</t>
  </si>
  <si>
    <t>1400000US25021422100</t>
  </si>
  <si>
    <t>Census Tract 4221, Norfolk County, Massachusetts</t>
  </si>
  <si>
    <t>1400000US25021422200</t>
  </si>
  <si>
    <t>Census Tract 4222, Norfolk County, Massachusetts</t>
  </si>
  <si>
    <t>1400000US25021422301</t>
  </si>
  <si>
    <t>Census Tract 4223.01, Norfolk County, Massachusetts</t>
  </si>
  <si>
    <t>1400000US25021422302</t>
  </si>
  <si>
    <t>Census Tract 4223.02, Norfolk County, Massachusetts</t>
  </si>
  <si>
    <t>1400000US25021422400</t>
  </si>
  <si>
    <t>Census Tract 4224, Norfolk County, Massachusetts</t>
  </si>
  <si>
    <t>1400000US25021422501</t>
  </si>
  <si>
    <t>Census Tract 4225.01, Norfolk County, Massachusetts</t>
  </si>
  <si>
    <t>1400000US25021422502</t>
  </si>
  <si>
    <t>Census Tract 4225.02, Norfolk County, Massachusetts</t>
  </si>
  <si>
    <t>1400000US25021422600</t>
  </si>
  <si>
    <t>Census Tract 4226, Norfolk County, Massachusetts</t>
  </si>
  <si>
    <t>1400000US25021422700</t>
  </si>
  <si>
    <t>Census Tract 4227, Norfolk County, Massachusetts</t>
  </si>
  <si>
    <t>1400000US25021422800</t>
  </si>
  <si>
    <t>Census Tract 4228, Norfolk County, Massachusetts</t>
  </si>
  <si>
    <t>1400000US25021423100</t>
  </si>
  <si>
    <t>Census Tract 4231, Norfolk County, Massachusetts</t>
  </si>
  <si>
    <t>1400000US25021440100</t>
  </si>
  <si>
    <t>Census Tract 4401, Norfolk County, Massachusetts</t>
  </si>
  <si>
    <t>1400000US25021441202</t>
  </si>
  <si>
    <t>Census Tract 4412.02, Norfolk County, Massachusetts</t>
  </si>
  <si>
    <t>1400000US25021441203</t>
  </si>
  <si>
    <t>Census Tract 4412.03, Norfolk County, Massachusetts</t>
  </si>
  <si>
    <t>1400000US25021441204</t>
  </si>
  <si>
    <t>Census Tract 4412.04, Norfolk County, Massachusetts</t>
  </si>
  <si>
    <t>1400000US25021442101</t>
  </si>
  <si>
    <t>Census Tract 4421.01, Norfolk County, Massachusetts</t>
  </si>
  <si>
    <t>1400000US25021442102</t>
  </si>
  <si>
    <t>Census Tract 4421.02, Norfolk County, Massachusetts</t>
  </si>
  <si>
    <t>1400000US25021442103</t>
  </si>
  <si>
    <t>Census Tract 4421.03, Norfolk County, Massachusetts</t>
  </si>
  <si>
    <t>1400000US25021442201</t>
  </si>
  <si>
    <t>Census Tract 4422.01, Norfolk County, Massachusetts</t>
  </si>
  <si>
    <t>1400000US25021442202</t>
  </si>
  <si>
    <t>Census Tract 4422.02, Norfolk County, Massachusetts</t>
  </si>
  <si>
    <t>1400000US25021443101</t>
  </si>
  <si>
    <t>Census Tract 4431.01, Norfolk County, Massachusetts</t>
  </si>
  <si>
    <t>1400000US25021443102</t>
  </si>
  <si>
    <t>Census Tract 4431.02, Norfolk County, Massachusetts</t>
  </si>
  <si>
    <t>1400000US25021456101</t>
  </si>
  <si>
    <t>Census Tract 4561.01, Norfolk County, Massachusetts</t>
  </si>
  <si>
    <t>1400000US25021456102</t>
  </si>
  <si>
    <t>Census Tract 4561.02, Norfolk County, Massachusetts</t>
  </si>
  <si>
    <t>1400000US25021456200</t>
  </si>
  <si>
    <t>Census Tract 4562, Norfolk County, Massachusetts</t>
  </si>
  <si>
    <t>1400000US25021456301</t>
  </si>
  <si>
    <t>Census Tract 4563.01, Norfolk County, Massachusetts</t>
  </si>
  <si>
    <t>1400000US25021456302</t>
  </si>
  <si>
    <t>Census Tract 4563.02, Norfolk County, Massachusetts</t>
  </si>
  <si>
    <t>1400000US25021456401</t>
  </si>
  <si>
    <t>Census Tract 4564.01, Norfolk County, Massachusetts</t>
  </si>
  <si>
    <t>1400000US25021456402</t>
  </si>
  <si>
    <t>Census Tract 4564.02, Norfolk County, Massachusetts</t>
  </si>
  <si>
    <t>1400000US25021457100</t>
  </si>
  <si>
    <t>Census Tract 4571, Norfolk County, Massachusetts</t>
  </si>
  <si>
    <t>1400000US25021457200</t>
  </si>
  <si>
    <t>Census Tract 4572, Norfolk County, Massachusetts</t>
  </si>
  <si>
    <t>1400000US25023500101</t>
  </si>
  <si>
    <t>Census Tract 5001.01, Plymouth County, Massachusetts</t>
  </si>
  <si>
    <t>1400000US25023500103</t>
  </si>
  <si>
    <t>Census Tract 5001.03, Plymouth County, Massachusetts</t>
  </si>
  <si>
    <t>1400000US25023500104</t>
  </si>
  <si>
    <t>Census Tract 5001.04, Plymouth County, Massachusetts</t>
  </si>
  <si>
    <t>1400000US25023501101</t>
  </si>
  <si>
    <t>Census Tract 5011.01, Plymouth County, Massachusetts</t>
  </si>
  <si>
    <t>1400000US25023501102</t>
  </si>
  <si>
    <t>Census Tract 5011.02, Plymouth County, Massachusetts</t>
  </si>
  <si>
    <t>1400000US25023501201</t>
  </si>
  <si>
    <t>Census Tract 5012.01, Plymouth County, Massachusetts</t>
  </si>
  <si>
    <t>1400000US25023501202</t>
  </si>
  <si>
    <t>Census Tract 5012.02, Plymouth County, Massachusetts</t>
  </si>
  <si>
    <t>1400000US25023502101</t>
  </si>
  <si>
    <t>Census Tract 5021.01, Plymouth County, Massachusetts</t>
  </si>
  <si>
    <t>1400000US25023502102</t>
  </si>
  <si>
    <t>Census Tract 5021.02, Plymouth County, Massachusetts</t>
  </si>
  <si>
    <t>1400000US25023502200</t>
  </si>
  <si>
    <t>Census Tract 5022, Plymouth County, Massachusetts</t>
  </si>
  <si>
    <t>1400000US25023503101</t>
  </si>
  <si>
    <t>Census Tract 5031.01, Plymouth County, Massachusetts</t>
  </si>
  <si>
    <t>1400000US25023503102</t>
  </si>
  <si>
    <t>Census Tract 5031.02, Plymouth County, Massachusetts</t>
  </si>
  <si>
    <t>1400000US25023504101</t>
  </si>
  <si>
    <t>Census Tract 5041.01, Plymouth County, Massachusetts</t>
  </si>
  <si>
    <t>1400000US25023504102</t>
  </si>
  <si>
    <t>Census Tract 5041.02, Plymouth County, Massachusetts</t>
  </si>
  <si>
    <t>1400000US25023505101</t>
  </si>
  <si>
    <t>Census Tract 5051.01, Plymouth County, Massachusetts</t>
  </si>
  <si>
    <t>1400000US25023505102</t>
  </si>
  <si>
    <t>Census Tract 5051.02, Plymouth County, Massachusetts</t>
  </si>
  <si>
    <t>1400000US25023505200</t>
  </si>
  <si>
    <t>Census Tract 5052, Plymouth County, Massachusetts</t>
  </si>
  <si>
    <t>1400000US25023506101</t>
  </si>
  <si>
    <t>Census Tract 5061.01, Plymouth County, Massachusetts</t>
  </si>
  <si>
    <t>1400000US25023506102</t>
  </si>
  <si>
    <t>Census Tract 5061.02, Plymouth County, Massachusetts</t>
  </si>
  <si>
    <t>1400000US25023506202</t>
  </si>
  <si>
    <t>Census Tract 5062.02, Plymouth County, Massachusetts</t>
  </si>
  <si>
    <t>1400000US25023506203</t>
  </si>
  <si>
    <t>Census Tract 5062.03, Plymouth County, Massachusetts</t>
  </si>
  <si>
    <t>1400000US25023506204</t>
  </si>
  <si>
    <t>Census Tract 5062.04, Plymouth County, Massachusetts</t>
  </si>
  <si>
    <t>1400000US25023507101</t>
  </si>
  <si>
    <t>Census Tract 5071.01, Plymouth County, Massachusetts</t>
  </si>
  <si>
    <t>1400000US25023507103</t>
  </si>
  <si>
    <t>Census Tract 5071.03, Plymouth County, Massachusetts</t>
  </si>
  <si>
    <t>1400000US25023507104</t>
  </si>
  <si>
    <t>Census Tract 5071.04, Plymouth County, Massachusetts</t>
  </si>
  <si>
    <t>1400000US25023508101</t>
  </si>
  <si>
    <t>Census Tract 5081.01, Plymouth County, Massachusetts</t>
  </si>
  <si>
    <t>1400000US25023508102</t>
  </si>
  <si>
    <t>Census Tract 5081.02, Plymouth County, Massachusetts</t>
  </si>
  <si>
    <t>1400000US25023508200</t>
  </si>
  <si>
    <t>Census Tract 5082, Plymouth County, Massachusetts</t>
  </si>
  <si>
    <t>1400000US25023509101</t>
  </si>
  <si>
    <t>Census Tract 5091.01, Plymouth County, Massachusetts</t>
  </si>
  <si>
    <t>1400000US25023509102</t>
  </si>
  <si>
    <t>Census Tract 5091.02, Plymouth County, Massachusetts</t>
  </si>
  <si>
    <t>1400000US25023510100</t>
  </si>
  <si>
    <t>Census Tract 5101, Plymouth County, Massachusetts</t>
  </si>
  <si>
    <t>1400000US25023510200</t>
  </si>
  <si>
    <t>Census Tract 5102, Plymouth County, Massachusetts</t>
  </si>
  <si>
    <t>1400000US25023510300</t>
  </si>
  <si>
    <t>Census Tract 5103, Plymouth County, Massachusetts</t>
  </si>
  <si>
    <t>1400000US25023510400</t>
  </si>
  <si>
    <t>Census Tract 5104, Plymouth County, Massachusetts</t>
  </si>
  <si>
    <t>1400000US25023510501</t>
  </si>
  <si>
    <t>Census Tract 5105.01, Plymouth County, Massachusetts</t>
  </si>
  <si>
    <t>1400000US25023510502</t>
  </si>
  <si>
    <t>Census Tract 5105.02, Plymouth County, Massachusetts</t>
  </si>
  <si>
    <t>1400000US25023510503</t>
  </si>
  <si>
    <t>Census Tract 5105.03, Plymouth County, Massachusetts</t>
  </si>
  <si>
    <t>1400000US25023510600</t>
  </si>
  <si>
    <t>Census Tract 5106, Plymouth County, Massachusetts</t>
  </si>
  <si>
    <t>1400000US25023510700</t>
  </si>
  <si>
    <t>Census Tract 5107, Plymouth County, Massachusetts</t>
  </si>
  <si>
    <t>1400000US25023510800</t>
  </si>
  <si>
    <t>Census Tract 5108, Plymouth County, Massachusetts</t>
  </si>
  <si>
    <t>1400000US25023510900</t>
  </si>
  <si>
    <t>Census Tract 5109, Plymouth County, Massachusetts</t>
  </si>
  <si>
    <t>1400000US25023511000</t>
  </si>
  <si>
    <t>Census Tract 5110, Plymouth County, Massachusetts</t>
  </si>
  <si>
    <t>1400000US25023511100</t>
  </si>
  <si>
    <t>Census Tract 5111, Plymouth County, Massachusetts</t>
  </si>
  <si>
    <t>1400000US25023511200</t>
  </si>
  <si>
    <t>Census Tract 5112, Plymouth County, Massachusetts</t>
  </si>
  <si>
    <t>1400000US25023511301</t>
  </si>
  <si>
    <t>Census Tract 5113.01, Plymouth County, Massachusetts</t>
  </si>
  <si>
    <t>1400000US25023511302</t>
  </si>
  <si>
    <t>Census Tract 5113.02, Plymouth County, Massachusetts</t>
  </si>
  <si>
    <t>1400000US25023511400</t>
  </si>
  <si>
    <t>Census Tract 5114, Plymouth County, Massachusetts</t>
  </si>
  <si>
    <t>1400000US25023511500</t>
  </si>
  <si>
    <t>Census Tract 5115, Plymouth County, Massachusetts</t>
  </si>
  <si>
    <t>1400000US25023511600</t>
  </si>
  <si>
    <t>Census Tract 5116, Plymouth County, Massachusetts</t>
  </si>
  <si>
    <t>1400000US25023511701</t>
  </si>
  <si>
    <t>Census Tract 5117.01, Plymouth County, Massachusetts</t>
  </si>
  <si>
    <t>1400000US25023511702</t>
  </si>
  <si>
    <t>Census Tract 5117.02, Plymouth County, Massachusetts</t>
  </si>
  <si>
    <t>1400000US25023520100</t>
  </si>
  <si>
    <t>Census Tract 5201, Plymouth County, Massachusetts</t>
  </si>
  <si>
    <t>1400000US25023520201</t>
  </si>
  <si>
    <t>Census Tract 5202.01, Plymouth County, Massachusetts</t>
  </si>
  <si>
    <t>1400000US25023520202</t>
  </si>
  <si>
    <t>Census Tract 5202.02, Plymouth County, Massachusetts</t>
  </si>
  <si>
    <t>1400000US25023521101</t>
  </si>
  <si>
    <t>Census Tract 5211.01, Plymouth County, Massachusetts</t>
  </si>
  <si>
    <t>1400000US25023521102</t>
  </si>
  <si>
    <t>Census Tract 5211.02, Plymouth County, Massachusetts</t>
  </si>
  <si>
    <t>1400000US25023521201</t>
  </si>
  <si>
    <t>Census Tract 5212.01, Plymouth County, Massachusetts</t>
  </si>
  <si>
    <t>1400000US25023521202</t>
  </si>
  <si>
    <t>Census Tract 5212.02, Plymouth County, Massachusetts</t>
  </si>
  <si>
    <t>1400000US25023522101</t>
  </si>
  <si>
    <t>Census Tract 5221.01, Plymouth County, Massachusetts</t>
  </si>
  <si>
    <t>1400000US25023522102</t>
  </si>
  <si>
    <t>Census Tract 5221.02, Plymouth County, Massachusetts</t>
  </si>
  <si>
    <t>1400000US25023523100</t>
  </si>
  <si>
    <t>Census Tract 5231, Plymouth County, Massachusetts</t>
  </si>
  <si>
    <t>1400000US25023523201</t>
  </si>
  <si>
    <t>Census Tract 5232.01, Plymouth County, Massachusetts</t>
  </si>
  <si>
    <t>1400000US25023523202</t>
  </si>
  <si>
    <t>Census Tract 5232.02, Plymouth County, Massachusetts</t>
  </si>
  <si>
    <t>1400000US25023524101</t>
  </si>
  <si>
    <t>Census Tract 5241.01, Plymouth County, Massachusetts</t>
  </si>
  <si>
    <t>1400000US25023524102</t>
  </si>
  <si>
    <t>Census Tract 5241.02, Plymouth County, Massachusetts</t>
  </si>
  <si>
    <t>1400000US25023525101</t>
  </si>
  <si>
    <t>Census Tract 5251.01, Plymouth County, Massachusetts</t>
  </si>
  <si>
    <t>1400000US25023525104</t>
  </si>
  <si>
    <t>Census Tract 5251.04, Plymouth County, Massachusetts</t>
  </si>
  <si>
    <t>1400000US25023525203</t>
  </si>
  <si>
    <t>Census Tract 5252.03, Plymouth County, Massachusetts</t>
  </si>
  <si>
    <t>1400000US25023525204</t>
  </si>
  <si>
    <t>Census Tract 5252.04, Plymouth County, Massachusetts</t>
  </si>
  <si>
    <t>1400000US25023525300</t>
  </si>
  <si>
    <t>Census Tract 5253, Plymouth County, Massachusetts</t>
  </si>
  <si>
    <t>1400000US25023526100</t>
  </si>
  <si>
    <t>Census Tract 5261, Plymouth County, Massachusetts</t>
  </si>
  <si>
    <t>1400000US25023530100</t>
  </si>
  <si>
    <t>Census Tract 5301, Plymouth County, Massachusetts</t>
  </si>
  <si>
    <t>1400000US25023530200</t>
  </si>
  <si>
    <t>Census Tract 5302, Plymouth County, Massachusetts</t>
  </si>
  <si>
    <t>1400000US25023530300</t>
  </si>
  <si>
    <t>Census Tract 5303, Plymouth County, Massachusetts</t>
  </si>
  <si>
    <t>1400000US25023530400</t>
  </si>
  <si>
    <t>Census Tract 5304, Plymouth County, Massachusetts</t>
  </si>
  <si>
    <t>1400000US25023530500</t>
  </si>
  <si>
    <t>Census Tract 5305, Plymouth County, Massachusetts</t>
  </si>
  <si>
    <t>1400000US25023530600</t>
  </si>
  <si>
    <t>Census Tract 5306, Plymouth County, Massachusetts</t>
  </si>
  <si>
    <t>1400000US25023530700</t>
  </si>
  <si>
    <t>Census Tract 5307, Plymouth County, Massachusetts</t>
  </si>
  <si>
    <t>1400000US25023530801</t>
  </si>
  <si>
    <t>Census Tract 5308.01, Plymouth County, Massachusetts</t>
  </si>
  <si>
    <t>1400000US25023530802</t>
  </si>
  <si>
    <t>Census Tract 5308.02, Plymouth County, Massachusetts</t>
  </si>
  <si>
    <t>1400000US25023530901</t>
  </si>
  <si>
    <t>Census Tract 5309.01, Plymouth County, Massachusetts</t>
  </si>
  <si>
    <t>1400000US25023530902</t>
  </si>
  <si>
    <t>Census Tract 5309.02, Plymouth County, Massachusetts</t>
  </si>
  <si>
    <t>1400000US25023540101</t>
  </si>
  <si>
    <t>Census Tract 5401.01, Plymouth County, Massachusetts</t>
  </si>
  <si>
    <t>1400000US25023540102</t>
  </si>
  <si>
    <t>Census Tract 5401.02, Plymouth County, Massachusetts</t>
  </si>
  <si>
    <t>1400000US25023540103</t>
  </si>
  <si>
    <t>Census Tract 5401.03, Plymouth County, Massachusetts</t>
  </si>
  <si>
    <t>1400000US25023541100</t>
  </si>
  <si>
    <t>Census Tract 5411, Plymouth County, Massachusetts</t>
  </si>
  <si>
    <t>1400000US25023542101</t>
  </si>
  <si>
    <t>Census Tract 5421.01, Plymouth County, Massachusetts</t>
  </si>
  <si>
    <t>1400000US25023542102</t>
  </si>
  <si>
    <t>Census Tract 5421.02, Plymouth County, Massachusetts</t>
  </si>
  <si>
    <t>1400000US25023542200</t>
  </si>
  <si>
    <t>Census Tract 5422, Plymouth County, Massachusetts</t>
  </si>
  <si>
    <t>1400000US25023542300</t>
  </si>
  <si>
    <t>Census Tract 5423, Plymouth County, Massachusetts</t>
  </si>
  <si>
    <t>1400000US25023543100</t>
  </si>
  <si>
    <t>Census Tract 5431, Plymouth County, Massachusetts</t>
  </si>
  <si>
    <t>1400000US25023544100</t>
  </si>
  <si>
    <t>Census Tract 5441, Plymouth County, Massachusetts</t>
  </si>
  <si>
    <t>1400000US25023544200</t>
  </si>
  <si>
    <t>Census Tract 5442, Plymouth County, Massachusetts</t>
  </si>
  <si>
    <t>1400000US25023545100</t>
  </si>
  <si>
    <t>Census Tract 5451, Plymouth County, Massachusetts</t>
  </si>
  <si>
    <t>1400000US25023545200</t>
  </si>
  <si>
    <t>Census Tract 5452, Plymouth County, Massachusetts</t>
  </si>
  <si>
    <t>1400000US25023545300</t>
  </si>
  <si>
    <t>Census Tract 5453, Plymouth County, Massachusetts</t>
  </si>
  <si>
    <t>1400000US25023545400</t>
  </si>
  <si>
    <t>Census Tract 5454, Plymouth County, Massachusetts</t>
  </si>
  <si>
    <t>1400000US25023560100</t>
  </si>
  <si>
    <t>Census Tract 5601, Plymouth County, Massachusetts</t>
  </si>
  <si>
    <t>1400000US25023561100</t>
  </si>
  <si>
    <t>Census Tract 5611, Plymouth County, Massachusetts</t>
  </si>
  <si>
    <t>1400000US25023561200</t>
  </si>
  <si>
    <t>Census Tract 5612, Plymouth County, Massachusetts</t>
  </si>
  <si>
    <t>1400000US25023990003</t>
  </si>
  <si>
    <t>Census Tract 9900.03, Plymouth County, Massachusetts</t>
  </si>
  <si>
    <t>1400000US25025000100</t>
  </si>
  <si>
    <t>Census Tract 1, Suffolk County, Massachusetts</t>
  </si>
  <si>
    <t>1400000US25025000201</t>
  </si>
  <si>
    <t>Census Tract 2.01, Suffolk County, Massachusetts</t>
  </si>
  <si>
    <t>1400000US25025000202</t>
  </si>
  <si>
    <t>Census Tract 2.02, Suffolk County, Massachusetts</t>
  </si>
  <si>
    <t>1400000US25025000301</t>
  </si>
  <si>
    <t>Census Tract 3.01, Suffolk County, Massachusetts</t>
  </si>
  <si>
    <t>1400000US25025000302</t>
  </si>
  <si>
    <t>Census Tract 3.02, Suffolk County, Massachusetts</t>
  </si>
  <si>
    <t>1400000US25025000401</t>
  </si>
  <si>
    <t>Census Tract 4.01, Suffolk County, Massachusetts</t>
  </si>
  <si>
    <t>1400000US25025000402</t>
  </si>
  <si>
    <t>Census Tract 4.02, Suffolk County, Massachusetts</t>
  </si>
  <si>
    <t>1400000US25025000502</t>
  </si>
  <si>
    <t>Census Tract 5.02, Suffolk County, Massachusetts</t>
  </si>
  <si>
    <t>1400000US25025000503</t>
  </si>
  <si>
    <t>Census Tract 5.03, Suffolk County, Massachusetts</t>
  </si>
  <si>
    <t>1400000US25025000504</t>
  </si>
  <si>
    <t>Census Tract 5.04, Suffolk County, Massachusetts</t>
  </si>
  <si>
    <t>1400000US25025000601</t>
  </si>
  <si>
    <t>Census Tract 6.01, Suffolk County, Massachusetts</t>
  </si>
  <si>
    <t>1400000US25025000602</t>
  </si>
  <si>
    <t>Census Tract 6.02, Suffolk County, Massachusetts</t>
  </si>
  <si>
    <t>1400000US25025000701</t>
  </si>
  <si>
    <t>Census Tract 7.01, Suffolk County, Massachusetts</t>
  </si>
  <si>
    <t>1400000US25025000703</t>
  </si>
  <si>
    <t>Census Tract 7.03, Suffolk County, Massachusetts</t>
  </si>
  <si>
    <t>1400000US25025000704</t>
  </si>
  <si>
    <t>Census Tract 7.04, Suffolk County, Massachusetts</t>
  </si>
  <si>
    <t>1400000US25025000802</t>
  </si>
  <si>
    <t>Census Tract 8.02, Suffolk County, Massachusetts</t>
  </si>
  <si>
    <t>1400000US25025000803</t>
  </si>
  <si>
    <t>Census Tract 8.03, Suffolk County, Massachusetts</t>
  </si>
  <si>
    <t>1400000US25025010103</t>
  </si>
  <si>
    <t>Census Tract 101.03, Suffolk County, Massachusetts</t>
  </si>
  <si>
    <t>1400000US25025010104</t>
  </si>
  <si>
    <t>Census Tract 101.04, Suffolk County, Massachusetts</t>
  </si>
  <si>
    <t>1400000US25025010203</t>
  </si>
  <si>
    <t>Census Tract 102.03, Suffolk County, Massachusetts</t>
  </si>
  <si>
    <t>1400000US25025010204</t>
  </si>
  <si>
    <t>Census Tract 102.04, Suffolk County, Massachusetts</t>
  </si>
  <si>
    <t>1400000US25025010300</t>
  </si>
  <si>
    <t>Census Tract 103, Suffolk County, Massachusetts</t>
  </si>
  <si>
    <t>1400000US25025010403</t>
  </si>
  <si>
    <t>Census Tract 104.03, Suffolk County, Massachusetts</t>
  </si>
  <si>
    <t>1400000US25025010404</t>
  </si>
  <si>
    <t>Census Tract 104.04, Suffolk County, Massachusetts</t>
  </si>
  <si>
    <t>1400000US25025010405</t>
  </si>
  <si>
    <t>Census Tract 104.05, Suffolk County, Massachusetts</t>
  </si>
  <si>
    <t>1400000US25025010408</t>
  </si>
  <si>
    <t>Census Tract 104.08, Suffolk County, Massachusetts</t>
  </si>
  <si>
    <t>1400000US25025010500</t>
  </si>
  <si>
    <t>Census Tract 105, Suffolk County, Massachusetts</t>
  </si>
  <si>
    <t>1400000US25025010600</t>
  </si>
  <si>
    <t>Census Tract 106, Suffolk County, Massachusetts</t>
  </si>
  <si>
    <t>1400000US25025010701</t>
  </si>
  <si>
    <t>Census Tract 107.01, Suffolk County, Massachusetts</t>
  </si>
  <si>
    <t>1400000US25025010702</t>
  </si>
  <si>
    <t>Census Tract 107.02, Suffolk County, Massachusetts</t>
  </si>
  <si>
    <t>1400000US25025010801</t>
  </si>
  <si>
    <t>Census Tract 108.01, Suffolk County, Massachusetts</t>
  </si>
  <si>
    <t>1400000US25025010802</t>
  </si>
  <si>
    <t>Census Tract 108.02, Suffolk County, Massachusetts</t>
  </si>
  <si>
    <t>1400000US25025020101</t>
  </si>
  <si>
    <t>Census Tract 201.01, Suffolk County, Massachusetts</t>
  </si>
  <si>
    <t>1400000US25025020200</t>
  </si>
  <si>
    <t>Census Tract 202, Suffolk County, Massachusetts</t>
  </si>
  <si>
    <t>1400000US25025020301</t>
  </si>
  <si>
    <t>Census Tract 203.01, Suffolk County, Massachusetts</t>
  </si>
  <si>
    <t>1400000US25025020302</t>
  </si>
  <si>
    <t>Census Tract 203.02, Suffolk County, Massachusetts</t>
  </si>
  <si>
    <t>1400000US25025020303</t>
  </si>
  <si>
    <t>Census Tract 203.03, Suffolk County, Massachusetts</t>
  </si>
  <si>
    <t>1400000US25025030100</t>
  </si>
  <si>
    <t>Census Tract 301, Suffolk County, Massachusetts</t>
  </si>
  <si>
    <t>1400000US25025030200</t>
  </si>
  <si>
    <t>Census Tract 302, Suffolk County, Massachusetts</t>
  </si>
  <si>
    <t>1400000US25025030300</t>
  </si>
  <si>
    <t>Census Tract 303, Suffolk County, Massachusetts</t>
  </si>
  <si>
    <t>1400000US25025030400</t>
  </si>
  <si>
    <t>Census Tract 304, Suffolk County, Massachusetts</t>
  </si>
  <si>
    <t>1400000US25025030500</t>
  </si>
  <si>
    <t>Census Tract 305, Suffolk County, Massachusetts</t>
  </si>
  <si>
    <t>1400000US25025040100</t>
  </si>
  <si>
    <t>Census Tract 401, Suffolk County, Massachusetts</t>
  </si>
  <si>
    <t>1400000US25025040200</t>
  </si>
  <si>
    <t>Census Tract 402, Suffolk County, Massachusetts</t>
  </si>
  <si>
    <t>1400000US25025040300</t>
  </si>
  <si>
    <t>Census Tract 403, Suffolk County, Massachusetts</t>
  </si>
  <si>
    <t>1400000US25025040401</t>
  </si>
  <si>
    <t>Census Tract 404.01, Suffolk County, Massachusetts</t>
  </si>
  <si>
    <t>1400000US25025040600</t>
  </si>
  <si>
    <t>Census Tract 406, Suffolk County, Massachusetts</t>
  </si>
  <si>
    <t>1400000US25025040801</t>
  </si>
  <si>
    <t>Census Tract 408.01, Suffolk County, Massachusetts</t>
  </si>
  <si>
    <t>1400000US25025050101</t>
  </si>
  <si>
    <t>Census Tract 501.01, Suffolk County, Massachusetts</t>
  </si>
  <si>
    <t>1400000US25025050200</t>
  </si>
  <si>
    <t>Census Tract 502, Suffolk County, Massachusetts</t>
  </si>
  <si>
    <t>1400000US25025050300</t>
  </si>
  <si>
    <t>Census Tract 503, Suffolk County, Massachusetts</t>
  </si>
  <si>
    <t>1400000US25025050400</t>
  </si>
  <si>
    <t>Census Tract 504, Suffolk County, Massachusetts</t>
  </si>
  <si>
    <t>1400000US25025050500</t>
  </si>
  <si>
    <t>Census Tract 505, Suffolk County, Massachusetts</t>
  </si>
  <si>
    <t>1400000US25025050600</t>
  </si>
  <si>
    <t>Census Tract 506, Suffolk County, Massachusetts</t>
  </si>
  <si>
    <t>1400000US25025050700</t>
  </si>
  <si>
    <t>Census Tract 507, Suffolk County, Massachusetts</t>
  </si>
  <si>
    <t>1400000US25025050901</t>
  </si>
  <si>
    <t>Census Tract 509.01, Suffolk County, Massachusetts</t>
  </si>
  <si>
    <t>1400000US25025051000</t>
  </si>
  <si>
    <t>Census Tract 510, Suffolk County, Massachusetts</t>
  </si>
  <si>
    <t>1400000US25025051101</t>
  </si>
  <si>
    <t>Census Tract 511.01, Suffolk County, Massachusetts</t>
  </si>
  <si>
    <t>1400000US25025051200</t>
  </si>
  <si>
    <t>Census Tract 512, Suffolk County, Massachusetts</t>
  </si>
  <si>
    <t>1400000US25025060101</t>
  </si>
  <si>
    <t>Census Tract 601.01, Suffolk County, Massachusetts</t>
  </si>
  <si>
    <t>1400000US25025060200</t>
  </si>
  <si>
    <t>Census Tract 602, Suffolk County, Massachusetts</t>
  </si>
  <si>
    <t>1400000US25025060301</t>
  </si>
  <si>
    <t>Census Tract 603.01, Suffolk County, Massachusetts</t>
  </si>
  <si>
    <t>1400000US25025060400</t>
  </si>
  <si>
    <t>Census Tract 604, Suffolk County, Massachusetts</t>
  </si>
  <si>
    <t>1400000US25025060501</t>
  </si>
  <si>
    <t>Census Tract 605.01, Suffolk County, Massachusetts</t>
  </si>
  <si>
    <t>1400000US25025060600</t>
  </si>
  <si>
    <t>Census Tract 606, Suffolk County, Massachusetts</t>
  </si>
  <si>
    <t>1400000US25025060700</t>
  </si>
  <si>
    <t>Census Tract 607, Suffolk County, Massachusetts</t>
  </si>
  <si>
    <t>1400000US25025060800</t>
  </si>
  <si>
    <t>Census Tract 608, Suffolk County, Massachusetts</t>
  </si>
  <si>
    <t>1400000US25025061000</t>
  </si>
  <si>
    <t>Census Tract 610, Suffolk County, Massachusetts</t>
  </si>
  <si>
    <t>1400000US25025061101</t>
  </si>
  <si>
    <t>Census Tract 611.01, Suffolk County, Massachusetts</t>
  </si>
  <si>
    <t>1400000US25025061200</t>
  </si>
  <si>
    <t>Census Tract 612, Suffolk County, Massachusetts</t>
  </si>
  <si>
    <t>1400000US25025070101</t>
  </si>
  <si>
    <t>Census Tract 701.01, Suffolk County, Massachusetts</t>
  </si>
  <si>
    <t>1400000US25025070200</t>
  </si>
  <si>
    <t>Census Tract 702, Suffolk County, Massachusetts</t>
  </si>
  <si>
    <t>1400000US25025070300</t>
  </si>
  <si>
    <t>Census Tract 703, Suffolk County, Massachusetts</t>
  </si>
  <si>
    <t>1400000US25025070402</t>
  </si>
  <si>
    <t>Census Tract 704.02, Suffolk County, Massachusetts</t>
  </si>
  <si>
    <t>1400000US25025070500</t>
  </si>
  <si>
    <t>Census Tract 705, Suffolk County, Massachusetts</t>
  </si>
  <si>
    <t>1400000US25025070600</t>
  </si>
  <si>
    <t>Census Tract 706, Suffolk County, Massachusetts</t>
  </si>
  <si>
    <t>1400000US25025070700</t>
  </si>
  <si>
    <t>Census Tract 707, Suffolk County, Massachusetts</t>
  </si>
  <si>
    <t>1400000US25025070800</t>
  </si>
  <si>
    <t>Census Tract 708, Suffolk County, Massachusetts</t>
  </si>
  <si>
    <t>1400000US25025070900</t>
  </si>
  <si>
    <t>Census Tract 709, Suffolk County, Massachusetts</t>
  </si>
  <si>
    <t>1400000US25025071101</t>
  </si>
  <si>
    <t>Census Tract 711.01, Suffolk County, Massachusetts</t>
  </si>
  <si>
    <t>1400000US25025071201</t>
  </si>
  <si>
    <t>Census Tract 712.01, Suffolk County, Massachusetts</t>
  </si>
  <si>
    <t>1400000US25025080100</t>
  </si>
  <si>
    <t>Census Tract 801, Suffolk County, Massachusetts</t>
  </si>
  <si>
    <t>1400000US25025080300</t>
  </si>
  <si>
    <t>Census Tract 803, Suffolk County, Massachusetts</t>
  </si>
  <si>
    <t>1400000US25025080401</t>
  </si>
  <si>
    <t>Census Tract 804.01, Suffolk County, Massachusetts</t>
  </si>
  <si>
    <t>1400000US25025080500</t>
  </si>
  <si>
    <t>Census Tract 805, Suffolk County, Massachusetts</t>
  </si>
  <si>
    <t>1400000US25025080601</t>
  </si>
  <si>
    <t>Census Tract 806.01, Suffolk County, Massachusetts</t>
  </si>
  <si>
    <t>1400000US25025080801</t>
  </si>
  <si>
    <t>Census Tract 808.01, Suffolk County, Massachusetts</t>
  </si>
  <si>
    <t>1400000US25025080900</t>
  </si>
  <si>
    <t>Census Tract 809, Suffolk County, Massachusetts</t>
  </si>
  <si>
    <t>1400000US25025081001</t>
  </si>
  <si>
    <t>Census Tract 810.01, Suffolk County, Massachusetts</t>
  </si>
  <si>
    <t>1400000US25025081100</t>
  </si>
  <si>
    <t>Census Tract 811, Suffolk County, Massachusetts</t>
  </si>
  <si>
    <t>1400000US25025081200</t>
  </si>
  <si>
    <t>Census Tract 812, Suffolk County, Massachusetts</t>
  </si>
  <si>
    <t>1400000US25025081300</t>
  </si>
  <si>
    <t>Census Tract 813, Suffolk County, Massachusetts</t>
  </si>
  <si>
    <t>1400000US25025081400</t>
  </si>
  <si>
    <t>Census Tract 814, Suffolk County, Massachusetts</t>
  </si>
  <si>
    <t>1400000US25025081500</t>
  </si>
  <si>
    <t>Census Tract 815, Suffolk County, Massachusetts</t>
  </si>
  <si>
    <t>1400000US25025081700</t>
  </si>
  <si>
    <t>Census Tract 817, Suffolk County, Massachusetts</t>
  </si>
  <si>
    <t>1400000US25025081800</t>
  </si>
  <si>
    <t>Census Tract 818, Suffolk County, Massachusetts</t>
  </si>
  <si>
    <t>1400000US25025081900</t>
  </si>
  <si>
    <t>Census Tract 819, Suffolk County, Massachusetts</t>
  </si>
  <si>
    <t>1400000US25025082000</t>
  </si>
  <si>
    <t>Census Tract 820, Suffolk County, Massachusetts</t>
  </si>
  <si>
    <t>1400000US25025082100</t>
  </si>
  <si>
    <t>Census Tract 821, Suffolk County, Massachusetts</t>
  </si>
  <si>
    <t>1400000US25025090100</t>
  </si>
  <si>
    <t>Census Tract 901, Suffolk County, Massachusetts</t>
  </si>
  <si>
    <t>1400000US25025090200</t>
  </si>
  <si>
    <t>Census Tract 902, Suffolk County, Massachusetts</t>
  </si>
  <si>
    <t>1400000US25025090300</t>
  </si>
  <si>
    <t>Census Tract 903, Suffolk County, Massachusetts</t>
  </si>
  <si>
    <t>1400000US25025090400</t>
  </si>
  <si>
    <t>Census Tract 904, Suffolk County, Massachusetts</t>
  </si>
  <si>
    <t>1400000US25025090600</t>
  </si>
  <si>
    <t>Census Tract 906, Suffolk County, Massachusetts</t>
  </si>
  <si>
    <t>1400000US25025090700</t>
  </si>
  <si>
    <t>Census Tract 907, Suffolk County, Massachusetts</t>
  </si>
  <si>
    <t>1400000US25025090901</t>
  </si>
  <si>
    <t>Census Tract 909.01, Suffolk County, Massachusetts</t>
  </si>
  <si>
    <t>1400000US25025091001</t>
  </si>
  <si>
    <t>Census Tract 910.01, Suffolk County, Massachusetts</t>
  </si>
  <si>
    <t>1400000US25025091100</t>
  </si>
  <si>
    <t>Census Tract 911, Suffolk County, Massachusetts</t>
  </si>
  <si>
    <t>1400000US25025091200</t>
  </si>
  <si>
    <t>Census Tract 912, Suffolk County, Massachusetts</t>
  </si>
  <si>
    <t>1400000US25025091300</t>
  </si>
  <si>
    <t>Census Tract 913, Suffolk County, Massachusetts</t>
  </si>
  <si>
    <t>1400000US25025091400</t>
  </si>
  <si>
    <t>Census Tract 914, Suffolk County, Massachusetts</t>
  </si>
  <si>
    <t>1400000US25025091500</t>
  </si>
  <si>
    <t>Census Tract 915, Suffolk County, Massachusetts</t>
  </si>
  <si>
    <t>1400000US25025091600</t>
  </si>
  <si>
    <t>Census Tract 916, Suffolk County, Massachusetts</t>
  </si>
  <si>
    <t>1400000US25025091700</t>
  </si>
  <si>
    <t>Census Tract 917, Suffolk County, Massachusetts</t>
  </si>
  <si>
    <t>1400000US25025091800</t>
  </si>
  <si>
    <t>Census Tract 918, Suffolk County, Massachusetts</t>
  </si>
  <si>
    <t>1400000US25025091900</t>
  </si>
  <si>
    <t>Census Tract 919, Suffolk County, Massachusetts</t>
  </si>
  <si>
    <t>1400000US25025092000</t>
  </si>
  <si>
    <t>Census Tract 920, Suffolk County, Massachusetts</t>
  </si>
  <si>
    <t>1400000US25025092101</t>
  </si>
  <si>
    <t>Census Tract 921.01, Suffolk County, Massachusetts</t>
  </si>
  <si>
    <t>1400000US25025092200</t>
  </si>
  <si>
    <t>Census Tract 922, Suffolk County, Massachusetts</t>
  </si>
  <si>
    <t>1400000US25025092300</t>
  </si>
  <si>
    <t>Census Tract 923, Suffolk County, Massachusetts</t>
  </si>
  <si>
    <t>1400000US25025092400</t>
  </si>
  <si>
    <t>Census Tract 924, Suffolk County, Massachusetts</t>
  </si>
  <si>
    <t>1400000US25025100100</t>
  </si>
  <si>
    <t>Census Tract 1001, Suffolk County, Massachusetts</t>
  </si>
  <si>
    <t>1400000US25025100200</t>
  </si>
  <si>
    <t>Census Tract 1002, Suffolk County, Massachusetts</t>
  </si>
  <si>
    <t>1400000US25025100300</t>
  </si>
  <si>
    <t>Census Tract 1003, Suffolk County, Massachusetts</t>
  </si>
  <si>
    <t>1400000US25025100400</t>
  </si>
  <si>
    <t>Census Tract 1004, Suffolk County, Massachusetts</t>
  </si>
  <si>
    <t>1400000US25025100500</t>
  </si>
  <si>
    <t>Census Tract 1005, Suffolk County, Massachusetts</t>
  </si>
  <si>
    <t>1400000US25025100601</t>
  </si>
  <si>
    <t>Census Tract 1006.01, Suffolk County, Massachusetts</t>
  </si>
  <si>
    <t>1400000US25025100603</t>
  </si>
  <si>
    <t>Census Tract 1006.03, Suffolk County, Massachusetts</t>
  </si>
  <si>
    <t>1400000US25025100700</t>
  </si>
  <si>
    <t>Census Tract 1007, Suffolk County, Massachusetts</t>
  </si>
  <si>
    <t>1400000US25025100800</t>
  </si>
  <si>
    <t>Census Tract 1008, Suffolk County, Massachusetts</t>
  </si>
  <si>
    <t>1400000US25025100900</t>
  </si>
  <si>
    <t>Census Tract 1009, Suffolk County, Massachusetts</t>
  </si>
  <si>
    <t>1400000US25025101001</t>
  </si>
  <si>
    <t>Census Tract 1010.01, Suffolk County, Massachusetts</t>
  </si>
  <si>
    <t>1400000US25025101002</t>
  </si>
  <si>
    <t>Census Tract 1010.02, Suffolk County, Massachusetts</t>
  </si>
  <si>
    <t>1400000US25025101101</t>
  </si>
  <si>
    <t>Census Tract 1011.01, Suffolk County, Massachusetts</t>
  </si>
  <si>
    <t>1400000US25025101102</t>
  </si>
  <si>
    <t>Census Tract 1011.02, Suffolk County, Massachusetts</t>
  </si>
  <si>
    <t>1400000US25025110103</t>
  </si>
  <si>
    <t>Census Tract 1101.03, Suffolk County, Massachusetts</t>
  </si>
  <si>
    <t>1400000US25025110201</t>
  </si>
  <si>
    <t>Census Tract 1102.01, Suffolk County, Massachusetts</t>
  </si>
  <si>
    <t>1400000US25025110301</t>
  </si>
  <si>
    <t>Census Tract 1103.01, Suffolk County, Massachusetts</t>
  </si>
  <si>
    <t>1400000US25025110401</t>
  </si>
  <si>
    <t>Census Tract 1104.01, Suffolk County, Massachusetts</t>
  </si>
  <si>
    <t>1400000US25025110403</t>
  </si>
  <si>
    <t>Census Tract 1104.03, Suffolk County, Massachusetts</t>
  </si>
  <si>
    <t>1400000US25025110501</t>
  </si>
  <si>
    <t>Census Tract 1105.01, Suffolk County, Massachusetts</t>
  </si>
  <si>
    <t>1400000US25025110502</t>
  </si>
  <si>
    <t>Census Tract 1105.02, Suffolk County, Massachusetts</t>
  </si>
  <si>
    <t>1400000US25025110601</t>
  </si>
  <si>
    <t>Census Tract 1106.01, Suffolk County, Massachusetts</t>
  </si>
  <si>
    <t>1400000US25025110607</t>
  </si>
  <si>
    <t>Census Tract 1106.07, Suffolk County, Massachusetts</t>
  </si>
  <si>
    <t>1400000US25025120103</t>
  </si>
  <si>
    <t>Census Tract 1201.03, Suffolk County, Massachusetts</t>
  </si>
  <si>
    <t>1400000US25025120104</t>
  </si>
  <si>
    <t>Census Tract 1201.04, Suffolk County, Massachusetts</t>
  </si>
  <si>
    <t>1400000US25025120105</t>
  </si>
  <si>
    <t>Census Tract 1201.05, Suffolk County, Massachusetts</t>
  </si>
  <si>
    <t>1400000US25025120201</t>
  </si>
  <si>
    <t>Census Tract 1202.01, Suffolk County, Massachusetts</t>
  </si>
  <si>
    <t>1400000US25025120301</t>
  </si>
  <si>
    <t>Census Tract 1203.01, Suffolk County, Massachusetts</t>
  </si>
  <si>
    <t>1400000US25025120400</t>
  </si>
  <si>
    <t>Census Tract 1204, Suffolk County, Massachusetts</t>
  </si>
  <si>
    <t>1400000US25025120500</t>
  </si>
  <si>
    <t>Census Tract 1205, Suffolk County, Massachusetts</t>
  </si>
  <si>
    <t>1400000US25025120600</t>
  </si>
  <si>
    <t>Census Tract 1206, Suffolk County, Massachusetts</t>
  </si>
  <si>
    <t>1400000US25025120700</t>
  </si>
  <si>
    <t>Census Tract 1207, Suffolk County, Massachusetts</t>
  </si>
  <si>
    <t>1400000US25025130100</t>
  </si>
  <si>
    <t>Census Tract 1301, Suffolk County, Massachusetts</t>
  </si>
  <si>
    <t>1400000US25025130200</t>
  </si>
  <si>
    <t>Census Tract 1302, Suffolk County, Massachusetts</t>
  </si>
  <si>
    <t>1400000US25025130300</t>
  </si>
  <si>
    <t>Census Tract 1303, Suffolk County, Massachusetts</t>
  </si>
  <si>
    <t>1400000US25025130402</t>
  </si>
  <si>
    <t>Census Tract 1304.02, Suffolk County, Massachusetts</t>
  </si>
  <si>
    <t>1400000US25025130404</t>
  </si>
  <si>
    <t>Census Tract 1304.04, Suffolk County, Massachusetts</t>
  </si>
  <si>
    <t>1400000US25025130406</t>
  </si>
  <si>
    <t>Census Tract 1304.06, Suffolk County, Massachusetts</t>
  </si>
  <si>
    <t>1400000US25025140102</t>
  </si>
  <si>
    <t>Census Tract 1401.02, Suffolk County, Massachusetts</t>
  </si>
  <si>
    <t>1400000US25025140105</t>
  </si>
  <si>
    <t>Census Tract 1401.05, Suffolk County, Massachusetts</t>
  </si>
  <si>
    <t>1400000US25025140106</t>
  </si>
  <si>
    <t>Census Tract 1401.06, Suffolk County, Massachusetts</t>
  </si>
  <si>
    <t>1400000US25025140107</t>
  </si>
  <si>
    <t>Census Tract 1401.07, Suffolk County, Massachusetts</t>
  </si>
  <si>
    <t>1400000US25025140201</t>
  </si>
  <si>
    <t>Census Tract 1402.01, Suffolk County, Massachusetts</t>
  </si>
  <si>
    <t>1400000US25025140202</t>
  </si>
  <si>
    <t>Census Tract 1402.02, Suffolk County, Massachusetts</t>
  </si>
  <si>
    <t>1400000US25025140300</t>
  </si>
  <si>
    <t>Census Tract 1403, Suffolk County, Massachusetts</t>
  </si>
  <si>
    <t>1400000US25025140400</t>
  </si>
  <si>
    <t>Census Tract 1404, Suffolk County, Massachusetts</t>
  </si>
  <si>
    <t>1400000US25025160101</t>
  </si>
  <si>
    <t>Census Tract 1601.01, Suffolk County, Massachusetts</t>
  </si>
  <si>
    <t>1400000US25025160200</t>
  </si>
  <si>
    <t>Census Tract 1602, Suffolk County, Massachusetts</t>
  </si>
  <si>
    <t>1400000US25025160300</t>
  </si>
  <si>
    <t>Census Tract 1603, Suffolk County, Massachusetts</t>
  </si>
  <si>
    <t>1400000US25025160400</t>
  </si>
  <si>
    <t>Census Tract 1604, Suffolk County, Massachusetts</t>
  </si>
  <si>
    <t>1400000US25025160501</t>
  </si>
  <si>
    <t>Census Tract 1605.01, Suffolk County, Massachusetts</t>
  </si>
  <si>
    <t>1400000US25025160502</t>
  </si>
  <si>
    <t>Census Tract 1605.02, Suffolk County, Massachusetts</t>
  </si>
  <si>
    <t>1400000US25025160601</t>
  </si>
  <si>
    <t>Census Tract 1606.01, Suffolk County, Massachusetts</t>
  </si>
  <si>
    <t>1400000US25025160602</t>
  </si>
  <si>
    <t>Census Tract 1606.02, Suffolk County, Massachusetts</t>
  </si>
  <si>
    <t>1400000US25025170100</t>
  </si>
  <si>
    <t>Census Tract 1701, Suffolk County, Massachusetts</t>
  </si>
  <si>
    <t>1400000US25025170200</t>
  </si>
  <si>
    <t>Census Tract 1702, Suffolk County, Massachusetts</t>
  </si>
  <si>
    <t>1400000US25025170300</t>
  </si>
  <si>
    <t>Census Tract 1703, Suffolk County, Massachusetts</t>
  </si>
  <si>
    <t>1400000US25025170400</t>
  </si>
  <si>
    <t>Census Tract 1704, Suffolk County, Massachusetts</t>
  </si>
  <si>
    <t>1400000US25025170501</t>
  </si>
  <si>
    <t>Census Tract 1705.01, Suffolk County, Massachusetts</t>
  </si>
  <si>
    <t>1400000US25025170502</t>
  </si>
  <si>
    <t>Census Tract 1705.02, Suffolk County, Massachusetts</t>
  </si>
  <si>
    <t>1400000US25025170601</t>
  </si>
  <si>
    <t>Census Tract 1706.01, Suffolk County, Massachusetts</t>
  </si>
  <si>
    <t>1400000US25025170701</t>
  </si>
  <si>
    <t>Census Tract 1707.01, Suffolk County, Massachusetts</t>
  </si>
  <si>
    <t>1400000US25025170702</t>
  </si>
  <si>
    <t>Census Tract 1707.02, Suffolk County, Massachusetts</t>
  </si>
  <si>
    <t>1400000US25025170800</t>
  </si>
  <si>
    <t>Census Tract 1708, Suffolk County, Massachusetts</t>
  </si>
  <si>
    <t>1400000US25025180101</t>
  </si>
  <si>
    <t>Census Tract 1801.01, Suffolk County, Massachusetts</t>
  </si>
  <si>
    <t>1400000US25025180200</t>
  </si>
  <si>
    <t>Census Tract 1802, Suffolk County, Massachusetts</t>
  </si>
  <si>
    <t>1400000US25025180301</t>
  </si>
  <si>
    <t>Census Tract 1803.01, Suffolk County, Massachusetts</t>
  </si>
  <si>
    <t>1400000US25025180400</t>
  </si>
  <si>
    <t>Census Tract 1804, Suffolk County, Massachusetts</t>
  </si>
  <si>
    <t>1400000US25025180500</t>
  </si>
  <si>
    <t>Census Tract 1805, Suffolk County, Massachusetts</t>
  </si>
  <si>
    <t>1400000US25025980101</t>
  </si>
  <si>
    <t>Census Tract 9801.01, Suffolk County, Massachusetts</t>
  </si>
  <si>
    <t>1400000US25025980300</t>
  </si>
  <si>
    <t>Census Tract 9803, Suffolk County, Massachusetts</t>
  </si>
  <si>
    <t>1400000US25025980700</t>
  </si>
  <si>
    <t>Census Tract 9807, Suffolk County, Massachusetts</t>
  </si>
  <si>
    <t>1400000US25025981000</t>
  </si>
  <si>
    <t>Census Tract 9810, Suffolk County, Massachusetts</t>
  </si>
  <si>
    <t>1400000US25025981100</t>
  </si>
  <si>
    <t>Census Tract 9811, Suffolk County, Massachusetts</t>
  </si>
  <si>
    <t>1400000US25025981201</t>
  </si>
  <si>
    <t>Census Tract 9812.01, Suffolk County, Massachusetts</t>
  </si>
  <si>
    <t>1400000US25025981202</t>
  </si>
  <si>
    <t>Census Tract 9812.02, Suffolk County, Massachusetts</t>
  </si>
  <si>
    <t>1400000US25025981300</t>
  </si>
  <si>
    <t>Census Tract 9813, Suffolk County, Massachusetts</t>
  </si>
  <si>
    <t>1400000US25025981501</t>
  </si>
  <si>
    <t>Census Tract 9815.01, Suffolk County, Massachusetts</t>
  </si>
  <si>
    <t>1400000US25025981502</t>
  </si>
  <si>
    <t>Census Tract 9815.02, Suffolk County, Massachusetts</t>
  </si>
  <si>
    <t>1400000US25025981600</t>
  </si>
  <si>
    <t>Census Tract 9816, Suffolk County, Massachusetts</t>
  </si>
  <si>
    <t>1400000US25025981700</t>
  </si>
  <si>
    <t>Census Tract 9817, Suffolk County, Massachusetts</t>
  </si>
  <si>
    <t>1400000US25025981800</t>
  </si>
  <si>
    <t>Census Tract 9818, Suffolk County, Massachusetts</t>
  </si>
  <si>
    <t>1400000US25025990101</t>
  </si>
  <si>
    <t>Census Tract 9901.01, Suffolk County, Massachusetts</t>
  </si>
  <si>
    <t>1400000US25027700100</t>
  </si>
  <si>
    <t>Census Tract 7001, Worcester County, Massachusetts</t>
  </si>
  <si>
    <t>1400000US25027701100</t>
  </si>
  <si>
    <t>Census Tract 7011, Worcester County, Massachusetts</t>
  </si>
  <si>
    <t>1400000US25027702200</t>
  </si>
  <si>
    <t>Census Tract 7022, Worcester County, Massachusetts</t>
  </si>
  <si>
    <t>1400000US25027703100</t>
  </si>
  <si>
    <t>Census Tract 7031, Worcester County, Massachusetts</t>
  </si>
  <si>
    <t>1400000US25027703200</t>
  </si>
  <si>
    <t>Census Tract 7032, Worcester County, Massachusetts</t>
  </si>
  <si>
    <t>1400000US25027703300</t>
  </si>
  <si>
    <t>Census Tract 7033, Worcester County, Massachusetts</t>
  </si>
  <si>
    <t>1400000US25027704200</t>
  </si>
  <si>
    <t>Census Tract 7042, Worcester County, Massachusetts</t>
  </si>
  <si>
    <t>1400000US25027705100</t>
  </si>
  <si>
    <t>Census Tract 7051, Worcester County, Massachusetts</t>
  </si>
  <si>
    <t>1400000US25027706100</t>
  </si>
  <si>
    <t>Census Tract 7061, Worcester County, Massachusetts</t>
  </si>
  <si>
    <t>1400000US25027707100</t>
  </si>
  <si>
    <t>Census Tract 7071, Worcester County, Massachusetts</t>
  </si>
  <si>
    <t>1400000US25027707200</t>
  </si>
  <si>
    <t>Census Tract 7072, Worcester County, Massachusetts</t>
  </si>
  <si>
    <t>1400000US25027707300</t>
  </si>
  <si>
    <t>Census Tract 7073, Worcester County, Massachusetts</t>
  </si>
  <si>
    <t>1400000US25027707400</t>
  </si>
  <si>
    <t>Census Tract 7074, Worcester County, Massachusetts</t>
  </si>
  <si>
    <t>1400000US25027707500</t>
  </si>
  <si>
    <t>Census Tract 7075, Worcester County, Massachusetts</t>
  </si>
  <si>
    <t>1400000US25027708100</t>
  </si>
  <si>
    <t>Census Tract 7081, Worcester County, Massachusetts</t>
  </si>
  <si>
    <t>1400000US25027709100</t>
  </si>
  <si>
    <t>Census Tract 7091, Worcester County, Massachusetts</t>
  </si>
  <si>
    <t>1400000US25027709201</t>
  </si>
  <si>
    <t>Census Tract 7092.01, Worcester County, Massachusetts</t>
  </si>
  <si>
    <t>1400000US25027709202</t>
  </si>
  <si>
    <t>Census Tract 7092.02, Worcester County, Massachusetts</t>
  </si>
  <si>
    <t>1400000US25027709400</t>
  </si>
  <si>
    <t>Census Tract 7094, Worcester County, Massachusetts</t>
  </si>
  <si>
    <t>1400000US25027709501</t>
  </si>
  <si>
    <t>Census Tract 7095.01, Worcester County, Massachusetts</t>
  </si>
  <si>
    <t>1400000US25027709502</t>
  </si>
  <si>
    <t>Census Tract 7095.02, Worcester County, Massachusetts</t>
  </si>
  <si>
    <t>1400000US25027709600</t>
  </si>
  <si>
    <t>Census Tract 7096, Worcester County, Massachusetts</t>
  </si>
  <si>
    <t>1400000US25027709701</t>
  </si>
  <si>
    <t>Census Tract 7097.01, Worcester County, Massachusetts</t>
  </si>
  <si>
    <t>1400000US25027709702</t>
  </si>
  <si>
    <t>Census Tract 7097.02, Worcester County, Massachusetts</t>
  </si>
  <si>
    <t>1400000US25027710100</t>
  </si>
  <si>
    <t>Census Tract 7101, Worcester County, Massachusetts</t>
  </si>
  <si>
    <t>1400000US25027710200</t>
  </si>
  <si>
    <t>Census Tract 7102, Worcester County, Massachusetts</t>
  </si>
  <si>
    <t>1400000US25027710300</t>
  </si>
  <si>
    <t>Census Tract 7103, Worcester County, Massachusetts</t>
  </si>
  <si>
    <t>1400000US25027710400</t>
  </si>
  <si>
    <t>Census Tract 7104, Worcester County, Massachusetts</t>
  </si>
  <si>
    <t>1400000US25027710500</t>
  </si>
  <si>
    <t>Census Tract 7105, Worcester County, Massachusetts</t>
  </si>
  <si>
    <t>1400000US25027710600</t>
  </si>
  <si>
    <t>Census Tract 7106, Worcester County, Massachusetts</t>
  </si>
  <si>
    <t>1400000US25027710700</t>
  </si>
  <si>
    <t>Census Tract 7107, Worcester County, Massachusetts</t>
  </si>
  <si>
    <t>1400000US25027710800</t>
  </si>
  <si>
    <t>Census Tract 7108, Worcester County, Massachusetts</t>
  </si>
  <si>
    <t>1400000US25027711000</t>
  </si>
  <si>
    <t>Census Tract 7110, Worcester County, Massachusetts</t>
  </si>
  <si>
    <t>1400000US25027711100</t>
  </si>
  <si>
    <t>Census Tract 7111, Worcester County, Massachusetts</t>
  </si>
  <si>
    <t>1400000US25027712101</t>
  </si>
  <si>
    <t>Census Tract 7121.01, Worcester County, Massachusetts</t>
  </si>
  <si>
    <t>1400000US25027712102</t>
  </si>
  <si>
    <t>Census Tract 7121.02, Worcester County, Massachusetts</t>
  </si>
  <si>
    <t>1400000US25027713100</t>
  </si>
  <si>
    <t>Census Tract 7131, Worcester County, Massachusetts</t>
  </si>
  <si>
    <t>1400000US25027715100</t>
  </si>
  <si>
    <t>Census Tract 7151, Worcester County, Massachusetts</t>
  </si>
  <si>
    <t>1400000US25027716100</t>
  </si>
  <si>
    <t>Census Tract 7161, Worcester County, Massachusetts</t>
  </si>
  <si>
    <t>1400000US25027716200</t>
  </si>
  <si>
    <t>Census Tract 7162, Worcester County, Massachusetts</t>
  </si>
  <si>
    <t>1400000US25027716300</t>
  </si>
  <si>
    <t>Census Tract 7163, Worcester County, Massachusetts</t>
  </si>
  <si>
    <t>1400000US25027717100</t>
  </si>
  <si>
    <t>Census Tract 7171, Worcester County, Massachusetts</t>
  </si>
  <si>
    <t>1400000US25027718100</t>
  </si>
  <si>
    <t>Census Tract 7181, Worcester County, Massachusetts</t>
  </si>
  <si>
    <t>1400000US25027719100</t>
  </si>
  <si>
    <t>Census Tract 7191, Worcester County, Massachusetts</t>
  </si>
  <si>
    <t>1400000US25027720100</t>
  </si>
  <si>
    <t>Census Tract 7201, Worcester County, Massachusetts</t>
  </si>
  <si>
    <t>1400000US25027721101</t>
  </si>
  <si>
    <t>Census Tract 7211.01, Worcester County, Massachusetts</t>
  </si>
  <si>
    <t>1400000US25027721102</t>
  </si>
  <si>
    <t>Census Tract 7211.02, Worcester County, Massachusetts</t>
  </si>
  <si>
    <t>1400000US25027722100</t>
  </si>
  <si>
    <t>Census Tract 7221, Worcester County, Massachusetts</t>
  </si>
  <si>
    <t>1400000US25027723100</t>
  </si>
  <si>
    <t>Census Tract 7231, Worcester County, Massachusetts</t>
  </si>
  <si>
    <t>1400000US25027724100</t>
  </si>
  <si>
    <t>Census Tract 7241, Worcester County, Massachusetts</t>
  </si>
  <si>
    <t>1400000US25027725100</t>
  </si>
  <si>
    <t>Census Tract 7251, Worcester County, Massachusetts</t>
  </si>
  <si>
    <t>1400000US25027726100</t>
  </si>
  <si>
    <t>Census Tract 7261, Worcester County, Massachusetts</t>
  </si>
  <si>
    <t>1400000US25027726200</t>
  </si>
  <si>
    <t>Census Tract 7262, Worcester County, Massachusetts</t>
  </si>
  <si>
    <t>1400000US25027727100</t>
  </si>
  <si>
    <t>Census Tract 7271, Worcester County, Massachusetts</t>
  </si>
  <si>
    <t>1400000US25027728100</t>
  </si>
  <si>
    <t>Census Tract 7281, Worcester County, Massachusetts</t>
  </si>
  <si>
    <t>1400000US25027728200</t>
  </si>
  <si>
    <t>Census Tract 7282, Worcester County, Massachusetts</t>
  </si>
  <si>
    <t>1400000US25027728300</t>
  </si>
  <si>
    <t>Census Tract 7283, Worcester County, Massachusetts</t>
  </si>
  <si>
    <t>1400000US25027728400</t>
  </si>
  <si>
    <t>Census Tract 7284, Worcester County, Massachusetts</t>
  </si>
  <si>
    <t>1400000US25027729100</t>
  </si>
  <si>
    <t>Census Tract 7291, Worcester County, Massachusetts</t>
  </si>
  <si>
    <t>1400000US25027729200</t>
  </si>
  <si>
    <t>Census Tract 7292, Worcester County, Massachusetts</t>
  </si>
  <si>
    <t>1400000US25027730100</t>
  </si>
  <si>
    <t>Census Tract 7301, Worcester County, Massachusetts</t>
  </si>
  <si>
    <t>1400000US25027730200</t>
  </si>
  <si>
    <t>Census Tract 7302, Worcester County, Massachusetts</t>
  </si>
  <si>
    <t>1400000US25027730300</t>
  </si>
  <si>
    <t>Census Tract 7303, Worcester County, Massachusetts</t>
  </si>
  <si>
    <t>1400000US25027730401</t>
  </si>
  <si>
    <t>Census Tract 7304.01, Worcester County, Massachusetts</t>
  </si>
  <si>
    <t>1400000US25027730402</t>
  </si>
  <si>
    <t>Census Tract 7304.02, Worcester County, Massachusetts</t>
  </si>
  <si>
    <t>1400000US25027730500</t>
  </si>
  <si>
    <t>Census Tract 7305, Worcester County, Massachusetts</t>
  </si>
  <si>
    <t>1400000US25027730600</t>
  </si>
  <si>
    <t>Census Tract 7306, Worcester County, Massachusetts</t>
  </si>
  <si>
    <t>1400000US25027730700</t>
  </si>
  <si>
    <t>Census Tract 7307, Worcester County, Massachusetts</t>
  </si>
  <si>
    <t>1400000US25027730801</t>
  </si>
  <si>
    <t>Census Tract 7308.01, Worcester County, Massachusetts</t>
  </si>
  <si>
    <t>1400000US25027730802</t>
  </si>
  <si>
    <t>Census Tract 7308.02, Worcester County, Massachusetts</t>
  </si>
  <si>
    <t>1400000US25027730901</t>
  </si>
  <si>
    <t>Census Tract 7309.01, Worcester County, Massachusetts</t>
  </si>
  <si>
    <t>1400000US25027730902</t>
  </si>
  <si>
    <t>Census Tract 7309.02, Worcester County, Massachusetts</t>
  </si>
  <si>
    <t>1400000US25027731001</t>
  </si>
  <si>
    <t>Census Tract 7310.01, Worcester County, Massachusetts</t>
  </si>
  <si>
    <t>1400000US25027731002</t>
  </si>
  <si>
    <t>Census Tract 7310.02, Worcester County, Massachusetts</t>
  </si>
  <si>
    <t>1400000US25027731101</t>
  </si>
  <si>
    <t>Census Tract 7311.01, Worcester County, Massachusetts</t>
  </si>
  <si>
    <t>1400000US25027731102</t>
  </si>
  <si>
    <t>Census Tract 7311.02, Worcester County, Massachusetts</t>
  </si>
  <si>
    <t>1400000US25027731202</t>
  </si>
  <si>
    <t>Census Tract 7312.02, Worcester County, Massachusetts</t>
  </si>
  <si>
    <t>1400000US25027731203</t>
  </si>
  <si>
    <t>Census Tract 7312.03, Worcester County, Massachusetts</t>
  </si>
  <si>
    <t>1400000US25027731204</t>
  </si>
  <si>
    <t>Census Tract 7312.04, Worcester County, Massachusetts</t>
  </si>
  <si>
    <t>1400000US25027731300</t>
  </si>
  <si>
    <t>Census Tract 7313, Worcester County, Massachusetts</t>
  </si>
  <si>
    <t>1400000US25027731400</t>
  </si>
  <si>
    <t>Census Tract 7314, Worcester County, Massachusetts</t>
  </si>
  <si>
    <t>1400000US25027731500</t>
  </si>
  <si>
    <t>Census Tract 7315, Worcester County, Massachusetts</t>
  </si>
  <si>
    <t>1400000US25027731600</t>
  </si>
  <si>
    <t>Census Tract 7316, Worcester County, Massachusetts</t>
  </si>
  <si>
    <t>1400000US25027731700</t>
  </si>
  <si>
    <t>Census Tract 7317, Worcester County, Massachusetts</t>
  </si>
  <si>
    <t>1400000US25027731800</t>
  </si>
  <si>
    <t>Census Tract 7318, Worcester County, Massachusetts</t>
  </si>
  <si>
    <t>1400000US25027731900</t>
  </si>
  <si>
    <t>Census Tract 7319, Worcester County, Massachusetts</t>
  </si>
  <si>
    <t>1400000US25027732001</t>
  </si>
  <si>
    <t>Census Tract 7320.01, Worcester County, Massachusetts</t>
  </si>
  <si>
    <t>1400000US25027732002</t>
  </si>
  <si>
    <t>Census Tract 7320.02, Worcester County, Massachusetts</t>
  </si>
  <si>
    <t>1400000US25027732201</t>
  </si>
  <si>
    <t>Census Tract 7322.01, Worcester County, Massachusetts</t>
  </si>
  <si>
    <t>1400000US25027732202</t>
  </si>
  <si>
    <t>Census Tract 7322.02, Worcester County, Massachusetts</t>
  </si>
  <si>
    <t>1400000US25027732203</t>
  </si>
  <si>
    <t>Census Tract 7322.03, Worcester County, Massachusetts</t>
  </si>
  <si>
    <t>1400000US25027732301</t>
  </si>
  <si>
    <t>Census Tract 7323.01, Worcester County, Massachusetts</t>
  </si>
  <si>
    <t>1400000US25027732302</t>
  </si>
  <si>
    <t>Census Tract 7323.02, Worcester County, Massachusetts</t>
  </si>
  <si>
    <t>1400000US25027732400</t>
  </si>
  <si>
    <t>Census Tract 7324, Worcester County, Massachusetts</t>
  </si>
  <si>
    <t>1400000US25027732500</t>
  </si>
  <si>
    <t>Census Tract 7325, Worcester County, Massachusetts</t>
  </si>
  <si>
    <t>1400000US25027732600</t>
  </si>
  <si>
    <t>Census Tract 7326, Worcester County, Massachusetts</t>
  </si>
  <si>
    <t>1400000US25027732700</t>
  </si>
  <si>
    <t>Census Tract 7327, Worcester County, Massachusetts</t>
  </si>
  <si>
    <t>1400000US25027732801</t>
  </si>
  <si>
    <t>Census Tract 7328.01, Worcester County, Massachusetts</t>
  </si>
  <si>
    <t>1400000US25027732802</t>
  </si>
  <si>
    <t>Census Tract 7328.02, Worcester County, Massachusetts</t>
  </si>
  <si>
    <t>1400000US25027732901</t>
  </si>
  <si>
    <t>Census Tract 7329.01, Worcester County, Massachusetts</t>
  </si>
  <si>
    <t>1400000US25027732902</t>
  </si>
  <si>
    <t>Census Tract 7329.02, Worcester County, Massachusetts</t>
  </si>
  <si>
    <t>1400000US25027733000</t>
  </si>
  <si>
    <t>Census Tract 7330, Worcester County, Massachusetts</t>
  </si>
  <si>
    <t>1400000US25027733101</t>
  </si>
  <si>
    <t>Census Tract 7331.01, Worcester County, Massachusetts</t>
  </si>
  <si>
    <t>1400000US25027733102</t>
  </si>
  <si>
    <t>Census Tract 7331.02, Worcester County, Massachusetts</t>
  </si>
  <si>
    <t>1400000US25027735100</t>
  </si>
  <si>
    <t>Census Tract 7351, Worcester County, Massachusetts</t>
  </si>
  <si>
    <t>1400000US25027735200</t>
  </si>
  <si>
    <t>Census Tract 7352, Worcester County, Massachusetts</t>
  </si>
  <si>
    <t>1400000US25027736100</t>
  </si>
  <si>
    <t>Census Tract 7361, Worcester County, Massachusetts</t>
  </si>
  <si>
    <t>1400000US25027736200</t>
  </si>
  <si>
    <t>Census Tract 7362, Worcester County, Massachusetts</t>
  </si>
  <si>
    <t>1400000US25027736300</t>
  </si>
  <si>
    <t>Census Tract 7363, Worcester County, Massachusetts</t>
  </si>
  <si>
    <t>1400000US25027736400</t>
  </si>
  <si>
    <t>Census Tract 7364, Worcester County, Massachusetts</t>
  </si>
  <si>
    <t>1400000US25027736500</t>
  </si>
  <si>
    <t>Census Tract 7365, Worcester County, Massachusetts</t>
  </si>
  <si>
    <t>1400000US25027737100</t>
  </si>
  <si>
    <t>Census Tract 7371, Worcester County, Massachusetts</t>
  </si>
  <si>
    <t>1400000US25027737200</t>
  </si>
  <si>
    <t>Census Tract 7372, Worcester County, Massachusetts</t>
  </si>
  <si>
    <t>1400000US25027737300</t>
  </si>
  <si>
    <t>Census Tract 7373, Worcester County, Massachusetts</t>
  </si>
  <si>
    <t>1400000US25027738100</t>
  </si>
  <si>
    <t>Census Tract 7381, Worcester County, Massachusetts</t>
  </si>
  <si>
    <t>1400000US25027738201</t>
  </si>
  <si>
    <t>Census Tract 7382.01, Worcester County, Massachusetts</t>
  </si>
  <si>
    <t>1400000US25027738202</t>
  </si>
  <si>
    <t>Census Tract 7382.02, Worcester County, Massachusetts</t>
  </si>
  <si>
    <t>1400000US25027739100</t>
  </si>
  <si>
    <t>Census Tract 7391, Worcester County, Massachusetts</t>
  </si>
  <si>
    <t>1400000US25027739200</t>
  </si>
  <si>
    <t>Census Tract 7392, Worcester County, Massachusetts</t>
  </si>
  <si>
    <t>1400000US25027739300</t>
  </si>
  <si>
    <t>Census Tract 7393, Worcester County, Massachusetts</t>
  </si>
  <si>
    <t>1400000US25027739400</t>
  </si>
  <si>
    <t>Census Tract 7394, Worcester County, Massachusetts</t>
  </si>
  <si>
    <t>1400000US25027739500</t>
  </si>
  <si>
    <t>Census Tract 7395, Worcester County, Massachusetts</t>
  </si>
  <si>
    <t>1400000US25027740101</t>
  </si>
  <si>
    <t>Census Tract 7401.01, Worcester County, Massachusetts</t>
  </si>
  <si>
    <t>1400000US25027740102</t>
  </si>
  <si>
    <t>Census Tract 7401.02, Worcester County, Massachusetts</t>
  </si>
  <si>
    <t>1400000US25027740200</t>
  </si>
  <si>
    <t>Census Tract 7402, Worcester County, Massachusetts</t>
  </si>
  <si>
    <t>1400000US25027741101</t>
  </si>
  <si>
    <t>Census Tract 7411.01, Worcester County, Massachusetts</t>
  </si>
  <si>
    <t>1400000US25027741102</t>
  </si>
  <si>
    <t>Census Tract 7411.02, Worcester County, Massachusetts</t>
  </si>
  <si>
    <t>1400000US25027742300</t>
  </si>
  <si>
    <t>Census Tract 7423, Worcester County, Massachusetts</t>
  </si>
  <si>
    <t>1400000US25027742401</t>
  </si>
  <si>
    <t>Census Tract 7424.01, Worcester County, Massachusetts</t>
  </si>
  <si>
    <t>1400000US25027742402</t>
  </si>
  <si>
    <t>Census Tract 7424.02, Worcester County, Massachusetts</t>
  </si>
  <si>
    <t>1400000US25027743100</t>
  </si>
  <si>
    <t>Census Tract 7431, Worcester County, Massachusetts</t>
  </si>
  <si>
    <t>1400000US25027744101</t>
  </si>
  <si>
    <t>Census Tract 7441.01, Worcester County, Massachusetts</t>
  </si>
  <si>
    <t>1400000US25027744102</t>
  </si>
  <si>
    <t>Census Tract 7441.02, Worcester County, Massachusetts</t>
  </si>
  <si>
    <t>1400000US25027744200</t>
  </si>
  <si>
    <t>Census Tract 7442, Worcester County, Massachusetts</t>
  </si>
  <si>
    <t>1400000US25027744300</t>
  </si>
  <si>
    <t>Census Tract 7443, Worcester County, Massachusetts</t>
  </si>
  <si>
    <t>1400000US25027744400</t>
  </si>
  <si>
    <t>Census Tract 7444, Worcester County, Massachusetts</t>
  </si>
  <si>
    <t>1400000US25027745100</t>
  </si>
  <si>
    <t>Census Tract 7451, Worcester County, Massachusetts</t>
  </si>
  <si>
    <t>1400000US25027746100</t>
  </si>
  <si>
    <t>Census Tract 7461, Worcester County, Massachusetts</t>
  </si>
  <si>
    <t>1400000US25027747101</t>
  </si>
  <si>
    <t>Census Tract 7471.01, Worcester County, Massachusetts</t>
  </si>
  <si>
    <t>1400000US25027747102</t>
  </si>
  <si>
    <t>Census Tract 7471.02, Worcester County, Massachusetts</t>
  </si>
  <si>
    <t>1400000US25027748100</t>
  </si>
  <si>
    <t>Census Tract 7481, Worcester County, Massachusetts</t>
  </si>
  <si>
    <t>1400000US25027749100</t>
  </si>
  <si>
    <t>Census Tract 7491, Worcester County, Massachusetts</t>
  </si>
  <si>
    <t>1400000US25027749200</t>
  </si>
  <si>
    <t>Census Tract 7492, Worcester County, Massachusetts</t>
  </si>
  <si>
    <t>1400000US25027750100</t>
  </si>
  <si>
    <t>Census Tract 7501, Worcester County, Massachusetts</t>
  </si>
  <si>
    <t>1400000US25027750200</t>
  </si>
  <si>
    <t>Census Tract 7502, Worcester County, Massachusetts</t>
  </si>
  <si>
    <t>1400000US25027750300</t>
  </si>
  <si>
    <t>Census Tract 7503, Worcester County, Massachusetts</t>
  </si>
  <si>
    <t>1400000US25027751101</t>
  </si>
  <si>
    <t>Census Tract 7511.01, Worcester County, Massachusetts</t>
  </si>
  <si>
    <t>1400000US25027751102</t>
  </si>
  <si>
    <t>Census Tract 7511.02, Worcester County, Massachusetts</t>
  </si>
  <si>
    <t>1400000US25027752100</t>
  </si>
  <si>
    <t>Census Tract 7521, Worcester County, Massachusetts</t>
  </si>
  <si>
    <t>1400000US25027753100</t>
  </si>
  <si>
    <t>Census Tract 7531, Worcester County, Massachusetts</t>
  </si>
  <si>
    <t>1400000US25027753200</t>
  </si>
  <si>
    <t>Census Tract 7532, Worcester County, Massachusetts</t>
  </si>
  <si>
    <t>1400000US25027754100</t>
  </si>
  <si>
    <t>Census Tract 7541, Worcester County, Massachusetts</t>
  </si>
  <si>
    <t>1400000US25027754200</t>
  </si>
  <si>
    <t>Census Tract 7542, Worcester County, Massachusetts</t>
  </si>
  <si>
    <t>1400000US25027754300</t>
  </si>
  <si>
    <t>Census Tract 7543, Worcester County, Massachusetts</t>
  </si>
  <si>
    <t>1400000US25027754400</t>
  </si>
  <si>
    <t>Census Tract 7544, Worcester County, Massachusetts</t>
  </si>
  <si>
    <t>1400000US25027755100</t>
  </si>
  <si>
    <t>Census Tract 7551, Worcester County, Massachusetts</t>
  </si>
  <si>
    <t>1400000US25027755200</t>
  </si>
  <si>
    <t>Census Tract 7552, Worcester County, Massachusetts</t>
  </si>
  <si>
    <t>1400000US25027756101</t>
  </si>
  <si>
    <t>Census Tract 7561.01, Worcester County, Massachusetts</t>
  </si>
  <si>
    <t>1400000US25027756102</t>
  </si>
  <si>
    <t>Census Tract 7561.02, Worcester County, Massachusetts</t>
  </si>
  <si>
    <t>1400000US25027757100</t>
  </si>
  <si>
    <t>Census Tract 7571, Worcester County, Massachusetts</t>
  </si>
  <si>
    <t>1400000US25027757200</t>
  </si>
  <si>
    <t>Census Tract 7572, Worcester County, Massachusetts</t>
  </si>
  <si>
    <t>1400000US25027757300</t>
  </si>
  <si>
    <t>Census Tract 7573, Worcester County, Massachusetts</t>
  </si>
  <si>
    <t>1400000US25027757400</t>
  </si>
  <si>
    <t>Census Tract 7574, Worcester County, Massachusetts</t>
  </si>
  <si>
    <t>1400000US25027757500</t>
  </si>
  <si>
    <t>Census Tract 7575, Worcester County, Massachusetts</t>
  </si>
  <si>
    <t>1400000US25027758101</t>
  </si>
  <si>
    <t>Census Tract 7581.01, Worcester County, Massachusetts</t>
  </si>
  <si>
    <t>1400000US25027758102</t>
  </si>
  <si>
    <t>Census Tract 7581.02, Worcester County, Massachusetts</t>
  </si>
  <si>
    <t>1400000US25027759100</t>
  </si>
  <si>
    <t>Census Tract 7591, Worcester County, Massachusetts</t>
  </si>
  <si>
    <t>1400000US25027760100</t>
  </si>
  <si>
    <t>Census Tract 7601, Worcester County, Massachusetts</t>
  </si>
  <si>
    <t>1400000US25027761100</t>
  </si>
  <si>
    <t>Census Tract 7611, Worcester County, Massachusetts</t>
  </si>
  <si>
    <t>1400000US25027761200</t>
  </si>
  <si>
    <t>Census Tract 7612, Worcester County, Massachusetts</t>
  </si>
  <si>
    <t>1400000US25027761300</t>
  </si>
  <si>
    <t>Census Tract 7613, Worcester County, Massachusetts</t>
  </si>
  <si>
    <t>1400000US25027761400</t>
  </si>
  <si>
    <t>Census Tract 7614, Worcester County, Massachusetts</t>
  </si>
  <si>
    <t>18-24 Greater than number of statewise</t>
  </si>
  <si>
    <t>25+4year_degree</t>
  </si>
  <si>
    <t>Total</t>
  </si>
  <si>
    <t>25+bachelor</t>
  </si>
  <si>
    <t>25+</t>
  </si>
  <si>
    <t>Bachelor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</si>
</sst>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A2220"/>
  <sheetViews>
    <sheetView tabSelected="1" topLeftCell="A1350" workbookViewId="0">
      <selection activeCell="N1377" sqref="N1377"/>
    </sheetView>
  </sheetViews>
  <sheetFormatPr baseColWidth="10" defaultColWidth="29.5" defaultRowHeight="16" x14ac:dyDescent="0.2"/>
  <cols>
    <col min="1" max="3" width="12" style="1" customWidth="1"/>
    <col min="4" max="4" width="18.83203125" style="1" customWidth="1"/>
    <col min="5" max="5" width="11.83203125" customWidth="1"/>
    <col min="6" max="6" width="12" style="1" customWidth="1"/>
    <col min="7" max="7" width="9.5" customWidth="1"/>
    <col min="8" max="8" width="16.6640625" style="1" customWidth="1"/>
    <col min="9" max="9" width="16.6640625" style="2" customWidth="1"/>
    <col min="10" max="10" width="10.83203125"/>
    <col min="11" max="11" width="12" customWidth="1"/>
    <col min="12" max="12" width="12.5" style="1" customWidth="1"/>
    <col min="13" max="13" width="12" customWidth="1"/>
    <col min="14" max="14" width="12" style="1" customWidth="1"/>
    <col min="15" max="15" width="12" customWidth="1"/>
    <col min="16" max="16" width="12" style="1" customWidth="1"/>
    <col min="17" max="17" width="10.83203125"/>
    <col min="18" max="18" width="12" style="3" customWidth="1"/>
    <col min="19" max="19" width="12" customWidth="1"/>
    <col min="20" max="20" width="12" style="1" customWidth="1"/>
    <col min="21" max="21" width="12" customWidth="1"/>
    <col min="22" max="22" width="15.5" style="1" customWidth="1"/>
    <col min="23" max="23" width="12" customWidth="1"/>
    <col min="24" max="24" width="12" style="1" customWidth="1"/>
    <col min="25" max="25" width="12" customWidth="1"/>
    <col min="26" max="26" width="12" style="1" customWidth="1"/>
    <col min="27" max="27" width="12" customWidth="1"/>
    <col min="28" max="28" width="12" style="1" customWidth="1"/>
    <col min="29" max="29" width="12" customWidth="1"/>
    <col min="30" max="30" width="12" style="1" customWidth="1"/>
    <col min="31" max="31" width="12" customWidth="1"/>
    <col min="32" max="32" width="12" style="1" customWidth="1"/>
    <col min="33" max="33" width="12" customWidth="1"/>
    <col min="34" max="34" width="12" style="1" customWidth="1"/>
    <col min="35" max="35" width="12" customWidth="1"/>
    <col min="36" max="36" width="12" style="1" customWidth="1"/>
    <col min="37" max="37" width="12" customWidth="1"/>
    <col min="38" max="38" width="12" style="1" customWidth="1"/>
    <col min="39" max="39" width="12" customWidth="1"/>
    <col min="40" max="40" width="12" style="1" customWidth="1"/>
    <col min="41" max="41" width="12" customWidth="1"/>
    <col min="42" max="42" width="12" style="1" customWidth="1"/>
    <col min="43" max="43" width="12" customWidth="1"/>
    <col min="44" max="45" width="12" style="1" customWidth="1"/>
    <col min="46" max="46" width="12" customWidth="1"/>
    <col min="47" max="47" width="12" style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51</v>
      </c>
      <c r="G1" t="s">
        <v>52</v>
      </c>
      <c r="H1" s="1" t="s">
        <v>53</v>
      </c>
      <c r="I1" s="2" t="s">
        <v>4500</v>
      </c>
      <c r="J1" t="s">
        <v>53</v>
      </c>
      <c r="K1" t="s">
        <v>54</v>
      </c>
      <c r="L1" s="1" t="s">
        <v>63</v>
      </c>
      <c r="M1" t="s">
        <v>64</v>
      </c>
      <c r="N1" s="1" t="s">
        <v>135</v>
      </c>
      <c r="O1" t="s">
        <v>136</v>
      </c>
      <c r="P1" s="1" t="s">
        <v>137</v>
      </c>
      <c r="Q1" t="s">
        <v>137</v>
      </c>
      <c r="R1" s="3" t="s">
        <v>4501</v>
      </c>
      <c r="S1" t="s">
        <v>138</v>
      </c>
      <c r="T1" s="1" t="s">
        <v>147</v>
      </c>
      <c r="U1" t="s">
        <v>148</v>
      </c>
      <c r="V1" s="1" t="s">
        <v>149</v>
      </c>
      <c r="W1" t="s">
        <v>150</v>
      </c>
      <c r="X1" s="1" t="s">
        <v>173</v>
      </c>
      <c r="Y1" t="s">
        <v>174</v>
      </c>
      <c r="Z1" s="1" t="s">
        <v>183</v>
      </c>
      <c r="AA1" t="s">
        <v>184</v>
      </c>
      <c r="AB1" s="1" t="s">
        <v>207</v>
      </c>
      <c r="AC1" t="s">
        <v>208</v>
      </c>
      <c r="AD1" s="1" t="s">
        <v>209</v>
      </c>
      <c r="AE1" t="s">
        <v>210</v>
      </c>
      <c r="AF1" s="1" t="s">
        <v>219</v>
      </c>
      <c r="AG1" t="s">
        <v>220</v>
      </c>
      <c r="AH1" s="1" t="s">
        <v>243</v>
      </c>
      <c r="AI1" t="s">
        <v>244</v>
      </c>
      <c r="AJ1" s="1" t="s">
        <v>245</v>
      </c>
      <c r="AK1" t="s">
        <v>246</v>
      </c>
      <c r="AL1" s="1" t="s">
        <v>255</v>
      </c>
      <c r="AM1" t="s">
        <v>256</v>
      </c>
      <c r="AN1" s="1" t="s">
        <v>279</v>
      </c>
      <c r="AO1" t="s">
        <v>280</v>
      </c>
      <c r="AP1" s="1" t="s">
        <v>281</v>
      </c>
      <c r="AQ1" t="s">
        <v>282</v>
      </c>
      <c r="AR1" s="1" t="s">
        <v>291</v>
      </c>
      <c r="AS1" s="1" t="s">
        <v>315</v>
      </c>
      <c r="AT1" t="s">
        <v>316</v>
      </c>
      <c r="AU1" s="1" t="s">
        <v>317</v>
      </c>
      <c r="AV1" t="e">
        <f xml:space="preserve"> sum</f>
        <v>#NAME?</v>
      </c>
      <c r="AW1" s="1" t="s">
        <v>4504</v>
      </c>
      <c r="AX1" t="s">
        <v>4503</v>
      </c>
      <c r="AY1" t="s">
        <v>4502</v>
      </c>
      <c r="AZ1" t="s">
        <v>4505</v>
      </c>
    </row>
    <row r="2" spans="1:53" x14ac:dyDescent="0.2">
      <c r="A2" s="1" t="s">
        <v>771</v>
      </c>
      <c r="B2" s="1" t="s">
        <v>772</v>
      </c>
      <c r="C2" s="1" t="s">
        <v>773</v>
      </c>
      <c r="D2" s="1" t="s">
        <v>774</v>
      </c>
      <c r="E2" t="s">
        <v>775</v>
      </c>
      <c r="F2" s="1" t="s">
        <v>822</v>
      </c>
      <c r="G2" t="s">
        <v>823</v>
      </c>
      <c r="H2" s="1" t="s">
        <v>824</v>
      </c>
      <c r="J2" t="s">
        <v>824</v>
      </c>
      <c r="K2" t="s">
        <v>825</v>
      </c>
      <c r="L2" s="1" t="s">
        <v>834</v>
      </c>
      <c r="M2" t="s">
        <v>835</v>
      </c>
      <c r="N2" s="1" t="s">
        <v>906</v>
      </c>
      <c r="O2" t="s">
        <v>907</v>
      </c>
      <c r="P2" s="1" t="s">
        <v>908</v>
      </c>
      <c r="Q2" t="s">
        <v>908</v>
      </c>
      <c r="S2" t="s">
        <v>909</v>
      </c>
      <c r="T2" s="1" t="s">
        <v>918</v>
      </c>
      <c r="U2" t="s">
        <v>919</v>
      </c>
      <c r="V2" s="1" t="s">
        <v>920</v>
      </c>
      <c r="W2" t="s">
        <v>921</v>
      </c>
      <c r="X2" s="1" t="s">
        <v>944</v>
      </c>
      <c r="Y2" t="s">
        <v>945</v>
      </c>
      <c r="Z2" s="1" t="s">
        <v>954</v>
      </c>
      <c r="AA2" t="s">
        <v>955</v>
      </c>
      <c r="AB2" s="1" t="s">
        <v>978</v>
      </c>
      <c r="AC2" t="s">
        <v>979</v>
      </c>
      <c r="AD2" s="1" t="s">
        <v>980</v>
      </c>
      <c r="AE2" t="s">
        <v>981</v>
      </c>
      <c r="AF2" s="1" t="s">
        <v>990</v>
      </c>
      <c r="AG2" t="s">
        <v>991</v>
      </c>
      <c r="AH2" s="1" t="s">
        <v>1014</v>
      </c>
      <c r="AI2" t="s">
        <v>1015</v>
      </c>
      <c r="AJ2" s="1" t="s">
        <v>1016</v>
      </c>
      <c r="AK2" t="s">
        <v>1017</v>
      </c>
      <c r="AL2" s="1" t="s">
        <v>1026</v>
      </c>
      <c r="AM2" t="s">
        <v>1027</v>
      </c>
      <c r="AN2" s="1" t="s">
        <v>1050</v>
      </c>
      <c r="AO2" t="s">
        <v>1051</v>
      </c>
      <c r="AP2" s="1" t="s">
        <v>1052</v>
      </c>
      <c r="AQ2" t="s">
        <v>1053</v>
      </c>
      <c r="AR2" s="1" t="s">
        <v>1062</v>
      </c>
      <c r="AS2" s="1" t="s">
        <v>1086</v>
      </c>
      <c r="AT2" t="s">
        <v>1087</v>
      </c>
      <c r="AU2" s="1" t="s">
        <v>1088</v>
      </c>
    </row>
    <row r="3" spans="1:53" x14ac:dyDescent="0.2">
      <c r="A3" s="1" t="s">
        <v>3748</v>
      </c>
      <c r="B3" s="1">
        <v>25025000100</v>
      </c>
      <c r="C3" s="1" t="s">
        <v>3749</v>
      </c>
      <c r="D3" s="1">
        <v>473</v>
      </c>
      <c r="E3">
        <v>146</v>
      </c>
      <c r="F3" s="1">
        <v>174</v>
      </c>
      <c r="G3">
        <v>84</v>
      </c>
      <c r="H3" s="1">
        <v>36.799999999999997</v>
      </c>
      <c r="I3" s="2" t="b">
        <f xml:space="preserve"> H3 &gt; J3</f>
        <v>1</v>
      </c>
      <c r="J3">
        <v>16.7</v>
      </c>
      <c r="K3">
        <v>16.7</v>
      </c>
      <c r="L3" s="1">
        <v>3003</v>
      </c>
      <c r="M3">
        <v>378</v>
      </c>
      <c r="N3" s="1">
        <v>1029</v>
      </c>
      <c r="O3">
        <v>250</v>
      </c>
      <c r="P3" s="1">
        <v>34.299999999999997</v>
      </c>
      <c r="Q3">
        <v>23.1</v>
      </c>
      <c r="R3" s="3" t="b">
        <f xml:space="preserve"> IF(P3 &gt; Q3,TRUE)</f>
        <v>1</v>
      </c>
      <c r="S3">
        <v>7.4</v>
      </c>
      <c r="T3" s="1">
        <v>513</v>
      </c>
      <c r="U3">
        <v>165</v>
      </c>
      <c r="V3" s="1">
        <v>17.100000000000001</v>
      </c>
      <c r="W3">
        <v>4.7</v>
      </c>
      <c r="X3" s="1">
        <v>51.3</v>
      </c>
      <c r="Y3">
        <v>7.2</v>
      </c>
      <c r="Z3" s="1">
        <v>1546</v>
      </c>
      <c r="AA3">
        <v>305</v>
      </c>
      <c r="AB3" s="1">
        <v>1065</v>
      </c>
      <c r="AC3">
        <v>211</v>
      </c>
      <c r="AD3" s="1">
        <v>68.900000000000006</v>
      </c>
      <c r="AE3">
        <v>9.1999999999999993</v>
      </c>
      <c r="AF3" s="1">
        <v>392</v>
      </c>
      <c r="AG3">
        <v>134</v>
      </c>
      <c r="AH3" s="1">
        <v>273</v>
      </c>
      <c r="AI3">
        <v>118</v>
      </c>
      <c r="AJ3" s="1">
        <v>69.599999999999994</v>
      </c>
      <c r="AK3">
        <v>15.9</v>
      </c>
      <c r="AL3" s="1">
        <v>671</v>
      </c>
      <c r="AM3">
        <v>141</v>
      </c>
      <c r="AN3" s="1">
        <v>145</v>
      </c>
      <c r="AO3">
        <v>86</v>
      </c>
      <c r="AP3" s="1">
        <v>21.6</v>
      </c>
      <c r="AQ3">
        <v>13.5</v>
      </c>
      <c r="AR3" s="1">
        <v>394</v>
      </c>
      <c r="AS3" s="1">
        <v>59</v>
      </c>
      <c r="AT3">
        <v>45</v>
      </c>
      <c r="AU3" s="1">
        <v>15</v>
      </c>
      <c r="AV3">
        <f>SUM(Z3 + AF3 + AL3 + AR3)</f>
        <v>3003</v>
      </c>
      <c r="AW3">
        <f>SUM(AB3,AH3,AN3,AS3)</f>
        <v>1542</v>
      </c>
      <c r="AX3">
        <f>N3</f>
        <v>1029</v>
      </c>
      <c r="AY3">
        <f>D3 + L3</f>
        <v>3476</v>
      </c>
      <c r="AZ3">
        <f>AW3 + F3</f>
        <v>1716</v>
      </c>
      <c r="BA3">
        <f>AZ3 / AY3</f>
        <v>0.49367088607594939</v>
      </c>
    </row>
    <row r="4" spans="1:53" x14ac:dyDescent="0.2">
      <c r="A4" s="1" t="s">
        <v>3990</v>
      </c>
      <c r="B4" s="1">
        <v>25025100100</v>
      </c>
      <c r="C4" s="1" t="s">
        <v>3991</v>
      </c>
      <c r="D4" s="1">
        <v>691</v>
      </c>
      <c r="E4">
        <v>155</v>
      </c>
      <c r="F4" s="1">
        <v>49</v>
      </c>
      <c r="G4">
        <v>48</v>
      </c>
      <c r="H4" s="1">
        <v>7.1</v>
      </c>
      <c r="I4" s="2" t="b">
        <f t="shared" ref="I4:I67" si="0" xml:space="preserve"> H4 &gt; J4</f>
        <v>0</v>
      </c>
      <c r="J4">
        <v>16.7</v>
      </c>
      <c r="K4">
        <v>6.5</v>
      </c>
      <c r="L4" s="1">
        <v>3655</v>
      </c>
      <c r="M4">
        <v>295</v>
      </c>
      <c r="N4" s="1">
        <v>228</v>
      </c>
      <c r="O4">
        <v>107</v>
      </c>
      <c r="P4" s="1">
        <v>6.2</v>
      </c>
      <c r="Q4">
        <v>23.1</v>
      </c>
      <c r="R4" s="3" t="b">
        <f t="shared" ref="R4:R67" si="1" xml:space="preserve"> IF(P4 &gt; Q4,TRUE)</f>
        <v>0</v>
      </c>
      <c r="S4">
        <v>3</v>
      </c>
      <c r="T4" s="1">
        <v>68</v>
      </c>
      <c r="U4">
        <v>63</v>
      </c>
      <c r="V4" s="1">
        <v>1.9</v>
      </c>
      <c r="W4">
        <v>1.7</v>
      </c>
      <c r="X4" s="1">
        <v>8.1</v>
      </c>
      <c r="Y4">
        <v>3.4</v>
      </c>
      <c r="Z4" s="1">
        <v>762</v>
      </c>
      <c r="AA4">
        <v>167</v>
      </c>
      <c r="AB4" s="1">
        <v>84</v>
      </c>
      <c r="AC4">
        <v>63</v>
      </c>
      <c r="AD4" s="1">
        <v>11</v>
      </c>
      <c r="AE4">
        <v>8.1999999999999993</v>
      </c>
      <c r="AF4" s="1">
        <v>990</v>
      </c>
      <c r="AG4">
        <v>181</v>
      </c>
      <c r="AH4" s="1">
        <v>102</v>
      </c>
      <c r="AI4">
        <v>68</v>
      </c>
      <c r="AJ4" s="1">
        <v>10.3</v>
      </c>
      <c r="AK4">
        <v>6.8</v>
      </c>
      <c r="AL4" s="1">
        <v>1305</v>
      </c>
      <c r="AM4">
        <v>195</v>
      </c>
      <c r="AN4" s="1">
        <v>83</v>
      </c>
      <c r="AO4">
        <v>56</v>
      </c>
      <c r="AP4" s="1">
        <v>6.4</v>
      </c>
      <c r="AQ4">
        <v>4.2</v>
      </c>
      <c r="AR4" s="1">
        <v>598</v>
      </c>
      <c r="AS4" s="1">
        <v>27</v>
      </c>
      <c r="AT4">
        <v>28</v>
      </c>
      <c r="AU4" s="1">
        <v>4.5</v>
      </c>
      <c r="AV4">
        <f t="shared" ref="AV4:AV67" si="2">SUM(Z4 + AF4 + AL4 + AR4)</f>
        <v>3655</v>
      </c>
      <c r="AW4">
        <f t="shared" ref="AW4:AW67" si="3">SUM(AB4,AH4,AN4,AS4)</f>
        <v>296</v>
      </c>
      <c r="AX4">
        <f t="shared" ref="AX4:AX67" si="4">N4</f>
        <v>228</v>
      </c>
      <c r="AY4">
        <f t="shared" ref="AY4:AY67" si="5">D4 + L4</f>
        <v>4346</v>
      </c>
      <c r="AZ4">
        <f t="shared" ref="AZ4:AZ67" si="6">AW4 + F4</f>
        <v>345</v>
      </c>
      <c r="BA4">
        <f t="shared" ref="BA4:BA67" si="7">AZ4 / AY4</f>
        <v>7.938334100322135E-2</v>
      </c>
    </row>
    <row r="5" spans="1:53" x14ac:dyDescent="0.2">
      <c r="A5" s="1" t="s">
        <v>3992</v>
      </c>
      <c r="B5" s="1">
        <v>25025100200</v>
      </c>
      <c r="C5" s="1" t="s">
        <v>3993</v>
      </c>
      <c r="D5" s="1">
        <v>377</v>
      </c>
      <c r="E5">
        <v>105</v>
      </c>
      <c r="F5" s="1">
        <v>34</v>
      </c>
      <c r="G5">
        <v>28</v>
      </c>
      <c r="H5" s="1">
        <v>9</v>
      </c>
      <c r="I5" s="2" t="b">
        <f t="shared" si="0"/>
        <v>0</v>
      </c>
      <c r="J5">
        <v>16.7</v>
      </c>
      <c r="K5">
        <v>7.2</v>
      </c>
      <c r="L5" s="1">
        <v>1676</v>
      </c>
      <c r="M5">
        <v>124</v>
      </c>
      <c r="N5" s="1">
        <v>165</v>
      </c>
      <c r="O5">
        <v>58</v>
      </c>
      <c r="P5" s="1">
        <v>9.8000000000000007</v>
      </c>
      <c r="Q5">
        <v>23.1</v>
      </c>
      <c r="R5" s="3" t="b">
        <f t="shared" si="1"/>
        <v>0</v>
      </c>
      <c r="S5">
        <v>3.5</v>
      </c>
      <c r="T5" s="1">
        <v>78</v>
      </c>
      <c r="U5">
        <v>35</v>
      </c>
      <c r="V5" s="1">
        <v>4.7</v>
      </c>
      <c r="W5">
        <v>2.1</v>
      </c>
      <c r="X5" s="1">
        <v>14.5</v>
      </c>
      <c r="Y5">
        <v>3.8</v>
      </c>
      <c r="Z5" s="1">
        <v>371</v>
      </c>
      <c r="AA5">
        <v>76</v>
      </c>
      <c r="AB5" s="1">
        <v>53</v>
      </c>
      <c r="AC5">
        <v>28</v>
      </c>
      <c r="AD5" s="1">
        <v>14.3</v>
      </c>
      <c r="AE5">
        <v>7</v>
      </c>
      <c r="AF5" s="1">
        <v>399</v>
      </c>
      <c r="AG5">
        <v>81</v>
      </c>
      <c r="AH5" s="1">
        <v>97</v>
      </c>
      <c r="AI5">
        <v>51</v>
      </c>
      <c r="AJ5" s="1">
        <v>24.3</v>
      </c>
      <c r="AK5">
        <v>11.8</v>
      </c>
      <c r="AL5" s="1">
        <v>687</v>
      </c>
      <c r="AM5">
        <v>93</v>
      </c>
      <c r="AN5" s="1">
        <v>84</v>
      </c>
      <c r="AO5">
        <v>42</v>
      </c>
      <c r="AP5" s="1">
        <v>12.2</v>
      </c>
      <c r="AQ5">
        <v>5.6</v>
      </c>
      <c r="AR5" s="1">
        <v>219</v>
      </c>
      <c r="AS5" s="1">
        <v>9</v>
      </c>
      <c r="AT5">
        <v>11</v>
      </c>
      <c r="AU5" s="1">
        <v>4.0999999999999996</v>
      </c>
      <c r="AV5">
        <f t="shared" si="2"/>
        <v>1676</v>
      </c>
      <c r="AW5">
        <f t="shared" si="3"/>
        <v>243</v>
      </c>
      <c r="AX5">
        <f t="shared" si="4"/>
        <v>165</v>
      </c>
      <c r="AY5">
        <f t="shared" si="5"/>
        <v>2053</v>
      </c>
      <c r="AZ5">
        <f t="shared" si="6"/>
        <v>277</v>
      </c>
      <c r="BA5">
        <f t="shared" si="7"/>
        <v>0.13492450073063808</v>
      </c>
    </row>
    <row r="6" spans="1:53" x14ac:dyDescent="0.2">
      <c r="A6" s="1" t="s">
        <v>3994</v>
      </c>
      <c r="B6" s="1">
        <v>25025100300</v>
      </c>
      <c r="C6" s="1" t="s">
        <v>3995</v>
      </c>
      <c r="D6" s="1">
        <v>438</v>
      </c>
      <c r="E6">
        <v>167</v>
      </c>
      <c r="F6" s="1">
        <v>18</v>
      </c>
      <c r="G6">
        <v>29</v>
      </c>
      <c r="H6" s="1">
        <v>4.0999999999999996</v>
      </c>
      <c r="I6" s="2" t="b">
        <f t="shared" si="0"/>
        <v>0</v>
      </c>
      <c r="J6">
        <v>16.7</v>
      </c>
      <c r="K6">
        <v>6.6</v>
      </c>
      <c r="L6" s="1">
        <v>2383</v>
      </c>
      <c r="M6">
        <v>267</v>
      </c>
      <c r="N6" s="1">
        <v>222</v>
      </c>
      <c r="O6">
        <v>97</v>
      </c>
      <c r="P6" s="1">
        <v>9.3000000000000007</v>
      </c>
      <c r="Q6">
        <v>23.1</v>
      </c>
      <c r="R6" s="3" t="b">
        <f t="shared" si="1"/>
        <v>0</v>
      </c>
      <c r="S6">
        <v>3.8</v>
      </c>
      <c r="T6" s="1">
        <v>187</v>
      </c>
      <c r="U6">
        <v>94</v>
      </c>
      <c r="V6" s="1">
        <v>7.8</v>
      </c>
      <c r="W6">
        <v>3.9</v>
      </c>
      <c r="X6" s="1">
        <v>17.2</v>
      </c>
      <c r="Y6">
        <v>5.3</v>
      </c>
      <c r="Z6" s="1">
        <v>642</v>
      </c>
      <c r="AA6">
        <v>192</v>
      </c>
      <c r="AB6" s="1">
        <v>173</v>
      </c>
      <c r="AC6">
        <v>99</v>
      </c>
      <c r="AD6" s="1">
        <v>26.9</v>
      </c>
      <c r="AE6">
        <v>13</v>
      </c>
      <c r="AF6" s="1">
        <v>399</v>
      </c>
      <c r="AG6">
        <v>121</v>
      </c>
      <c r="AH6" s="1">
        <v>64</v>
      </c>
      <c r="AI6">
        <v>54</v>
      </c>
      <c r="AJ6" s="1">
        <v>16</v>
      </c>
      <c r="AK6">
        <v>13</v>
      </c>
      <c r="AL6" s="1">
        <v>988</v>
      </c>
      <c r="AM6">
        <v>191</v>
      </c>
      <c r="AN6" s="1">
        <v>149</v>
      </c>
      <c r="AO6">
        <v>75</v>
      </c>
      <c r="AP6" s="1">
        <v>15.1</v>
      </c>
      <c r="AQ6">
        <v>7.3</v>
      </c>
      <c r="AR6" s="1">
        <v>354</v>
      </c>
      <c r="AS6" s="1">
        <v>23</v>
      </c>
      <c r="AT6">
        <v>36</v>
      </c>
      <c r="AU6" s="1">
        <v>6.5</v>
      </c>
      <c r="AV6">
        <f t="shared" si="2"/>
        <v>2383</v>
      </c>
      <c r="AW6">
        <f t="shared" si="3"/>
        <v>409</v>
      </c>
      <c r="AX6">
        <f t="shared" si="4"/>
        <v>222</v>
      </c>
      <c r="AY6">
        <f t="shared" si="5"/>
        <v>2821</v>
      </c>
      <c r="AZ6">
        <f t="shared" si="6"/>
        <v>427</v>
      </c>
      <c r="BA6">
        <f t="shared" si="7"/>
        <v>0.15136476426799009</v>
      </c>
    </row>
    <row r="7" spans="1:53" x14ac:dyDescent="0.2">
      <c r="A7" s="1" t="s">
        <v>3996</v>
      </c>
      <c r="B7" s="1">
        <v>25025100400</v>
      </c>
      <c r="C7" s="1" t="s">
        <v>3997</v>
      </c>
      <c r="D7" s="1">
        <v>608</v>
      </c>
      <c r="E7">
        <v>144</v>
      </c>
      <c r="F7" s="1">
        <v>130</v>
      </c>
      <c r="G7">
        <v>89</v>
      </c>
      <c r="H7" s="1">
        <v>21.4</v>
      </c>
      <c r="I7" s="2" t="b">
        <f t="shared" si="0"/>
        <v>1</v>
      </c>
      <c r="J7">
        <v>16.7</v>
      </c>
      <c r="K7">
        <v>12.2</v>
      </c>
      <c r="L7" s="1">
        <v>3813</v>
      </c>
      <c r="M7">
        <v>372</v>
      </c>
      <c r="N7" s="1">
        <v>379</v>
      </c>
      <c r="O7">
        <v>142</v>
      </c>
      <c r="P7" s="1">
        <v>9.9</v>
      </c>
      <c r="Q7">
        <v>23.1</v>
      </c>
      <c r="R7" s="3" t="b">
        <f t="shared" si="1"/>
        <v>0</v>
      </c>
      <c r="S7">
        <v>3.9</v>
      </c>
      <c r="T7" s="1">
        <v>357</v>
      </c>
      <c r="U7">
        <v>143</v>
      </c>
      <c r="V7" s="1">
        <v>9.4</v>
      </c>
      <c r="W7">
        <v>3.9</v>
      </c>
      <c r="X7" s="1">
        <v>19.3</v>
      </c>
      <c r="Y7">
        <v>5.6</v>
      </c>
      <c r="Z7" s="1">
        <v>975</v>
      </c>
      <c r="AA7">
        <v>202</v>
      </c>
      <c r="AB7" s="1">
        <v>260</v>
      </c>
      <c r="AC7">
        <v>125</v>
      </c>
      <c r="AD7" s="1">
        <v>26.7</v>
      </c>
      <c r="AE7">
        <v>12</v>
      </c>
      <c r="AF7" s="1">
        <v>646</v>
      </c>
      <c r="AG7">
        <v>148</v>
      </c>
      <c r="AH7" s="1">
        <v>143</v>
      </c>
      <c r="AI7">
        <v>89</v>
      </c>
      <c r="AJ7" s="1">
        <v>22.1</v>
      </c>
      <c r="AK7">
        <v>11.3</v>
      </c>
      <c r="AL7" s="1">
        <v>1502</v>
      </c>
      <c r="AM7">
        <v>214</v>
      </c>
      <c r="AN7" s="1">
        <v>214</v>
      </c>
      <c r="AO7">
        <v>83</v>
      </c>
      <c r="AP7" s="1">
        <v>14.2</v>
      </c>
      <c r="AQ7">
        <v>6.5</v>
      </c>
      <c r="AR7" s="1">
        <v>690</v>
      </c>
      <c r="AS7" s="1">
        <v>119</v>
      </c>
      <c r="AT7">
        <v>66</v>
      </c>
      <c r="AU7" s="1">
        <v>17.2</v>
      </c>
      <c r="AV7">
        <f t="shared" si="2"/>
        <v>3813</v>
      </c>
      <c r="AW7">
        <f t="shared" si="3"/>
        <v>736</v>
      </c>
      <c r="AX7">
        <f t="shared" si="4"/>
        <v>379</v>
      </c>
      <c r="AY7">
        <f t="shared" si="5"/>
        <v>4421</v>
      </c>
      <c r="AZ7">
        <f t="shared" si="6"/>
        <v>866</v>
      </c>
      <c r="BA7">
        <f t="shared" si="7"/>
        <v>0.19588328432481339</v>
      </c>
    </row>
    <row r="8" spans="1:53" x14ac:dyDescent="0.2">
      <c r="A8" s="1" t="s">
        <v>3998</v>
      </c>
      <c r="B8" s="1">
        <v>25025100500</v>
      </c>
      <c r="C8" s="1" t="s">
        <v>3999</v>
      </c>
      <c r="D8" s="1">
        <v>652</v>
      </c>
      <c r="E8">
        <v>225</v>
      </c>
      <c r="F8" s="1">
        <v>32</v>
      </c>
      <c r="G8">
        <v>30</v>
      </c>
      <c r="H8" s="1">
        <v>4.9000000000000004</v>
      </c>
      <c r="I8" s="2" t="b">
        <f t="shared" si="0"/>
        <v>0</v>
      </c>
      <c r="J8">
        <v>16.7</v>
      </c>
      <c r="K8">
        <v>5.2</v>
      </c>
      <c r="L8" s="1">
        <v>4733</v>
      </c>
      <c r="M8">
        <v>482</v>
      </c>
      <c r="N8" s="1">
        <v>658</v>
      </c>
      <c r="O8">
        <v>262</v>
      </c>
      <c r="P8" s="1">
        <v>13.9</v>
      </c>
      <c r="Q8">
        <v>23.1</v>
      </c>
      <c r="R8" s="3" t="b">
        <f t="shared" si="1"/>
        <v>0</v>
      </c>
      <c r="S8">
        <v>5.5</v>
      </c>
      <c r="T8" s="1">
        <v>260</v>
      </c>
      <c r="U8">
        <v>150</v>
      </c>
      <c r="V8" s="1">
        <v>5.5</v>
      </c>
      <c r="W8">
        <v>3.2</v>
      </c>
      <c r="X8" s="1">
        <v>19.399999999999999</v>
      </c>
      <c r="Y8">
        <v>6.4</v>
      </c>
      <c r="Z8" s="1">
        <v>1334</v>
      </c>
      <c r="AA8">
        <v>330</v>
      </c>
      <c r="AB8" s="1">
        <v>370</v>
      </c>
      <c r="AC8">
        <v>239</v>
      </c>
      <c r="AD8" s="1">
        <v>27.7</v>
      </c>
      <c r="AE8">
        <v>15.6</v>
      </c>
      <c r="AF8" s="1">
        <v>1129</v>
      </c>
      <c r="AG8">
        <v>345</v>
      </c>
      <c r="AH8" s="1">
        <v>245</v>
      </c>
      <c r="AI8">
        <v>181</v>
      </c>
      <c r="AJ8" s="1">
        <v>21.7</v>
      </c>
      <c r="AK8">
        <v>16.2</v>
      </c>
      <c r="AL8" s="1">
        <v>1553</v>
      </c>
      <c r="AM8">
        <v>261</v>
      </c>
      <c r="AN8" s="1">
        <v>221</v>
      </c>
      <c r="AO8">
        <v>134</v>
      </c>
      <c r="AP8" s="1">
        <v>14.2</v>
      </c>
      <c r="AQ8">
        <v>8.5</v>
      </c>
      <c r="AR8" s="1">
        <v>717</v>
      </c>
      <c r="AS8" s="1">
        <v>82</v>
      </c>
      <c r="AT8">
        <v>65</v>
      </c>
      <c r="AU8" s="1">
        <v>11.4</v>
      </c>
      <c r="AV8">
        <f t="shared" si="2"/>
        <v>4733</v>
      </c>
      <c r="AW8">
        <f t="shared" si="3"/>
        <v>918</v>
      </c>
      <c r="AX8">
        <f t="shared" si="4"/>
        <v>658</v>
      </c>
      <c r="AY8">
        <f t="shared" si="5"/>
        <v>5385</v>
      </c>
      <c r="AZ8">
        <f t="shared" si="6"/>
        <v>950</v>
      </c>
      <c r="BA8">
        <f t="shared" si="7"/>
        <v>0.17641597028783659</v>
      </c>
    </row>
    <row r="9" spans="1:53" x14ac:dyDescent="0.2">
      <c r="A9" s="1" t="s">
        <v>4000</v>
      </c>
      <c r="B9" s="1">
        <v>25025100601</v>
      </c>
      <c r="C9" s="1" t="s">
        <v>4001</v>
      </c>
      <c r="D9" s="1">
        <v>303</v>
      </c>
      <c r="E9">
        <v>180</v>
      </c>
      <c r="F9" s="1">
        <v>67</v>
      </c>
      <c r="G9">
        <v>55</v>
      </c>
      <c r="H9" s="1">
        <v>22.1</v>
      </c>
      <c r="I9" s="2" t="b">
        <f t="shared" si="0"/>
        <v>1</v>
      </c>
      <c r="J9">
        <v>16.7</v>
      </c>
      <c r="K9">
        <v>19.399999999999999</v>
      </c>
      <c r="L9" s="1">
        <v>4231</v>
      </c>
      <c r="M9">
        <v>454</v>
      </c>
      <c r="N9" s="1">
        <v>1035</v>
      </c>
      <c r="O9">
        <v>300</v>
      </c>
      <c r="P9" s="1">
        <v>24.5</v>
      </c>
      <c r="Q9">
        <v>23.1</v>
      </c>
      <c r="R9" s="3" t="b">
        <f t="shared" si="1"/>
        <v>1</v>
      </c>
      <c r="S9">
        <v>7.3</v>
      </c>
      <c r="T9" s="1">
        <v>361</v>
      </c>
      <c r="U9">
        <v>159</v>
      </c>
      <c r="V9" s="1">
        <v>8.5</v>
      </c>
      <c r="W9">
        <v>3.7</v>
      </c>
      <c r="X9" s="1">
        <v>33</v>
      </c>
      <c r="Y9">
        <v>7.8</v>
      </c>
      <c r="Z9" s="1">
        <v>1581</v>
      </c>
      <c r="AA9">
        <v>459</v>
      </c>
      <c r="AB9" s="1">
        <v>520</v>
      </c>
      <c r="AC9">
        <v>210</v>
      </c>
      <c r="AD9" s="1">
        <v>32.9</v>
      </c>
      <c r="AE9">
        <v>11.1</v>
      </c>
      <c r="AF9" s="1">
        <v>721</v>
      </c>
      <c r="AG9">
        <v>200</v>
      </c>
      <c r="AH9" s="1">
        <v>474</v>
      </c>
      <c r="AI9">
        <v>207</v>
      </c>
      <c r="AJ9" s="1">
        <v>65.7</v>
      </c>
      <c r="AK9">
        <v>16.899999999999999</v>
      </c>
      <c r="AL9" s="1">
        <v>1410</v>
      </c>
      <c r="AM9">
        <v>303</v>
      </c>
      <c r="AN9" s="1">
        <v>365</v>
      </c>
      <c r="AO9">
        <v>205</v>
      </c>
      <c r="AP9" s="1">
        <v>25.9</v>
      </c>
      <c r="AQ9">
        <v>14.8</v>
      </c>
      <c r="AR9" s="1">
        <v>519</v>
      </c>
      <c r="AS9" s="1">
        <v>37</v>
      </c>
      <c r="AT9">
        <v>41</v>
      </c>
      <c r="AU9" s="1">
        <v>7.1</v>
      </c>
      <c r="AV9">
        <f t="shared" si="2"/>
        <v>4231</v>
      </c>
      <c r="AW9">
        <f t="shared" si="3"/>
        <v>1396</v>
      </c>
      <c r="AX9">
        <f t="shared" si="4"/>
        <v>1035</v>
      </c>
      <c r="AY9">
        <f t="shared" si="5"/>
        <v>4534</v>
      </c>
      <c r="AZ9">
        <f t="shared" si="6"/>
        <v>1463</v>
      </c>
      <c r="BA9">
        <f t="shared" si="7"/>
        <v>0.32267313630348476</v>
      </c>
    </row>
    <row r="10" spans="1:53" x14ac:dyDescent="0.2">
      <c r="A10" s="1" t="s">
        <v>4002</v>
      </c>
      <c r="B10" s="1">
        <v>25025100603</v>
      </c>
      <c r="C10" s="1" t="s">
        <v>4003</v>
      </c>
      <c r="D10" s="1">
        <v>86</v>
      </c>
      <c r="E10">
        <v>53</v>
      </c>
      <c r="F10" s="1">
        <v>22</v>
      </c>
      <c r="G10">
        <v>19</v>
      </c>
      <c r="H10" s="1">
        <v>25.6</v>
      </c>
      <c r="I10" s="2" t="b">
        <f t="shared" si="0"/>
        <v>1</v>
      </c>
      <c r="J10">
        <v>16.7</v>
      </c>
      <c r="K10">
        <v>22.8</v>
      </c>
      <c r="L10" s="1">
        <v>1679</v>
      </c>
      <c r="M10">
        <v>163</v>
      </c>
      <c r="N10" s="1">
        <v>483</v>
      </c>
      <c r="O10">
        <v>133</v>
      </c>
      <c r="P10" s="1">
        <v>28.8</v>
      </c>
      <c r="Q10">
        <v>23.1</v>
      </c>
      <c r="R10" s="3" t="b">
        <f t="shared" si="1"/>
        <v>1</v>
      </c>
      <c r="S10">
        <v>7.9</v>
      </c>
      <c r="T10" s="1">
        <v>219</v>
      </c>
      <c r="U10">
        <v>69</v>
      </c>
      <c r="V10" s="1">
        <v>13</v>
      </c>
      <c r="W10">
        <v>4.2</v>
      </c>
      <c r="X10" s="1">
        <v>41.8</v>
      </c>
      <c r="Y10">
        <v>7.7</v>
      </c>
      <c r="Z10" s="1">
        <v>639</v>
      </c>
      <c r="AA10">
        <v>145</v>
      </c>
      <c r="AB10" s="1">
        <v>398</v>
      </c>
      <c r="AC10">
        <v>122</v>
      </c>
      <c r="AD10" s="1">
        <v>62.3</v>
      </c>
      <c r="AE10">
        <v>10.199999999999999</v>
      </c>
      <c r="AF10" s="1">
        <v>361</v>
      </c>
      <c r="AG10">
        <v>91</v>
      </c>
      <c r="AH10" s="1">
        <v>132</v>
      </c>
      <c r="AI10">
        <v>59</v>
      </c>
      <c r="AJ10" s="1">
        <v>36.6</v>
      </c>
      <c r="AK10">
        <v>16</v>
      </c>
      <c r="AL10" s="1">
        <v>437</v>
      </c>
      <c r="AM10">
        <v>90</v>
      </c>
      <c r="AN10" s="1">
        <v>106</v>
      </c>
      <c r="AO10">
        <v>72</v>
      </c>
      <c r="AP10" s="1">
        <v>24.3</v>
      </c>
      <c r="AQ10">
        <v>14.2</v>
      </c>
      <c r="AR10" s="1">
        <v>242</v>
      </c>
      <c r="AS10" s="1">
        <v>66</v>
      </c>
      <c r="AT10">
        <v>41</v>
      </c>
      <c r="AU10" s="1">
        <v>27.3</v>
      </c>
      <c r="AV10">
        <f t="shared" si="2"/>
        <v>1679</v>
      </c>
      <c r="AW10">
        <f t="shared" si="3"/>
        <v>702</v>
      </c>
      <c r="AX10">
        <f t="shared" si="4"/>
        <v>483</v>
      </c>
      <c r="AY10">
        <f t="shared" si="5"/>
        <v>1765</v>
      </c>
      <c r="AZ10">
        <f t="shared" si="6"/>
        <v>724</v>
      </c>
      <c r="BA10">
        <f t="shared" si="7"/>
        <v>0.41019830028328613</v>
      </c>
    </row>
    <row r="11" spans="1:53" x14ac:dyDescent="0.2">
      <c r="A11" s="1" t="s">
        <v>4004</v>
      </c>
      <c r="B11" s="1">
        <v>25025100700</v>
      </c>
      <c r="C11" s="1" t="s">
        <v>4005</v>
      </c>
      <c r="D11" s="1">
        <v>260</v>
      </c>
      <c r="E11">
        <v>114</v>
      </c>
      <c r="F11" s="1">
        <v>52</v>
      </c>
      <c r="G11">
        <v>55</v>
      </c>
      <c r="H11" s="1">
        <v>20</v>
      </c>
      <c r="I11" s="2" t="b">
        <f t="shared" si="0"/>
        <v>1</v>
      </c>
      <c r="J11">
        <v>16.7</v>
      </c>
      <c r="K11">
        <v>18.399999999999999</v>
      </c>
      <c r="L11" s="1">
        <v>3270</v>
      </c>
      <c r="M11">
        <v>256</v>
      </c>
      <c r="N11" s="1">
        <v>947</v>
      </c>
      <c r="O11">
        <v>206</v>
      </c>
      <c r="P11" s="1">
        <v>29</v>
      </c>
      <c r="Q11">
        <v>23.1</v>
      </c>
      <c r="R11" s="3" t="b">
        <f t="shared" si="1"/>
        <v>1</v>
      </c>
      <c r="S11">
        <v>5.7</v>
      </c>
      <c r="T11" s="1">
        <v>289</v>
      </c>
      <c r="U11">
        <v>110</v>
      </c>
      <c r="V11" s="1">
        <v>8.8000000000000007</v>
      </c>
      <c r="W11">
        <v>3.4</v>
      </c>
      <c r="X11" s="1">
        <v>37.799999999999997</v>
      </c>
      <c r="Y11">
        <v>5.6</v>
      </c>
      <c r="Z11" s="1">
        <v>931</v>
      </c>
      <c r="AA11">
        <v>265</v>
      </c>
      <c r="AB11" s="1">
        <v>535</v>
      </c>
      <c r="AC11">
        <v>197</v>
      </c>
      <c r="AD11" s="1">
        <v>57.5</v>
      </c>
      <c r="AE11">
        <v>13.3</v>
      </c>
      <c r="AF11" s="1">
        <v>515</v>
      </c>
      <c r="AG11">
        <v>118</v>
      </c>
      <c r="AH11" s="1">
        <v>282</v>
      </c>
      <c r="AI11">
        <v>101</v>
      </c>
      <c r="AJ11" s="1">
        <v>54.8</v>
      </c>
      <c r="AK11">
        <v>15.7</v>
      </c>
      <c r="AL11" s="1">
        <v>1265</v>
      </c>
      <c r="AM11">
        <v>130</v>
      </c>
      <c r="AN11" s="1">
        <v>351</v>
      </c>
      <c r="AO11">
        <v>126</v>
      </c>
      <c r="AP11" s="1">
        <v>27.7</v>
      </c>
      <c r="AQ11">
        <v>9.6999999999999993</v>
      </c>
      <c r="AR11" s="1">
        <v>559</v>
      </c>
      <c r="AS11" s="1">
        <v>68</v>
      </c>
      <c r="AT11">
        <v>38</v>
      </c>
      <c r="AU11" s="1">
        <v>12.2</v>
      </c>
      <c r="AV11">
        <f t="shared" si="2"/>
        <v>3270</v>
      </c>
      <c r="AW11">
        <f t="shared" si="3"/>
        <v>1236</v>
      </c>
      <c r="AX11">
        <f t="shared" si="4"/>
        <v>947</v>
      </c>
      <c r="AY11">
        <f t="shared" si="5"/>
        <v>3530</v>
      </c>
      <c r="AZ11">
        <f t="shared" si="6"/>
        <v>1288</v>
      </c>
      <c r="BA11">
        <f t="shared" si="7"/>
        <v>0.36487252124645891</v>
      </c>
    </row>
    <row r="12" spans="1:53" x14ac:dyDescent="0.2">
      <c r="A12" s="1" t="s">
        <v>4006</v>
      </c>
      <c r="B12" s="1">
        <v>25025100800</v>
      </c>
      <c r="C12" s="1" t="s">
        <v>4007</v>
      </c>
      <c r="D12" s="1">
        <v>668</v>
      </c>
      <c r="E12">
        <v>232</v>
      </c>
      <c r="F12" s="1">
        <v>276</v>
      </c>
      <c r="G12">
        <v>170</v>
      </c>
      <c r="H12" s="1">
        <v>41.3</v>
      </c>
      <c r="I12" s="2" t="b">
        <f t="shared" si="0"/>
        <v>1</v>
      </c>
      <c r="J12">
        <v>16.7</v>
      </c>
      <c r="K12">
        <v>22.3</v>
      </c>
      <c r="L12" s="1">
        <v>4875</v>
      </c>
      <c r="M12">
        <v>478</v>
      </c>
      <c r="N12" s="1">
        <v>1577</v>
      </c>
      <c r="O12">
        <v>533</v>
      </c>
      <c r="P12" s="1">
        <v>32.299999999999997</v>
      </c>
      <c r="Q12">
        <v>23.1</v>
      </c>
      <c r="R12" s="3" t="b">
        <f t="shared" si="1"/>
        <v>1</v>
      </c>
      <c r="S12">
        <v>8.8000000000000007</v>
      </c>
      <c r="T12" s="1">
        <v>872</v>
      </c>
      <c r="U12">
        <v>225</v>
      </c>
      <c r="V12" s="1">
        <v>17.899999999999999</v>
      </c>
      <c r="W12">
        <v>4.5999999999999996</v>
      </c>
      <c r="X12" s="1">
        <v>50.2</v>
      </c>
      <c r="Y12">
        <v>8.6</v>
      </c>
      <c r="Z12" s="1">
        <v>1526</v>
      </c>
      <c r="AA12">
        <v>485</v>
      </c>
      <c r="AB12" s="1">
        <v>1150</v>
      </c>
      <c r="AC12">
        <v>487</v>
      </c>
      <c r="AD12" s="1">
        <v>75.400000000000006</v>
      </c>
      <c r="AE12">
        <v>12.7</v>
      </c>
      <c r="AF12" s="1">
        <v>878</v>
      </c>
      <c r="AG12">
        <v>229</v>
      </c>
      <c r="AH12" s="1">
        <v>348</v>
      </c>
      <c r="AI12">
        <v>196</v>
      </c>
      <c r="AJ12" s="1">
        <v>39.6</v>
      </c>
      <c r="AK12">
        <v>17.399999999999999</v>
      </c>
      <c r="AL12" s="1">
        <v>1496</v>
      </c>
      <c r="AM12">
        <v>265</v>
      </c>
      <c r="AN12" s="1">
        <v>742</v>
      </c>
      <c r="AO12">
        <v>240</v>
      </c>
      <c r="AP12" s="1">
        <v>49.6</v>
      </c>
      <c r="AQ12">
        <v>11.5</v>
      </c>
      <c r="AR12" s="1">
        <v>975</v>
      </c>
      <c r="AS12" s="1">
        <v>209</v>
      </c>
      <c r="AT12">
        <v>98</v>
      </c>
      <c r="AU12" s="1">
        <v>21.4</v>
      </c>
      <c r="AV12">
        <f t="shared" si="2"/>
        <v>4875</v>
      </c>
      <c r="AW12">
        <f t="shared" si="3"/>
        <v>2449</v>
      </c>
      <c r="AX12">
        <f t="shared" si="4"/>
        <v>1577</v>
      </c>
      <c r="AY12">
        <f t="shared" si="5"/>
        <v>5543</v>
      </c>
      <c r="AZ12">
        <f t="shared" si="6"/>
        <v>2725</v>
      </c>
      <c r="BA12">
        <f t="shared" si="7"/>
        <v>0.49161104095255276</v>
      </c>
    </row>
    <row r="13" spans="1:53" x14ac:dyDescent="0.2">
      <c r="A13" s="1" t="s">
        <v>4008</v>
      </c>
      <c r="B13" s="1">
        <v>25025100900</v>
      </c>
      <c r="C13" s="1" t="s">
        <v>4009</v>
      </c>
      <c r="D13" s="1">
        <v>369</v>
      </c>
      <c r="E13">
        <v>151</v>
      </c>
      <c r="F13" s="1">
        <v>60</v>
      </c>
      <c r="G13">
        <v>83</v>
      </c>
      <c r="H13" s="1">
        <v>16.3</v>
      </c>
      <c r="I13" s="2" t="b">
        <f t="shared" si="0"/>
        <v>0</v>
      </c>
      <c r="J13">
        <v>16.7</v>
      </c>
      <c r="K13">
        <v>20.2</v>
      </c>
      <c r="L13" s="1">
        <v>3123</v>
      </c>
      <c r="M13">
        <v>312</v>
      </c>
      <c r="N13" s="1">
        <v>626</v>
      </c>
      <c r="O13">
        <v>163</v>
      </c>
      <c r="P13" s="1">
        <v>20</v>
      </c>
      <c r="Q13">
        <v>23.1</v>
      </c>
      <c r="R13" s="3" t="b">
        <f t="shared" si="1"/>
        <v>0</v>
      </c>
      <c r="S13">
        <v>4.9000000000000004</v>
      </c>
      <c r="T13" s="1">
        <v>375</v>
      </c>
      <c r="U13">
        <v>145</v>
      </c>
      <c r="V13" s="1">
        <v>12</v>
      </c>
      <c r="W13">
        <v>4.3</v>
      </c>
      <c r="X13" s="1">
        <v>32.1</v>
      </c>
      <c r="Y13">
        <v>4.8</v>
      </c>
      <c r="Z13" s="1">
        <v>642</v>
      </c>
      <c r="AA13">
        <v>188</v>
      </c>
      <c r="AB13" s="1">
        <v>189</v>
      </c>
      <c r="AC13">
        <v>106</v>
      </c>
      <c r="AD13" s="1">
        <v>29.4</v>
      </c>
      <c r="AE13">
        <v>13.2</v>
      </c>
      <c r="AF13" s="1">
        <v>717</v>
      </c>
      <c r="AG13">
        <v>150</v>
      </c>
      <c r="AH13" s="1">
        <v>276</v>
      </c>
      <c r="AI13">
        <v>100</v>
      </c>
      <c r="AJ13" s="1">
        <v>38.5</v>
      </c>
      <c r="AK13">
        <v>14.5</v>
      </c>
      <c r="AL13" s="1">
        <v>1165</v>
      </c>
      <c r="AM13">
        <v>201</v>
      </c>
      <c r="AN13" s="1">
        <v>356</v>
      </c>
      <c r="AO13">
        <v>110</v>
      </c>
      <c r="AP13" s="1">
        <v>30.6</v>
      </c>
      <c r="AQ13">
        <v>8.9</v>
      </c>
      <c r="AR13" s="1">
        <v>599</v>
      </c>
      <c r="AS13" s="1">
        <v>180</v>
      </c>
      <c r="AT13">
        <v>74</v>
      </c>
      <c r="AU13" s="1">
        <v>30.1</v>
      </c>
      <c r="AV13">
        <f t="shared" si="2"/>
        <v>3123</v>
      </c>
      <c r="AW13">
        <f t="shared" si="3"/>
        <v>1001</v>
      </c>
      <c r="AX13">
        <f t="shared" si="4"/>
        <v>626</v>
      </c>
      <c r="AY13">
        <f t="shared" si="5"/>
        <v>3492</v>
      </c>
      <c r="AZ13">
        <f t="shared" si="6"/>
        <v>1061</v>
      </c>
      <c r="BA13">
        <f t="shared" si="7"/>
        <v>0.30383734249713629</v>
      </c>
    </row>
    <row r="14" spans="1:53" x14ac:dyDescent="0.2">
      <c r="A14" s="1" t="s">
        <v>1542</v>
      </c>
      <c r="B14" s="1">
        <v>25001010100</v>
      </c>
      <c r="C14" s="1" t="s">
        <v>1543</v>
      </c>
      <c r="D14" s="1">
        <v>69</v>
      </c>
      <c r="E14">
        <v>59</v>
      </c>
      <c r="F14" s="1">
        <v>0</v>
      </c>
      <c r="G14">
        <v>12</v>
      </c>
      <c r="H14" s="1">
        <v>0</v>
      </c>
      <c r="I14" s="2" t="b">
        <f t="shared" si="0"/>
        <v>0</v>
      </c>
      <c r="J14">
        <v>16.7</v>
      </c>
      <c r="K14">
        <v>35.4</v>
      </c>
      <c r="L14" s="1">
        <v>2702</v>
      </c>
      <c r="M14">
        <v>106</v>
      </c>
      <c r="N14" s="1">
        <v>745</v>
      </c>
      <c r="O14">
        <v>112</v>
      </c>
      <c r="P14" s="1">
        <v>27.6</v>
      </c>
      <c r="Q14">
        <v>23.1</v>
      </c>
      <c r="R14" s="3" t="b">
        <f t="shared" si="1"/>
        <v>1</v>
      </c>
      <c r="S14">
        <v>4.3</v>
      </c>
      <c r="T14" s="1">
        <v>598</v>
      </c>
      <c r="U14">
        <v>118</v>
      </c>
      <c r="V14" s="1">
        <v>22.1</v>
      </c>
      <c r="W14">
        <v>4.0999999999999996</v>
      </c>
      <c r="X14" s="1">
        <v>49.7</v>
      </c>
      <c r="Y14">
        <v>5.2</v>
      </c>
      <c r="Z14" s="1">
        <v>167</v>
      </c>
      <c r="AA14">
        <v>78</v>
      </c>
      <c r="AB14" s="1">
        <v>85</v>
      </c>
      <c r="AC14">
        <v>66</v>
      </c>
      <c r="AD14" s="1">
        <v>50.9</v>
      </c>
      <c r="AE14">
        <v>29.2</v>
      </c>
      <c r="AF14" s="1">
        <v>372</v>
      </c>
      <c r="AG14">
        <v>126</v>
      </c>
      <c r="AH14" s="1">
        <v>170</v>
      </c>
      <c r="AI14">
        <v>75</v>
      </c>
      <c r="AJ14" s="1">
        <v>45.7</v>
      </c>
      <c r="AK14">
        <v>18.399999999999999</v>
      </c>
      <c r="AL14" s="1">
        <v>1285</v>
      </c>
      <c r="AM14">
        <v>176</v>
      </c>
      <c r="AN14" s="1">
        <v>656</v>
      </c>
      <c r="AO14">
        <v>135</v>
      </c>
      <c r="AP14" s="1">
        <v>51.1</v>
      </c>
      <c r="AQ14">
        <v>7.8</v>
      </c>
      <c r="AR14" s="1">
        <v>878</v>
      </c>
      <c r="AS14" s="1">
        <v>432</v>
      </c>
      <c r="AT14">
        <v>110</v>
      </c>
      <c r="AU14" s="1">
        <v>49.2</v>
      </c>
      <c r="AV14">
        <f t="shared" si="2"/>
        <v>2702</v>
      </c>
      <c r="AW14">
        <f t="shared" si="3"/>
        <v>1343</v>
      </c>
      <c r="AX14">
        <f t="shared" si="4"/>
        <v>745</v>
      </c>
      <c r="AY14">
        <f t="shared" si="5"/>
        <v>2771</v>
      </c>
      <c r="AZ14">
        <f t="shared" si="6"/>
        <v>1343</v>
      </c>
      <c r="BA14">
        <f t="shared" si="7"/>
        <v>0.48466257668711654</v>
      </c>
    </row>
    <row r="15" spans="1:53" x14ac:dyDescent="0.2">
      <c r="A15" s="1" t="s">
        <v>3782</v>
      </c>
      <c r="B15" s="1">
        <v>25025010103</v>
      </c>
      <c r="C15" s="1" t="s">
        <v>3783</v>
      </c>
      <c r="D15" s="1">
        <v>3246</v>
      </c>
      <c r="E15">
        <v>458</v>
      </c>
      <c r="F15" s="1">
        <v>134</v>
      </c>
      <c r="G15">
        <v>59</v>
      </c>
      <c r="H15" s="1">
        <v>4.0999999999999996</v>
      </c>
      <c r="I15" s="2" t="b">
        <f t="shared" si="0"/>
        <v>0</v>
      </c>
      <c r="J15">
        <v>16.7</v>
      </c>
      <c r="K15">
        <v>1.9</v>
      </c>
      <c r="L15" s="1">
        <v>440</v>
      </c>
      <c r="M15">
        <v>89</v>
      </c>
      <c r="N15" s="1">
        <v>135</v>
      </c>
      <c r="O15">
        <v>52</v>
      </c>
      <c r="P15" s="1">
        <v>30.7</v>
      </c>
      <c r="Q15">
        <v>23.1</v>
      </c>
      <c r="R15" s="3" t="b">
        <f t="shared" si="1"/>
        <v>1</v>
      </c>
      <c r="S15">
        <v>10.7</v>
      </c>
      <c r="T15" s="1">
        <v>252</v>
      </c>
      <c r="U15">
        <v>78</v>
      </c>
      <c r="V15" s="1">
        <v>57.3</v>
      </c>
      <c r="W15">
        <v>12.2</v>
      </c>
      <c r="X15" s="1">
        <v>88</v>
      </c>
      <c r="Y15">
        <v>5.6</v>
      </c>
      <c r="Z15" s="1">
        <v>345</v>
      </c>
      <c r="AA15">
        <v>75</v>
      </c>
      <c r="AB15" s="1">
        <v>298</v>
      </c>
      <c r="AC15">
        <v>68</v>
      </c>
      <c r="AD15" s="1">
        <v>86.4</v>
      </c>
      <c r="AE15">
        <v>6.9</v>
      </c>
      <c r="AF15" s="1">
        <v>61</v>
      </c>
      <c r="AG15">
        <v>53</v>
      </c>
      <c r="AH15" s="1">
        <v>56</v>
      </c>
      <c r="AI15">
        <v>52</v>
      </c>
      <c r="AJ15" s="1">
        <v>91.8</v>
      </c>
      <c r="AK15">
        <v>13.6</v>
      </c>
      <c r="AL15" s="1">
        <v>22</v>
      </c>
      <c r="AM15">
        <v>14</v>
      </c>
      <c r="AN15" s="1">
        <v>21</v>
      </c>
      <c r="AO15">
        <v>15</v>
      </c>
      <c r="AP15" s="1">
        <v>95.5</v>
      </c>
      <c r="AQ15">
        <v>10.5</v>
      </c>
      <c r="AR15" s="1">
        <v>12</v>
      </c>
      <c r="AS15" s="1">
        <v>12</v>
      </c>
      <c r="AT15">
        <v>14</v>
      </c>
      <c r="AU15" s="1">
        <v>100</v>
      </c>
      <c r="AV15">
        <f t="shared" si="2"/>
        <v>440</v>
      </c>
      <c r="AW15">
        <f t="shared" si="3"/>
        <v>387</v>
      </c>
      <c r="AX15">
        <f t="shared" si="4"/>
        <v>135</v>
      </c>
      <c r="AY15">
        <f t="shared" si="5"/>
        <v>3686</v>
      </c>
      <c r="AZ15">
        <f t="shared" si="6"/>
        <v>521</v>
      </c>
      <c r="BA15">
        <f t="shared" si="7"/>
        <v>0.14134563212154097</v>
      </c>
    </row>
    <row r="16" spans="1:53" x14ac:dyDescent="0.2">
      <c r="A16" s="1" t="s">
        <v>3784</v>
      </c>
      <c r="B16" s="1">
        <v>25025010104</v>
      </c>
      <c r="C16" s="1" t="s">
        <v>3785</v>
      </c>
      <c r="D16" s="1">
        <v>2363</v>
      </c>
      <c r="E16">
        <v>368</v>
      </c>
      <c r="F16" s="1">
        <v>340</v>
      </c>
      <c r="G16">
        <v>91</v>
      </c>
      <c r="H16" s="1">
        <v>14.4</v>
      </c>
      <c r="I16" s="2" t="b">
        <f t="shared" si="0"/>
        <v>0</v>
      </c>
      <c r="J16">
        <v>16.7</v>
      </c>
      <c r="K16">
        <v>4</v>
      </c>
      <c r="L16" s="1">
        <v>2345</v>
      </c>
      <c r="M16">
        <v>267</v>
      </c>
      <c r="N16" s="1">
        <v>810</v>
      </c>
      <c r="O16">
        <v>132</v>
      </c>
      <c r="P16" s="1">
        <v>34.5</v>
      </c>
      <c r="Q16">
        <v>23.1</v>
      </c>
      <c r="R16" s="3" t="b">
        <f t="shared" si="1"/>
        <v>1</v>
      </c>
      <c r="S16">
        <v>5.7</v>
      </c>
      <c r="T16" s="1">
        <v>1072</v>
      </c>
      <c r="U16">
        <v>176</v>
      </c>
      <c r="V16" s="1">
        <v>45.7</v>
      </c>
      <c r="W16">
        <v>6.5</v>
      </c>
      <c r="X16" s="1">
        <v>80.3</v>
      </c>
      <c r="Y16">
        <v>6.6</v>
      </c>
      <c r="Z16" s="1">
        <v>1144</v>
      </c>
      <c r="AA16">
        <v>184</v>
      </c>
      <c r="AB16" s="1">
        <v>1045</v>
      </c>
      <c r="AC16">
        <v>173</v>
      </c>
      <c r="AD16" s="1">
        <v>91.3</v>
      </c>
      <c r="AE16">
        <v>6.3</v>
      </c>
      <c r="AF16" s="1">
        <v>375</v>
      </c>
      <c r="AG16">
        <v>118</v>
      </c>
      <c r="AH16" s="1">
        <v>303</v>
      </c>
      <c r="AI16">
        <v>87</v>
      </c>
      <c r="AJ16" s="1">
        <v>80.8</v>
      </c>
      <c r="AK16">
        <v>12.4</v>
      </c>
      <c r="AL16" s="1">
        <v>512</v>
      </c>
      <c r="AM16">
        <v>167</v>
      </c>
      <c r="AN16" s="1">
        <v>313</v>
      </c>
      <c r="AO16">
        <v>114</v>
      </c>
      <c r="AP16" s="1">
        <v>61.1</v>
      </c>
      <c r="AQ16">
        <v>19.8</v>
      </c>
      <c r="AR16" s="1">
        <v>314</v>
      </c>
      <c r="AS16" s="1">
        <v>221</v>
      </c>
      <c r="AT16">
        <v>96</v>
      </c>
      <c r="AU16" s="1">
        <v>70.400000000000006</v>
      </c>
      <c r="AV16">
        <f t="shared" si="2"/>
        <v>2345</v>
      </c>
      <c r="AW16">
        <f t="shared" si="3"/>
        <v>1882</v>
      </c>
      <c r="AX16">
        <f t="shared" si="4"/>
        <v>810</v>
      </c>
      <c r="AY16">
        <f t="shared" si="5"/>
        <v>4708</v>
      </c>
      <c r="AZ16">
        <f t="shared" si="6"/>
        <v>2222</v>
      </c>
      <c r="BA16">
        <f t="shared" si="7"/>
        <v>0.4719626168224299</v>
      </c>
    </row>
    <row r="17" spans="1:53" x14ac:dyDescent="0.2">
      <c r="A17" s="1" t="s">
        <v>4010</v>
      </c>
      <c r="B17" s="1">
        <v>25025101001</v>
      </c>
      <c r="C17" s="1" t="s">
        <v>4011</v>
      </c>
      <c r="D17" s="1">
        <v>471</v>
      </c>
      <c r="E17">
        <v>192</v>
      </c>
      <c r="F17" s="1">
        <v>26</v>
      </c>
      <c r="G17">
        <v>43</v>
      </c>
      <c r="H17" s="1">
        <v>5.5</v>
      </c>
      <c r="I17" s="2" t="b">
        <f t="shared" si="0"/>
        <v>0</v>
      </c>
      <c r="J17">
        <v>16.7</v>
      </c>
      <c r="K17">
        <v>8.9</v>
      </c>
      <c r="L17" s="1">
        <v>4843</v>
      </c>
      <c r="M17">
        <v>892</v>
      </c>
      <c r="N17" s="1">
        <v>563</v>
      </c>
      <c r="O17">
        <v>209</v>
      </c>
      <c r="P17" s="1">
        <v>11.6</v>
      </c>
      <c r="Q17">
        <v>23.1</v>
      </c>
      <c r="R17" s="3" t="b">
        <f t="shared" si="1"/>
        <v>0</v>
      </c>
      <c r="S17">
        <v>4.0999999999999996</v>
      </c>
      <c r="T17" s="1">
        <v>173</v>
      </c>
      <c r="U17">
        <v>104</v>
      </c>
      <c r="V17" s="1">
        <v>3.6</v>
      </c>
      <c r="W17">
        <v>2.2999999999999998</v>
      </c>
      <c r="X17" s="1">
        <v>15.2</v>
      </c>
      <c r="Y17">
        <v>4.5</v>
      </c>
      <c r="Z17" s="1">
        <v>997</v>
      </c>
      <c r="AA17">
        <v>489</v>
      </c>
      <c r="AB17" s="1">
        <v>202</v>
      </c>
      <c r="AC17">
        <v>151</v>
      </c>
      <c r="AD17" s="1">
        <v>20.3</v>
      </c>
      <c r="AE17">
        <v>10.9</v>
      </c>
      <c r="AF17" s="1">
        <v>1443</v>
      </c>
      <c r="AG17">
        <v>431</v>
      </c>
      <c r="AH17" s="1">
        <v>222</v>
      </c>
      <c r="AI17">
        <v>122</v>
      </c>
      <c r="AJ17" s="1">
        <v>15.4</v>
      </c>
      <c r="AK17">
        <v>10.1</v>
      </c>
      <c r="AL17" s="1">
        <v>1552</v>
      </c>
      <c r="AM17">
        <v>344</v>
      </c>
      <c r="AN17" s="1">
        <v>244</v>
      </c>
      <c r="AO17">
        <v>153</v>
      </c>
      <c r="AP17" s="1">
        <v>15.7</v>
      </c>
      <c r="AQ17">
        <v>9.4</v>
      </c>
      <c r="AR17" s="1">
        <v>851</v>
      </c>
      <c r="AS17" s="1">
        <v>68</v>
      </c>
      <c r="AT17">
        <v>59</v>
      </c>
      <c r="AU17" s="1">
        <v>8</v>
      </c>
      <c r="AV17">
        <f t="shared" si="2"/>
        <v>4843</v>
      </c>
      <c r="AW17">
        <f t="shared" si="3"/>
        <v>736</v>
      </c>
      <c r="AX17">
        <f t="shared" si="4"/>
        <v>563</v>
      </c>
      <c r="AY17">
        <f t="shared" si="5"/>
        <v>5314</v>
      </c>
      <c r="AZ17">
        <f t="shared" si="6"/>
        <v>762</v>
      </c>
      <c r="BA17">
        <f t="shared" si="7"/>
        <v>0.14339480617237485</v>
      </c>
    </row>
    <row r="18" spans="1:53" x14ac:dyDescent="0.2">
      <c r="A18" s="1" t="s">
        <v>4012</v>
      </c>
      <c r="B18" s="1">
        <v>25025101002</v>
      </c>
      <c r="C18" s="1" t="s">
        <v>4013</v>
      </c>
      <c r="D18" s="1">
        <v>401</v>
      </c>
      <c r="E18">
        <v>141</v>
      </c>
      <c r="F18" s="1">
        <v>73</v>
      </c>
      <c r="G18">
        <v>84</v>
      </c>
      <c r="H18" s="1">
        <v>18.2</v>
      </c>
      <c r="I18" s="2" t="b">
        <f t="shared" si="0"/>
        <v>1</v>
      </c>
      <c r="J18">
        <v>16.7</v>
      </c>
      <c r="K18">
        <v>19.3</v>
      </c>
      <c r="L18" s="1">
        <v>3675</v>
      </c>
      <c r="M18">
        <v>377</v>
      </c>
      <c r="N18" s="1">
        <v>451</v>
      </c>
      <c r="O18">
        <v>177</v>
      </c>
      <c r="P18" s="1">
        <v>12.3</v>
      </c>
      <c r="Q18">
        <v>23.1</v>
      </c>
      <c r="R18" s="3" t="b">
        <f t="shared" si="1"/>
        <v>0</v>
      </c>
      <c r="S18">
        <v>4.9000000000000004</v>
      </c>
      <c r="T18" s="1">
        <v>162</v>
      </c>
      <c r="U18">
        <v>93</v>
      </c>
      <c r="V18" s="1">
        <v>4.4000000000000004</v>
      </c>
      <c r="W18">
        <v>2.6</v>
      </c>
      <c r="X18" s="1">
        <v>16.7</v>
      </c>
      <c r="Y18">
        <v>6.1</v>
      </c>
      <c r="Z18" s="1">
        <v>992</v>
      </c>
      <c r="AA18">
        <v>293</v>
      </c>
      <c r="AB18" s="1">
        <v>227</v>
      </c>
      <c r="AC18">
        <v>134</v>
      </c>
      <c r="AD18" s="1">
        <v>22.9</v>
      </c>
      <c r="AE18">
        <v>14.1</v>
      </c>
      <c r="AF18" s="1">
        <v>553</v>
      </c>
      <c r="AG18">
        <v>195</v>
      </c>
      <c r="AH18" s="1">
        <v>142</v>
      </c>
      <c r="AI18">
        <v>111</v>
      </c>
      <c r="AJ18" s="1">
        <v>25.7</v>
      </c>
      <c r="AK18">
        <v>18.3</v>
      </c>
      <c r="AL18" s="1">
        <v>1461</v>
      </c>
      <c r="AM18">
        <v>304</v>
      </c>
      <c r="AN18" s="1">
        <v>156</v>
      </c>
      <c r="AO18">
        <v>101</v>
      </c>
      <c r="AP18" s="1">
        <v>10.7</v>
      </c>
      <c r="AQ18">
        <v>6.8</v>
      </c>
      <c r="AR18" s="1">
        <v>669</v>
      </c>
      <c r="AS18" s="1">
        <v>88</v>
      </c>
      <c r="AT18">
        <v>66</v>
      </c>
      <c r="AU18" s="1">
        <v>13.2</v>
      </c>
      <c r="AV18">
        <f t="shared" si="2"/>
        <v>3675</v>
      </c>
      <c r="AW18">
        <f t="shared" si="3"/>
        <v>613</v>
      </c>
      <c r="AX18">
        <f t="shared" si="4"/>
        <v>451</v>
      </c>
      <c r="AY18">
        <f t="shared" si="5"/>
        <v>4076</v>
      </c>
      <c r="AZ18">
        <f t="shared" si="6"/>
        <v>686</v>
      </c>
      <c r="BA18">
        <f t="shared" si="7"/>
        <v>0.16830225711481844</v>
      </c>
    </row>
    <row r="19" spans="1:53" x14ac:dyDescent="0.2">
      <c r="A19" s="1" t="s">
        <v>4014</v>
      </c>
      <c r="B19" s="1">
        <v>25025101101</v>
      </c>
      <c r="C19" s="1" t="s">
        <v>4015</v>
      </c>
      <c r="D19" s="1">
        <v>407</v>
      </c>
      <c r="E19">
        <v>117</v>
      </c>
      <c r="F19" s="1">
        <v>31</v>
      </c>
      <c r="G19">
        <v>39</v>
      </c>
      <c r="H19" s="1">
        <v>7.6</v>
      </c>
      <c r="I19" s="2" t="b">
        <f t="shared" si="0"/>
        <v>0</v>
      </c>
      <c r="J19">
        <v>16.7</v>
      </c>
      <c r="K19">
        <v>9.9</v>
      </c>
      <c r="L19" s="1">
        <v>2504</v>
      </c>
      <c r="M19">
        <v>253</v>
      </c>
      <c r="N19" s="1">
        <v>236</v>
      </c>
      <c r="O19">
        <v>104</v>
      </c>
      <c r="P19" s="1">
        <v>9.4</v>
      </c>
      <c r="Q19">
        <v>23.1</v>
      </c>
      <c r="R19" s="3" t="b">
        <f t="shared" si="1"/>
        <v>0</v>
      </c>
      <c r="S19">
        <v>4.3</v>
      </c>
      <c r="T19" s="1">
        <v>121</v>
      </c>
      <c r="U19">
        <v>80</v>
      </c>
      <c r="V19" s="1">
        <v>4.8</v>
      </c>
      <c r="W19">
        <v>3.3</v>
      </c>
      <c r="X19" s="1">
        <v>14.3</v>
      </c>
      <c r="Y19">
        <v>5.2</v>
      </c>
      <c r="Z19" s="1">
        <v>555</v>
      </c>
      <c r="AA19">
        <v>141</v>
      </c>
      <c r="AB19" s="1">
        <v>101</v>
      </c>
      <c r="AC19">
        <v>67</v>
      </c>
      <c r="AD19" s="1">
        <v>18.2</v>
      </c>
      <c r="AE19">
        <v>11.9</v>
      </c>
      <c r="AF19" s="1">
        <v>594</v>
      </c>
      <c r="AG19">
        <v>150</v>
      </c>
      <c r="AH19" s="1">
        <v>155</v>
      </c>
      <c r="AI19">
        <v>93</v>
      </c>
      <c r="AJ19" s="1">
        <v>26.1</v>
      </c>
      <c r="AK19">
        <v>15.1</v>
      </c>
      <c r="AL19" s="1">
        <v>852</v>
      </c>
      <c r="AM19">
        <v>151</v>
      </c>
      <c r="AN19" s="1">
        <v>61</v>
      </c>
      <c r="AO19">
        <v>45</v>
      </c>
      <c r="AP19" s="1">
        <v>7.2</v>
      </c>
      <c r="AQ19">
        <v>5.2</v>
      </c>
      <c r="AR19" s="1">
        <v>503</v>
      </c>
      <c r="AS19" s="1">
        <v>40</v>
      </c>
      <c r="AT19">
        <v>33</v>
      </c>
      <c r="AU19" s="1">
        <v>8</v>
      </c>
      <c r="AV19">
        <f t="shared" si="2"/>
        <v>2504</v>
      </c>
      <c r="AW19">
        <f t="shared" si="3"/>
        <v>357</v>
      </c>
      <c r="AX19">
        <f t="shared" si="4"/>
        <v>236</v>
      </c>
      <c r="AY19">
        <f t="shared" si="5"/>
        <v>2911</v>
      </c>
      <c r="AZ19">
        <f t="shared" si="6"/>
        <v>388</v>
      </c>
      <c r="BA19">
        <f t="shared" si="7"/>
        <v>0.13328753005839916</v>
      </c>
    </row>
    <row r="20" spans="1:53" x14ac:dyDescent="0.2">
      <c r="A20" s="1" t="s">
        <v>4016</v>
      </c>
      <c r="B20" s="1">
        <v>25025101102</v>
      </c>
      <c r="C20" s="1" t="s">
        <v>4017</v>
      </c>
      <c r="D20" s="1">
        <v>431</v>
      </c>
      <c r="E20">
        <v>154</v>
      </c>
      <c r="F20" s="1">
        <v>16</v>
      </c>
      <c r="G20">
        <v>26</v>
      </c>
      <c r="H20" s="1">
        <v>3.7</v>
      </c>
      <c r="I20" s="2" t="b">
        <f t="shared" si="0"/>
        <v>0</v>
      </c>
      <c r="J20">
        <v>16.7</v>
      </c>
      <c r="K20">
        <v>6.1</v>
      </c>
      <c r="L20" s="1">
        <v>3325</v>
      </c>
      <c r="M20">
        <v>328</v>
      </c>
      <c r="N20" s="1">
        <v>220</v>
      </c>
      <c r="O20">
        <v>93</v>
      </c>
      <c r="P20" s="1">
        <v>6.6</v>
      </c>
      <c r="Q20">
        <v>23.1</v>
      </c>
      <c r="R20" s="3" t="b">
        <f t="shared" si="1"/>
        <v>0</v>
      </c>
      <c r="S20">
        <v>2.8</v>
      </c>
      <c r="T20" s="1">
        <v>190</v>
      </c>
      <c r="U20">
        <v>84</v>
      </c>
      <c r="V20" s="1">
        <v>5.7</v>
      </c>
      <c r="W20">
        <v>2.2999999999999998</v>
      </c>
      <c r="X20" s="1">
        <v>12.3</v>
      </c>
      <c r="Y20">
        <v>3.3</v>
      </c>
      <c r="Z20" s="1">
        <v>797</v>
      </c>
      <c r="AA20">
        <v>193</v>
      </c>
      <c r="AB20" s="1">
        <v>113</v>
      </c>
      <c r="AC20">
        <v>75</v>
      </c>
      <c r="AD20" s="1">
        <v>14.2</v>
      </c>
      <c r="AE20">
        <v>8.8000000000000007</v>
      </c>
      <c r="AF20" s="1">
        <v>704</v>
      </c>
      <c r="AG20">
        <v>175</v>
      </c>
      <c r="AH20" s="1">
        <v>96</v>
      </c>
      <c r="AI20">
        <v>49</v>
      </c>
      <c r="AJ20" s="1">
        <v>13.6</v>
      </c>
      <c r="AK20">
        <v>7.5</v>
      </c>
      <c r="AL20" s="1">
        <v>1315</v>
      </c>
      <c r="AM20">
        <v>206</v>
      </c>
      <c r="AN20" s="1">
        <v>156</v>
      </c>
      <c r="AO20">
        <v>87</v>
      </c>
      <c r="AP20" s="1">
        <v>11.9</v>
      </c>
      <c r="AQ20">
        <v>6.4</v>
      </c>
      <c r="AR20" s="1">
        <v>509</v>
      </c>
      <c r="AS20" s="1">
        <v>45</v>
      </c>
      <c r="AT20">
        <v>27</v>
      </c>
      <c r="AU20" s="1">
        <v>8.8000000000000007</v>
      </c>
      <c r="AV20">
        <f t="shared" si="2"/>
        <v>3325</v>
      </c>
      <c r="AW20">
        <f t="shared" si="3"/>
        <v>410</v>
      </c>
      <c r="AX20">
        <f t="shared" si="4"/>
        <v>220</v>
      </c>
      <c r="AY20">
        <f t="shared" si="5"/>
        <v>3756</v>
      </c>
      <c r="AZ20">
        <f t="shared" si="6"/>
        <v>426</v>
      </c>
      <c r="BA20">
        <f t="shared" si="7"/>
        <v>0.1134185303514377</v>
      </c>
    </row>
    <row r="21" spans="1:53" x14ac:dyDescent="0.2">
      <c r="A21" s="1" t="s">
        <v>3786</v>
      </c>
      <c r="B21" s="1">
        <v>25025010203</v>
      </c>
      <c r="C21" s="1" t="s">
        <v>3787</v>
      </c>
      <c r="D21" s="1">
        <v>1631</v>
      </c>
      <c r="E21">
        <v>322</v>
      </c>
      <c r="F21" s="1">
        <v>597</v>
      </c>
      <c r="G21">
        <v>164</v>
      </c>
      <c r="H21" s="1">
        <v>36.6</v>
      </c>
      <c r="I21" s="2" t="b">
        <f t="shared" si="0"/>
        <v>1</v>
      </c>
      <c r="J21">
        <v>16.7</v>
      </c>
      <c r="K21">
        <v>10.199999999999999</v>
      </c>
      <c r="L21" s="1">
        <v>3085</v>
      </c>
      <c r="M21">
        <v>457</v>
      </c>
      <c r="N21" s="1">
        <v>986</v>
      </c>
      <c r="O21">
        <v>251</v>
      </c>
      <c r="P21" s="1">
        <v>32</v>
      </c>
      <c r="Q21">
        <v>23.1</v>
      </c>
      <c r="R21" s="3" t="b">
        <f t="shared" si="1"/>
        <v>1</v>
      </c>
      <c r="S21">
        <v>6.8</v>
      </c>
      <c r="T21" s="1">
        <v>1198</v>
      </c>
      <c r="U21">
        <v>267</v>
      </c>
      <c r="V21" s="1">
        <v>38.799999999999997</v>
      </c>
      <c r="W21">
        <v>7.6</v>
      </c>
      <c r="X21" s="1">
        <v>70.8</v>
      </c>
      <c r="Y21">
        <v>6.8</v>
      </c>
      <c r="Z21" s="1">
        <v>1746</v>
      </c>
      <c r="AA21">
        <v>318</v>
      </c>
      <c r="AB21" s="1">
        <v>1540</v>
      </c>
      <c r="AC21">
        <v>297</v>
      </c>
      <c r="AD21" s="1">
        <v>88.2</v>
      </c>
      <c r="AE21">
        <v>5.2</v>
      </c>
      <c r="AF21" s="1">
        <v>531</v>
      </c>
      <c r="AG21">
        <v>236</v>
      </c>
      <c r="AH21" s="1">
        <v>297</v>
      </c>
      <c r="AI21">
        <v>151</v>
      </c>
      <c r="AJ21" s="1">
        <v>55.9</v>
      </c>
      <c r="AK21">
        <v>23.4</v>
      </c>
      <c r="AL21" s="1">
        <v>590</v>
      </c>
      <c r="AM21">
        <v>213</v>
      </c>
      <c r="AN21" s="1">
        <v>225</v>
      </c>
      <c r="AO21">
        <v>108</v>
      </c>
      <c r="AP21" s="1">
        <v>38.1</v>
      </c>
      <c r="AQ21">
        <v>15.4</v>
      </c>
      <c r="AR21" s="1">
        <v>218</v>
      </c>
      <c r="AS21" s="1">
        <v>122</v>
      </c>
      <c r="AT21">
        <v>61</v>
      </c>
      <c r="AU21" s="1">
        <v>56</v>
      </c>
      <c r="AV21">
        <f t="shared" si="2"/>
        <v>3085</v>
      </c>
      <c r="AW21">
        <f t="shared" si="3"/>
        <v>2184</v>
      </c>
      <c r="AX21">
        <f t="shared" si="4"/>
        <v>986</v>
      </c>
      <c r="AY21">
        <f t="shared" si="5"/>
        <v>4716</v>
      </c>
      <c r="AZ21">
        <f t="shared" si="6"/>
        <v>2781</v>
      </c>
      <c r="BA21">
        <f t="shared" si="7"/>
        <v>0.58969465648854957</v>
      </c>
    </row>
    <row r="22" spans="1:53" x14ac:dyDescent="0.2">
      <c r="A22" s="1" t="s">
        <v>3788</v>
      </c>
      <c r="B22" s="1">
        <v>25025010204</v>
      </c>
      <c r="C22" s="1" t="s">
        <v>3789</v>
      </c>
      <c r="D22" s="1">
        <v>2120</v>
      </c>
      <c r="E22">
        <v>305</v>
      </c>
      <c r="F22" s="1">
        <v>188</v>
      </c>
      <c r="G22">
        <v>68</v>
      </c>
      <c r="H22" s="1">
        <v>8.9</v>
      </c>
      <c r="I22" s="2" t="b">
        <f t="shared" si="0"/>
        <v>0</v>
      </c>
      <c r="J22">
        <v>16.7</v>
      </c>
      <c r="K22">
        <v>3.1</v>
      </c>
      <c r="L22" s="1">
        <v>1151</v>
      </c>
      <c r="M22">
        <v>219</v>
      </c>
      <c r="N22" s="1">
        <v>407</v>
      </c>
      <c r="O22">
        <v>155</v>
      </c>
      <c r="P22" s="1">
        <v>35.4</v>
      </c>
      <c r="Q22">
        <v>23.1</v>
      </c>
      <c r="R22" s="3" t="b">
        <f t="shared" si="1"/>
        <v>1</v>
      </c>
      <c r="S22">
        <v>12.7</v>
      </c>
      <c r="T22" s="1">
        <v>636</v>
      </c>
      <c r="U22">
        <v>206</v>
      </c>
      <c r="V22" s="1">
        <v>55.3</v>
      </c>
      <c r="W22">
        <v>13</v>
      </c>
      <c r="X22" s="1">
        <v>90.6</v>
      </c>
      <c r="Y22">
        <v>5.4</v>
      </c>
      <c r="Z22" s="1">
        <v>804</v>
      </c>
      <c r="AA22">
        <v>208</v>
      </c>
      <c r="AB22" s="1">
        <v>785</v>
      </c>
      <c r="AC22">
        <v>209</v>
      </c>
      <c r="AD22" s="1">
        <v>97.6</v>
      </c>
      <c r="AE22">
        <v>2.2000000000000002</v>
      </c>
      <c r="AF22" s="1">
        <v>205</v>
      </c>
      <c r="AG22">
        <v>114</v>
      </c>
      <c r="AH22" s="1">
        <v>190</v>
      </c>
      <c r="AI22">
        <v>111</v>
      </c>
      <c r="AJ22" s="1">
        <v>92.7</v>
      </c>
      <c r="AK22">
        <v>12.9</v>
      </c>
      <c r="AL22" s="1">
        <v>111</v>
      </c>
      <c r="AM22">
        <v>70</v>
      </c>
      <c r="AN22" s="1">
        <v>56</v>
      </c>
      <c r="AO22">
        <v>41</v>
      </c>
      <c r="AP22" s="1">
        <v>50.5</v>
      </c>
      <c r="AQ22">
        <v>31.6</v>
      </c>
      <c r="AR22" s="1">
        <v>31</v>
      </c>
      <c r="AS22" s="1">
        <v>12</v>
      </c>
      <c r="AT22">
        <v>14</v>
      </c>
      <c r="AU22" s="1">
        <v>38.700000000000003</v>
      </c>
      <c r="AV22">
        <f t="shared" si="2"/>
        <v>1151</v>
      </c>
      <c r="AW22">
        <f t="shared" si="3"/>
        <v>1043</v>
      </c>
      <c r="AX22">
        <f t="shared" si="4"/>
        <v>407</v>
      </c>
      <c r="AY22">
        <f t="shared" si="5"/>
        <v>3271</v>
      </c>
      <c r="AZ22">
        <f t="shared" si="6"/>
        <v>1231</v>
      </c>
      <c r="BA22">
        <f t="shared" si="7"/>
        <v>0.37633751146438399</v>
      </c>
    </row>
    <row r="23" spans="1:53" x14ac:dyDescent="0.2">
      <c r="A23" s="1" t="s">
        <v>1546</v>
      </c>
      <c r="B23" s="1">
        <v>25001010206</v>
      </c>
      <c r="C23" s="1" t="s">
        <v>1547</v>
      </c>
      <c r="D23" s="1">
        <v>163</v>
      </c>
      <c r="E23">
        <v>96</v>
      </c>
      <c r="F23" s="1">
        <v>44</v>
      </c>
      <c r="G23">
        <v>31</v>
      </c>
      <c r="H23" s="1">
        <v>27</v>
      </c>
      <c r="I23" s="2" t="b">
        <f t="shared" si="0"/>
        <v>1</v>
      </c>
      <c r="J23">
        <v>16.7</v>
      </c>
      <c r="K23">
        <v>22.1</v>
      </c>
      <c r="L23" s="1">
        <v>2605</v>
      </c>
      <c r="M23">
        <v>235</v>
      </c>
      <c r="N23" s="1">
        <v>670</v>
      </c>
      <c r="O23">
        <v>159</v>
      </c>
      <c r="P23" s="1">
        <v>25.7</v>
      </c>
      <c r="Q23">
        <v>23.1</v>
      </c>
      <c r="R23" s="3" t="b">
        <f t="shared" si="1"/>
        <v>1</v>
      </c>
      <c r="S23">
        <v>5.4</v>
      </c>
      <c r="T23" s="1">
        <v>743</v>
      </c>
      <c r="U23">
        <v>175</v>
      </c>
      <c r="V23" s="1">
        <v>28.5</v>
      </c>
      <c r="W23">
        <v>6.1</v>
      </c>
      <c r="X23" s="1">
        <v>54.2</v>
      </c>
      <c r="Y23">
        <v>6.6</v>
      </c>
      <c r="Z23" s="1">
        <v>109</v>
      </c>
      <c r="AA23">
        <v>65</v>
      </c>
      <c r="AB23" s="1">
        <v>10</v>
      </c>
      <c r="AC23">
        <v>15</v>
      </c>
      <c r="AD23" s="1">
        <v>9.1999999999999993</v>
      </c>
      <c r="AE23">
        <v>14.7</v>
      </c>
      <c r="AF23" s="1">
        <v>180</v>
      </c>
      <c r="AG23">
        <v>79</v>
      </c>
      <c r="AH23" s="1">
        <v>66</v>
      </c>
      <c r="AI23">
        <v>51</v>
      </c>
      <c r="AJ23" s="1">
        <v>36.700000000000003</v>
      </c>
      <c r="AK23">
        <v>20.2</v>
      </c>
      <c r="AL23" s="1">
        <v>1112</v>
      </c>
      <c r="AM23">
        <v>204</v>
      </c>
      <c r="AN23" s="1">
        <v>573</v>
      </c>
      <c r="AO23">
        <v>145</v>
      </c>
      <c r="AP23" s="1">
        <v>51.5</v>
      </c>
      <c r="AQ23">
        <v>9.4</v>
      </c>
      <c r="AR23" s="1">
        <v>1204</v>
      </c>
      <c r="AS23" s="1">
        <v>764</v>
      </c>
      <c r="AT23">
        <v>178</v>
      </c>
      <c r="AU23" s="1">
        <v>63.5</v>
      </c>
      <c r="AV23">
        <f t="shared" si="2"/>
        <v>2605</v>
      </c>
      <c r="AW23">
        <f t="shared" si="3"/>
        <v>1413</v>
      </c>
      <c r="AX23">
        <f t="shared" si="4"/>
        <v>670</v>
      </c>
      <c r="AY23">
        <f t="shared" si="5"/>
        <v>2768</v>
      </c>
      <c r="AZ23">
        <f t="shared" si="6"/>
        <v>1457</v>
      </c>
      <c r="BA23">
        <f t="shared" si="7"/>
        <v>0.52637283236994215</v>
      </c>
    </row>
    <row r="24" spans="1:53" x14ac:dyDescent="0.2">
      <c r="A24" s="1" t="s">
        <v>1548</v>
      </c>
      <c r="B24" s="1">
        <v>25001010208</v>
      </c>
      <c r="C24" s="1" t="s">
        <v>1549</v>
      </c>
      <c r="D24" s="1">
        <v>116</v>
      </c>
      <c r="E24">
        <v>70</v>
      </c>
      <c r="F24" s="1">
        <v>0</v>
      </c>
      <c r="G24">
        <v>12</v>
      </c>
      <c r="H24" s="1">
        <v>0</v>
      </c>
      <c r="I24" s="2" t="b">
        <f t="shared" si="0"/>
        <v>0</v>
      </c>
      <c r="J24">
        <v>16.7</v>
      </c>
      <c r="K24">
        <v>24.1</v>
      </c>
      <c r="L24" s="1">
        <v>1308</v>
      </c>
      <c r="M24">
        <v>207</v>
      </c>
      <c r="N24" s="1">
        <v>362</v>
      </c>
      <c r="O24">
        <v>105</v>
      </c>
      <c r="P24" s="1">
        <v>27.7</v>
      </c>
      <c r="Q24">
        <v>23.1</v>
      </c>
      <c r="R24" s="3" t="b">
        <f t="shared" si="1"/>
        <v>1</v>
      </c>
      <c r="S24">
        <v>7.1</v>
      </c>
      <c r="T24" s="1">
        <v>342</v>
      </c>
      <c r="U24">
        <v>111</v>
      </c>
      <c r="V24" s="1">
        <v>26.1</v>
      </c>
      <c r="W24">
        <v>8.1</v>
      </c>
      <c r="X24" s="1">
        <v>53.8</v>
      </c>
      <c r="Y24">
        <v>8.1</v>
      </c>
      <c r="Z24" s="1">
        <v>41</v>
      </c>
      <c r="AA24">
        <v>54</v>
      </c>
      <c r="AB24" s="1">
        <v>6</v>
      </c>
      <c r="AC24">
        <v>9</v>
      </c>
      <c r="AD24" s="1">
        <v>14.6</v>
      </c>
      <c r="AE24">
        <v>40</v>
      </c>
      <c r="AF24" s="1">
        <v>141</v>
      </c>
      <c r="AG24">
        <v>65</v>
      </c>
      <c r="AH24" s="1">
        <v>61</v>
      </c>
      <c r="AI24">
        <v>40</v>
      </c>
      <c r="AJ24" s="1">
        <v>43.3</v>
      </c>
      <c r="AK24">
        <v>25.8</v>
      </c>
      <c r="AL24" s="1">
        <v>572</v>
      </c>
      <c r="AM24">
        <v>128</v>
      </c>
      <c r="AN24" s="1">
        <v>354</v>
      </c>
      <c r="AO24">
        <v>96</v>
      </c>
      <c r="AP24" s="1">
        <v>61.9</v>
      </c>
      <c r="AQ24">
        <v>12.9</v>
      </c>
      <c r="AR24" s="1">
        <v>554</v>
      </c>
      <c r="AS24" s="1">
        <v>283</v>
      </c>
      <c r="AT24">
        <v>86</v>
      </c>
      <c r="AU24" s="1">
        <v>51.1</v>
      </c>
      <c r="AV24">
        <f t="shared" si="2"/>
        <v>1308</v>
      </c>
      <c r="AW24">
        <f t="shared" si="3"/>
        <v>704</v>
      </c>
      <c r="AX24">
        <f t="shared" si="4"/>
        <v>362</v>
      </c>
      <c r="AY24">
        <f t="shared" si="5"/>
        <v>1424</v>
      </c>
      <c r="AZ24">
        <f t="shared" si="6"/>
        <v>704</v>
      </c>
      <c r="BA24">
        <f t="shared" si="7"/>
        <v>0.4943820224719101</v>
      </c>
    </row>
    <row r="25" spans="1:53" x14ac:dyDescent="0.2">
      <c r="A25" s="1" t="s">
        <v>3790</v>
      </c>
      <c r="B25" s="1">
        <v>25025010300</v>
      </c>
      <c r="C25" s="1" t="s">
        <v>3791</v>
      </c>
      <c r="D25" s="1">
        <v>4716</v>
      </c>
      <c r="E25">
        <v>349</v>
      </c>
      <c r="F25" s="1">
        <v>215</v>
      </c>
      <c r="G25">
        <v>80</v>
      </c>
      <c r="H25" s="1">
        <v>4.5999999999999996</v>
      </c>
      <c r="I25" s="2" t="b">
        <f t="shared" si="0"/>
        <v>0</v>
      </c>
      <c r="J25">
        <v>16.7</v>
      </c>
      <c r="K25">
        <v>1.7</v>
      </c>
      <c r="L25" s="1">
        <v>579</v>
      </c>
      <c r="M25">
        <v>129</v>
      </c>
      <c r="N25" s="1">
        <v>189</v>
      </c>
      <c r="O25">
        <v>73</v>
      </c>
      <c r="P25" s="1">
        <v>32.6</v>
      </c>
      <c r="Q25">
        <v>23.1</v>
      </c>
      <c r="R25" s="3" t="b">
        <f t="shared" si="1"/>
        <v>1</v>
      </c>
      <c r="S25">
        <v>9.6999999999999993</v>
      </c>
      <c r="T25" s="1">
        <v>224</v>
      </c>
      <c r="U25">
        <v>87</v>
      </c>
      <c r="V25" s="1">
        <v>38.700000000000003</v>
      </c>
      <c r="W25">
        <v>9.3000000000000007</v>
      </c>
      <c r="X25" s="1">
        <v>71.3</v>
      </c>
      <c r="Y25">
        <v>7.2</v>
      </c>
      <c r="Z25" s="1">
        <v>381</v>
      </c>
      <c r="AA25">
        <v>132</v>
      </c>
      <c r="AB25" s="1">
        <v>342</v>
      </c>
      <c r="AC25">
        <v>118</v>
      </c>
      <c r="AD25" s="1">
        <v>89.8</v>
      </c>
      <c r="AE25">
        <v>7.8</v>
      </c>
      <c r="AF25" s="1">
        <v>63</v>
      </c>
      <c r="AG25">
        <v>29</v>
      </c>
      <c r="AH25" s="1">
        <v>32</v>
      </c>
      <c r="AI25">
        <v>24</v>
      </c>
      <c r="AJ25" s="1">
        <v>50.8</v>
      </c>
      <c r="AK25">
        <v>28.8</v>
      </c>
      <c r="AL25" s="1">
        <v>94</v>
      </c>
      <c r="AM25">
        <v>28</v>
      </c>
      <c r="AN25" s="1">
        <v>39</v>
      </c>
      <c r="AO25">
        <v>26</v>
      </c>
      <c r="AP25" s="1">
        <v>41.5</v>
      </c>
      <c r="AQ25">
        <v>20.9</v>
      </c>
      <c r="AR25" s="1">
        <v>41</v>
      </c>
      <c r="AS25" s="1">
        <v>0</v>
      </c>
      <c r="AT25">
        <v>17</v>
      </c>
      <c r="AU25" s="1">
        <v>0</v>
      </c>
      <c r="AV25">
        <f t="shared" si="2"/>
        <v>579</v>
      </c>
      <c r="AW25">
        <f t="shared" si="3"/>
        <v>413</v>
      </c>
      <c r="AX25">
        <f t="shared" si="4"/>
        <v>189</v>
      </c>
      <c r="AY25">
        <f t="shared" si="5"/>
        <v>5295</v>
      </c>
      <c r="AZ25">
        <f t="shared" si="6"/>
        <v>628</v>
      </c>
      <c r="BA25">
        <f t="shared" si="7"/>
        <v>0.1186024551463645</v>
      </c>
    </row>
    <row r="26" spans="1:53" x14ac:dyDescent="0.2">
      <c r="A26" s="1" t="s">
        <v>1550</v>
      </c>
      <c r="B26" s="1">
        <v>25001010304</v>
      </c>
      <c r="C26" s="1" t="s">
        <v>1551</v>
      </c>
      <c r="D26" s="1">
        <v>160</v>
      </c>
      <c r="E26">
        <v>129</v>
      </c>
      <c r="F26" s="1">
        <v>90</v>
      </c>
      <c r="G26">
        <v>118</v>
      </c>
      <c r="H26" s="1">
        <v>56.3</v>
      </c>
      <c r="I26" s="2" t="b">
        <f t="shared" si="0"/>
        <v>1</v>
      </c>
      <c r="J26">
        <v>16.7</v>
      </c>
      <c r="K26">
        <v>39.700000000000003</v>
      </c>
      <c r="L26" s="1">
        <v>1771</v>
      </c>
      <c r="M26">
        <v>201</v>
      </c>
      <c r="N26" s="1">
        <v>536</v>
      </c>
      <c r="O26">
        <v>117</v>
      </c>
      <c r="P26" s="1">
        <v>30.3</v>
      </c>
      <c r="Q26">
        <v>23.1</v>
      </c>
      <c r="R26" s="3" t="b">
        <f t="shared" si="1"/>
        <v>1</v>
      </c>
      <c r="S26">
        <v>5.4</v>
      </c>
      <c r="T26" s="1">
        <v>388</v>
      </c>
      <c r="U26">
        <v>101</v>
      </c>
      <c r="V26" s="1">
        <v>21.9</v>
      </c>
      <c r="W26">
        <v>5.2</v>
      </c>
      <c r="X26" s="1">
        <v>52.2</v>
      </c>
      <c r="Y26">
        <v>6.5</v>
      </c>
      <c r="Z26" s="1">
        <v>90</v>
      </c>
      <c r="AA26">
        <v>58</v>
      </c>
      <c r="AB26" s="1">
        <v>37</v>
      </c>
      <c r="AC26">
        <v>33</v>
      </c>
      <c r="AD26" s="1">
        <v>41.1</v>
      </c>
      <c r="AE26">
        <v>27.2</v>
      </c>
      <c r="AF26" s="1">
        <v>103</v>
      </c>
      <c r="AG26">
        <v>51</v>
      </c>
      <c r="AH26" s="1">
        <v>57</v>
      </c>
      <c r="AI26">
        <v>41</v>
      </c>
      <c r="AJ26" s="1">
        <v>55.3</v>
      </c>
      <c r="AK26">
        <v>28</v>
      </c>
      <c r="AL26" s="1">
        <v>659</v>
      </c>
      <c r="AM26">
        <v>134</v>
      </c>
      <c r="AN26" s="1">
        <v>295</v>
      </c>
      <c r="AO26">
        <v>93</v>
      </c>
      <c r="AP26" s="1">
        <v>44.8</v>
      </c>
      <c r="AQ26">
        <v>12.2</v>
      </c>
      <c r="AR26" s="1">
        <v>919</v>
      </c>
      <c r="AS26" s="1">
        <v>535</v>
      </c>
      <c r="AT26">
        <v>122</v>
      </c>
      <c r="AU26" s="1">
        <v>58.2</v>
      </c>
      <c r="AV26">
        <f t="shared" si="2"/>
        <v>1771</v>
      </c>
      <c r="AW26">
        <f t="shared" si="3"/>
        <v>924</v>
      </c>
      <c r="AX26">
        <f t="shared" si="4"/>
        <v>536</v>
      </c>
      <c r="AY26">
        <f t="shared" si="5"/>
        <v>1931</v>
      </c>
      <c r="AZ26">
        <f t="shared" si="6"/>
        <v>1014</v>
      </c>
      <c r="BA26">
        <f t="shared" si="7"/>
        <v>0.52511651993785602</v>
      </c>
    </row>
    <row r="27" spans="1:53" x14ac:dyDescent="0.2">
      <c r="A27" s="1" t="s">
        <v>1552</v>
      </c>
      <c r="B27" s="1">
        <v>25001010306</v>
      </c>
      <c r="C27" s="1" t="s">
        <v>1553</v>
      </c>
      <c r="D27" s="1">
        <v>231</v>
      </c>
      <c r="E27">
        <v>123</v>
      </c>
      <c r="F27" s="1">
        <v>28</v>
      </c>
      <c r="G27">
        <v>39</v>
      </c>
      <c r="H27" s="1">
        <v>12.1</v>
      </c>
      <c r="I27" s="2" t="b">
        <f t="shared" si="0"/>
        <v>0</v>
      </c>
      <c r="J27">
        <v>16.7</v>
      </c>
      <c r="K27">
        <v>16.100000000000001</v>
      </c>
      <c r="L27" s="1">
        <v>2252</v>
      </c>
      <c r="M27">
        <v>220</v>
      </c>
      <c r="N27" s="1">
        <v>632</v>
      </c>
      <c r="O27">
        <v>174</v>
      </c>
      <c r="P27" s="1">
        <v>28.1</v>
      </c>
      <c r="Q27">
        <v>23.1</v>
      </c>
      <c r="R27" s="3" t="b">
        <f t="shared" si="1"/>
        <v>1</v>
      </c>
      <c r="S27">
        <v>7.1</v>
      </c>
      <c r="T27" s="1">
        <v>420</v>
      </c>
      <c r="U27">
        <v>130</v>
      </c>
      <c r="V27" s="1">
        <v>18.7</v>
      </c>
      <c r="W27">
        <v>5.3</v>
      </c>
      <c r="X27" s="1">
        <v>46.7</v>
      </c>
      <c r="Y27">
        <v>7.5</v>
      </c>
      <c r="Z27" s="1">
        <v>223</v>
      </c>
      <c r="AA27">
        <v>110</v>
      </c>
      <c r="AB27" s="1">
        <v>58</v>
      </c>
      <c r="AC27">
        <v>59</v>
      </c>
      <c r="AD27" s="1">
        <v>26</v>
      </c>
      <c r="AE27">
        <v>26.8</v>
      </c>
      <c r="AF27" s="1">
        <v>273</v>
      </c>
      <c r="AG27">
        <v>118</v>
      </c>
      <c r="AH27" s="1">
        <v>115</v>
      </c>
      <c r="AI27">
        <v>80</v>
      </c>
      <c r="AJ27" s="1">
        <v>42.1</v>
      </c>
      <c r="AK27">
        <v>18.8</v>
      </c>
      <c r="AL27" s="1">
        <v>905</v>
      </c>
      <c r="AM27">
        <v>217</v>
      </c>
      <c r="AN27" s="1">
        <v>440</v>
      </c>
      <c r="AO27">
        <v>134</v>
      </c>
      <c r="AP27" s="1">
        <v>48.6</v>
      </c>
      <c r="AQ27">
        <v>11.1</v>
      </c>
      <c r="AR27" s="1">
        <v>851</v>
      </c>
      <c r="AS27" s="1">
        <v>439</v>
      </c>
      <c r="AT27">
        <v>157</v>
      </c>
      <c r="AU27" s="1">
        <v>51.6</v>
      </c>
      <c r="AV27">
        <f t="shared" si="2"/>
        <v>2252</v>
      </c>
      <c r="AW27">
        <f t="shared" si="3"/>
        <v>1052</v>
      </c>
      <c r="AX27">
        <f t="shared" si="4"/>
        <v>632</v>
      </c>
      <c r="AY27">
        <f t="shared" si="5"/>
        <v>2483</v>
      </c>
      <c r="AZ27">
        <f t="shared" si="6"/>
        <v>1080</v>
      </c>
      <c r="BA27">
        <f t="shared" si="7"/>
        <v>0.43495771244462345</v>
      </c>
    </row>
    <row r="28" spans="1:53" x14ac:dyDescent="0.2">
      <c r="A28" s="1" t="s">
        <v>1554</v>
      </c>
      <c r="B28" s="1">
        <v>25001010400</v>
      </c>
      <c r="C28" s="1" t="s">
        <v>1555</v>
      </c>
      <c r="D28" s="1">
        <v>176</v>
      </c>
      <c r="E28">
        <v>114</v>
      </c>
      <c r="F28" s="1">
        <v>0</v>
      </c>
      <c r="G28">
        <v>12</v>
      </c>
      <c r="H28" s="1">
        <v>0</v>
      </c>
      <c r="I28" s="2" t="b">
        <f t="shared" si="0"/>
        <v>0</v>
      </c>
      <c r="J28">
        <v>16.7</v>
      </c>
      <c r="K28">
        <v>16.8</v>
      </c>
      <c r="L28" s="1">
        <v>2589</v>
      </c>
      <c r="M28">
        <v>213</v>
      </c>
      <c r="N28" s="1">
        <v>754</v>
      </c>
      <c r="O28">
        <v>156</v>
      </c>
      <c r="P28" s="1">
        <v>29.1</v>
      </c>
      <c r="Q28">
        <v>23.1</v>
      </c>
      <c r="R28" s="3" t="b">
        <f t="shared" si="1"/>
        <v>1</v>
      </c>
      <c r="S28">
        <v>5.7</v>
      </c>
      <c r="T28" s="1">
        <v>466</v>
      </c>
      <c r="U28">
        <v>128</v>
      </c>
      <c r="V28" s="1">
        <v>18</v>
      </c>
      <c r="W28">
        <v>4.3</v>
      </c>
      <c r="X28" s="1">
        <v>47.1</v>
      </c>
      <c r="Y28">
        <v>6.7</v>
      </c>
      <c r="Z28" s="1">
        <v>146</v>
      </c>
      <c r="AA28">
        <v>86</v>
      </c>
      <c r="AB28" s="1">
        <v>42</v>
      </c>
      <c r="AC28">
        <v>38</v>
      </c>
      <c r="AD28" s="1">
        <v>28.8</v>
      </c>
      <c r="AE28">
        <v>25.1</v>
      </c>
      <c r="AF28" s="1">
        <v>244</v>
      </c>
      <c r="AG28">
        <v>106</v>
      </c>
      <c r="AH28" s="1">
        <v>52</v>
      </c>
      <c r="AI28">
        <v>67</v>
      </c>
      <c r="AJ28" s="1">
        <v>21.3</v>
      </c>
      <c r="AK28">
        <v>24.2</v>
      </c>
      <c r="AL28" s="1">
        <v>1182</v>
      </c>
      <c r="AM28">
        <v>170</v>
      </c>
      <c r="AN28" s="1">
        <v>576</v>
      </c>
      <c r="AO28">
        <v>150</v>
      </c>
      <c r="AP28" s="1">
        <v>48.7</v>
      </c>
      <c r="AQ28">
        <v>9.4</v>
      </c>
      <c r="AR28" s="1">
        <v>1017</v>
      </c>
      <c r="AS28" s="1">
        <v>550</v>
      </c>
      <c r="AT28">
        <v>149</v>
      </c>
      <c r="AU28" s="1">
        <v>54.1</v>
      </c>
      <c r="AV28">
        <f t="shared" si="2"/>
        <v>2589</v>
      </c>
      <c r="AW28">
        <f t="shared" si="3"/>
        <v>1220</v>
      </c>
      <c r="AX28">
        <f t="shared" si="4"/>
        <v>754</v>
      </c>
      <c r="AY28">
        <f t="shared" si="5"/>
        <v>2765</v>
      </c>
      <c r="AZ28">
        <f t="shared" si="6"/>
        <v>1220</v>
      </c>
      <c r="BA28">
        <f t="shared" si="7"/>
        <v>0.44122965641952983</v>
      </c>
    </row>
    <row r="29" spans="1:53" x14ac:dyDescent="0.2">
      <c r="A29" s="1" t="s">
        <v>3792</v>
      </c>
      <c r="B29" s="1">
        <v>25025010403</v>
      </c>
      <c r="C29" s="1" t="s">
        <v>3793</v>
      </c>
      <c r="D29" s="1">
        <v>729</v>
      </c>
      <c r="E29">
        <v>264</v>
      </c>
      <c r="F29" s="1">
        <v>208</v>
      </c>
      <c r="G29">
        <v>126</v>
      </c>
      <c r="H29" s="1">
        <v>28.5</v>
      </c>
      <c r="I29" s="2" t="b">
        <f t="shared" si="0"/>
        <v>1</v>
      </c>
      <c r="J29">
        <v>16.7</v>
      </c>
      <c r="K29">
        <v>18.399999999999999</v>
      </c>
      <c r="L29" s="1">
        <v>2103</v>
      </c>
      <c r="M29">
        <v>272</v>
      </c>
      <c r="N29" s="1">
        <v>581</v>
      </c>
      <c r="O29">
        <v>203</v>
      </c>
      <c r="P29" s="1">
        <v>27.6</v>
      </c>
      <c r="Q29">
        <v>23.1</v>
      </c>
      <c r="R29" s="3" t="b">
        <f t="shared" si="1"/>
        <v>1</v>
      </c>
      <c r="S29">
        <v>7.5</v>
      </c>
      <c r="T29" s="1">
        <v>882</v>
      </c>
      <c r="U29">
        <v>185</v>
      </c>
      <c r="V29" s="1">
        <v>41.9</v>
      </c>
      <c r="W29">
        <v>9</v>
      </c>
      <c r="X29" s="1">
        <v>69.599999999999994</v>
      </c>
      <c r="Y29">
        <v>7.2</v>
      </c>
      <c r="Z29" s="1">
        <v>755</v>
      </c>
      <c r="AA29">
        <v>216</v>
      </c>
      <c r="AB29" s="1">
        <v>755</v>
      </c>
      <c r="AC29">
        <v>216</v>
      </c>
      <c r="AD29" s="1">
        <v>100</v>
      </c>
      <c r="AE29">
        <v>4.2</v>
      </c>
      <c r="AF29" s="1">
        <v>391</v>
      </c>
      <c r="AG29">
        <v>187</v>
      </c>
      <c r="AH29" s="1">
        <v>300</v>
      </c>
      <c r="AI29">
        <v>160</v>
      </c>
      <c r="AJ29" s="1">
        <v>76.7</v>
      </c>
      <c r="AK29">
        <v>18.100000000000001</v>
      </c>
      <c r="AL29" s="1">
        <v>592</v>
      </c>
      <c r="AM29">
        <v>151</v>
      </c>
      <c r="AN29" s="1">
        <v>198</v>
      </c>
      <c r="AO29">
        <v>86</v>
      </c>
      <c r="AP29" s="1">
        <v>33.4</v>
      </c>
      <c r="AQ29">
        <v>15.4</v>
      </c>
      <c r="AR29" s="1">
        <v>365</v>
      </c>
      <c r="AS29" s="1">
        <v>210</v>
      </c>
      <c r="AT29">
        <v>84</v>
      </c>
      <c r="AU29" s="1">
        <v>57.5</v>
      </c>
      <c r="AV29">
        <f t="shared" si="2"/>
        <v>2103</v>
      </c>
      <c r="AW29">
        <f t="shared" si="3"/>
        <v>1463</v>
      </c>
      <c r="AX29">
        <f t="shared" si="4"/>
        <v>581</v>
      </c>
      <c r="AY29">
        <f t="shared" si="5"/>
        <v>2832</v>
      </c>
      <c r="AZ29">
        <f t="shared" si="6"/>
        <v>1671</v>
      </c>
      <c r="BA29">
        <f t="shared" si="7"/>
        <v>0.59004237288135597</v>
      </c>
    </row>
    <row r="30" spans="1:53" x14ac:dyDescent="0.2">
      <c r="A30" s="1" t="s">
        <v>3794</v>
      </c>
      <c r="B30" s="1">
        <v>25025010404</v>
      </c>
      <c r="C30" s="1" t="s">
        <v>3795</v>
      </c>
      <c r="D30" s="1">
        <v>3758</v>
      </c>
      <c r="E30">
        <v>393</v>
      </c>
      <c r="F30" s="1">
        <v>389</v>
      </c>
      <c r="G30">
        <v>116</v>
      </c>
      <c r="H30" s="1">
        <v>10.4</v>
      </c>
      <c r="I30" s="2" t="b">
        <f t="shared" si="0"/>
        <v>0</v>
      </c>
      <c r="J30">
        <v>16.7</v>
      </c>
      <c r="K30">
        <v>2.9</v>
      </c>
      <c r="L30" s="1">
        <v>1199</v>
      </c>
      <c r="M30">
        <v>275</v>
      </c>
      <c r="N30" s="1">
        <v>347</v>
      </c>
      <c r="O30">
        <v>125</v>
      </c>
      <c r="P30" s="1">
        <v>28.9</v>
      </c>
      <c r="Q30">
        <v>23.1</v>
      </c>
      <c r="R30" s="3" t="b">
        <f t="shared" si="1"/>
        <v>1</v>
      </c>
      <c r="S30">
        <v>7.9</v>
      </c>
      <c r="T30" s="1">
        <v>515</v>
      </c>
      <c r="U30">
        <v>142</v>
      </c>
      <c r="V30" s="1">
        <v>43</v>
      </c>
      <c r="W30">
        <v>10.5</v>
      </c>
      <c r="X30" s="1">
        <v>71.900000000000006</v>
      </c>
      <c r="Y30">
        <v>8.9</v>
      </c>
      <c r="Z30" s="1">
        <v>763</v>
      </c>
      <c r="AA30">
        <v>268</v>
      </c>
      <c r="AB30" s="1">
        <v>606</v>
      </c>
      <c r="AC30">
        <v>185</v>
      </c>
      <c r="AD30" s="1">
        <v>79.400000000000006</v>
      </c>
      <c r="AE30">
        <v>9.6</v>
      </c>
      <c r="AF30" s="1">
        <v>98</v>
      </c>
      <c r="AG30">
        <v>52</v>
      </c>
      <c r="AH30" s="1">
        <v>54</v>
      </c>
      <c r="AI30">
        <v>38</v>
      </c>
      <c r="AJ30" s="1">
        <v>55.1</v>
      </c>
      <c r="AK30">
        <v>26.8</v>
      </c>
      <c r="AL30" s="1">
        <v>247</v>
      </c>
      <c r="AM30">
        <v>92</v>
      </c>
      <c r="AN30" s="1">
        <v>141</v>
      </c>
      <c r="AO30">
        <v>47</v>
      </c>
      <c r="AP30" s="1">
        <v>57.1</v>
      </c>
      <c r="AQ30">
        <v>19.3</v>
      </c>
      <c r="AR30" s="1">
        <v>91</v>
      </c>
      <c r="AS30" s="1">
        <v>61</v>
      </c>
      <c r="AT30">
        <v>51</v>
      </c>
      <c r="AU30" s="1">
        <v>67</v>
      </c>
      <c r="AV30">
        <f t="shared" si="2"/>
        <v>1199</v>
      </c>
      <c r="AW30">
        <f t="shared" si="3"/>
        <v>862</v>
      </c>
      <c r="AX30">
        <f t="shared" si="4"/>
        <v>347</v>
      </c>
      <c r="AY30">
        <f t="shared" si="5"/>
        <v>4957</v>
      </c>
      <c r="AZ30">
        <f t="shared" si="6"/>
        <v>1251</v>
      </c>
      <c r="BA30">
        <f t="shared" si="7"/>
        <v>0.25237038531369782</v>
      </c>
    </row>
    <row r="31" spans="1:53" x14ac:dyDescent="0.2">
      <c r="A31" s="1" t="s">
        <v>3796</v>
      </c>
      <c r="B31" s="1">
        <v>25025010405</v>
      </c>
      <c r="C31" s="1" t="s">
        <v>3797</v>
      </c>
      <c r="D31" s="1">
        <v>4774</v>
      </c>
      <c r="E31">
        <v>374</v>
      </c>
      <c r="F31" s="1">
        <v>146</v>
      </c>
      <c r="G31">
        <v>64</v>
      </c>
      <c r="H31" s="1">
        <v>3.1</v>
      </c>
      <c r="I31" s="2" t="b">
        <f t="shared" si="0"/>
        <v>0</v>
      </c>
      <c r="J31">
        <v>16.7</v>
      </c>
      <c r="K31">
        <v>1.3</v>
      </c>
      <c r="L31" s="1">
        <v>1122</v>
      </c>
      <c r="M31">
        <v>153</v>
      </c>
      <c r="N31" s="1">
        <v>308</v>
      </c>
      <c r="O31">
        <v>92</v>
      </c>
      <c r="P31" s="1">
        <v>27.5</v>
      </c>
      <c r="Q31">
        <v>23.1</v>
      </c>
      <c r="R31" s="3" t="b">
        <f t="shared" si="1"/>
        <v>1</v>
      </c>
      <c r="S31">
        <v>7.3</v>
      </c>
      <c r="T31" s="1">
        <v>188</v>
      </c>
      <c r="U31">
        <v>73</v>
      </c>
      <c r="V31" s="1">
        <v>16.8</v>
      </c>
      <c r="W31">
        <v>6.3</v>
      </c>
      <c r="X31" s="1">
        <v>44.2</v>
      </c>
      <c r="Y31">
        <v>7.3</v>
      </c>
      <c r="Z31" s="1">
        <v>308</v>
      </c>
      <c r="AA31">
        <v>98</v>
      </c>
      <c r="AB31" s="1">
        <v>206</v>
      </c>
      <c r="AC31">
        <v>72</v>
      </c>
      <c r="AD31" s="1">
        <v>66.900000000000006</v>
      </c>
      <c r="AE31">
        <v>20.2</v>
      </c>
      <c r="AF31" s="1">
        <v>132</v>
      </c>
      <c r="AG31">
        <v>59</v>
      </c>
      <c r="AH31" s="1">
        <v>53</v>
      </c>
      <c r="AI31">
        <v>26</v>
      </c>
      <c r="AJ31" s="1">
        <v>40.200000000000003</v>
      </c>
      <c r="AK31">
        <v>21.9</v>
      </c>
      <c r="AL31" s="1">
        <v>295</v>
      </c>
      <c r="AM31">
        <v>82</v>
      </c>
      <c r="AN31" s="1">
        <v>74</v>
      </c>
      <c r="AO31">
        <v>44</v>
      </c>
      <c r="AP31" s="1">
        <v>25.1</v>
      </c>
      <c r="AQ31">
        <v>13.5</v>
      </c>
      <c r="AR31" s="1">
        <v>387</v>
      </c>
      <c r="AS31" s="1">
        <v>163</v>
      </c>
      <c r="AT31">
        <v>45</v>
      </c>
      <c r="AU31" s="1">
        <v>42.1</v>
      </c>
      <c r="AV31">
        <f t="shared" si="2"/>
        <v>1122</v>
      </c>
      <c r="AW31">
        <f t="shared" si="3"/>
        <v>496</v>
      </c>
      <c r="AX31">
        <f t="shared" si="4"/>
        <v>308</v>
      </c>
      <c r="AY31">
        <f t="shared" si="5"/>
        <v>5896</v>
      </c>
      <c r="AZ31">
        <f t="shared" si="6"/>
        <v>642</v>
      </c>
      <c r="BA31">
        <f t="shared" si="7"/>
        <v>0.10888738127544098</v>
      </c>
    </row>
    <row r="32" spans="1:53" x14ac:dyDescent="0.2">
      <c r="A32" s="1" t="s">
        <v>3798</v>
      </c>
      <c r="B32" s="1">
        <v>25025010408</v>
      </c>
      <c r="C32" s="1" t="s">
        <v>3799</v>
      </c>
      <c r="D32" s="1">
        <v>258</v>
      </c>
      <c r="E32">
        <v>62</v>
      </c>
      <c r="F32" s="1">
        <v>114</v>
      </c>
      <c r="G32">
        <v>36</v>
      </c>
      <c r="H32" s="1">
        <v>44.2</v>
      </c>
      <c r="I32" s="2" t="b">
        <f t="shared" si="0"/>
        <v>1</v>
      </c>
      <c r="J32">
        <v>16.7</v>
      </c>
      <c r="K32">
        <v>14.2</v>
      </c>
      <c r="L32" s="1">
        <v>1072</v>
      </c>
      <c r="M32">
        <v>110</v>
      </c>
      <c r="N32" s="1">
        <v>440</v>
      </c>
      <c r="O32">
        <v>96</v>
      </c>
      <c r="P32" s="1">
        <v>41</v>
      </c>
      <c r="Q32">
        <v>23.1</v>
      </c>
      <c r="R32" s="3" t="b">
        <f t="shared" si="1"/>
        <v>1</v>
      </c>
      <c r="S32">
        <v>7.2</v>
      </c>
      <c r="T32" s="1">
        <v>490</v>
      </c>
      <c r="U32">
        <v>93</v>
      </c>
      <c r="V32" s="1">
        <v>45.7</v>
      </c>
      <c r="W32">
        <v>8</v>
      </c>
      <c r="X32" s="1">
        <v>86.8</v>
      </c>
      <c r="Y32">
        <v>5</v>
      </c>
      <c r="Z32" s="1">
        <v>762</v>
      </c>
      <c r="AA32">
        <v>104</v>
      </c>
      <c r="AB32" s="1">
        <v>706</v>
      </c>
      <c r="AC32">
        <v>100</v>
      </c>
      <c r="AD32" s="1">
        <v>92.7</v>
      </c>
      <c r="AE32">
        <v>6.3</v>
      </c>
      <c r="AF32" s="1">
        <v>140</v>
      </c>
      <c r="AG32">
        <v>60</v>
      </c>
      <c r="AH32" s="1">
        <v>116</v>
      </c>
      <c r="AI32">
        <v>56</v>
      </c>
      <c r="AJ32" s="1">
        <v>82.9</v>
      </c>
      <c r="AK32">
        <v>13.1</v>
      </c>
      <c r="AL32" s="1">
        <v>138</v>
      </c>
      <c r="AM32">
        <v>41</v>
      </c>
      <c r="AN32" s="1">
        <v>85</v>
      </c>
      <c r="AO32">
        <v>23</v>
      </c>
      <c r="AP32" s="1">
        <v>61.6</v>
      </c>
      <c r="AQ32">
        <v>20.3</v>
      </c>
      <c r="AR32" s="1">
        <v>32</v>
      </c>
      <c r="AS32" s="1">
        <v>23</v>
      </c>
      <c r="AT32">
        <v>25</v>
      </c>
      <c r="AU32" s="1">
        <v>71.900000000000006</v>
      </c>
      <c r="AV32">
        <f t="shared" si="2"/>
        <v>1072</v>
      </c>
      <c r="AW32">
        <f t="shared" si="3"/>
        <v>930</v>
      </c>
      <c r="AX32">
        <f t="shared" si="4"/>
        <v>440</v>
      </c>
      <c r="AY32">
        <f t="shared" si="5"/>
        <v>1330</v>
      </c>
      <c r="AZ32">
        <f t="shared" si="6"/>
        <v>1044</v>
      </c>
      <c r="BA32">
        <f t="shared" si="7"/>
        <v>0.78496240601503764</v>
      </c>
    </row>
    <row r="33" spans="1:53" x14ac:dyDescent="0.2">
      <c r="A33" s="1" t="s">
        <v>1556</v>
      </c>
      <c r="B33" s="1">
        <v>25001010500</v>
      </c>
      <c r="C33" s="1" t="s">
        <v>1557</v>
      </c>
      <c r="D33" s="1">
        <v>120</v>
      </c>
      <c r="E33">
        <v>75</v>
      </c>
      <c r="F33" s="1">
        <v>31</v>
      </c>
      <c r="G33">
        <v>37</v>
      </c>
      <c r="H33" s="1">
        <v>25.8</v>
      </c>
      <c r="I33" s="2" t="b">
        <f t="shared" si="0"/>
        <v>1</v>
      </c>
      <c r="J33">
        <v>16.7</v>
      </c>
      <c r="K33">
        <v>29.1</v>
      </c>
      <c r="L33" s="1">
        <v>2270</v>
      </c>
      <c r="M33">
        <v>222</v>
      </c>
      <c r="N33" s="1">
        <v>749</v>
      </c>
      <c r="O33">
        <v>153</v>
      </c>
      <c r="P33" s="1">
        <v>33</v>
      </c>
      <c r="Q33">
        <v>23.1</v>
      </c>
      <c r="R33" s="3" t="b">
        <f t="shared" si="1"/>
        <v>1</v>
      </c>
      <c r="S33">
        <v>5.6</v>
      </c>
      <c r="T33" s="1">
        <v>663</v>
      </c>
      <c r="U33">
        <v>151</v>
      </c>
      <c r="V33" s="1">
        <v>29.2</v>
      </c>
      <c r="W33">
        <v>5.6</v>
      </c>
      <c r="X33" s="1">
        <v>62.2</v>
      </c>
      <c r="Y33">
        <v>6.2</v>
      </c>
      <c r="Z33" s="1">
        <v>93</v>
      </c>
      <c r="AA33">
        <v>52</v>
      </c>
      <c r="AB33" s="1">
        <v>55</v>
      </c>
      <c r="AC33">
        <v>37</v>
      </c>
      <c r="AD33" s="1">
        <v>59.1</v>
      </c>
      <c r="AE33">
        <v>27.7</v>
      </c>
      <c r="AF33" s="1">
        <v>182</v>
      </c>
      <c r="AG33">
        <v>62</v>
      </c>
      <c r="AH33" s="1">
        <v>87</v>
      </c>
      <c r="AI33">
        <v>56</v>
      </c>
      <c r="AJ33" s="1">
        <v>47.8</v>
      </c>
      <c r="AK33">
        <v>24.8</v>
      </c>
      <c r="AL33" s="1">
        <v>756</v>
      </c>
      <c r="AM33">
        <v>152</v>
      </c>
      <c r="AN33" s="1">
        <v>507</v>
      </c>
      <c r="AO33">
        <v>132</v>
      </c>
      <c r="AP33" s="1">
        <v>67.099999999999994</v>
      </c>
      <c r="AQ33">
        <v>8.6999999999999993</v>
      </c>
      <c r="AR33" s="1">
        <v>1239</v>
      </c>
      <c r="AS33" s="1">
        <v>763</v>
      </c>
      <c r="AT33">
        <v>181</v>
      </c>
      <c r="AU33" s="1">
        <v>61.6</v>
      </c>
      <c r="AV33">
        <f t="shared" si="2"/>
        <v>2270</v>
      </c>
      <c r="AW33">
        <f t="shared" si="3"/>
        <v>1412</v>
      </c>
      <c r="AX33">
        <f t="shared" si="4"/>
        <v>749</v>
      </c>
      <c r="AY33">
        <f t="shared" si="5"/>
        <v>2390</v>
      </c>
      <c r="AZ33">
        <f t="shared" si="6"/>
        <v>1443</v>
      </c>
      <c r="BA33">
        <f t="shared" si="7"/>
        <v>0.60376569037656902</v>
      </c>
    </row>
    <row r="34" spans="1:53" x14ac:dyDescent="0.2">
      <c r="A34" s="1" t="s">
        <v>3800</v>
      </c>
      <c r="B34" s="1">
        <v>25025010500</v>
      </c>
      <c r="C34" s="1" t="s">
        <v>3801</v>
      </c>
      <c r="D34" s="1">
        <v>1057</v>
      </c>
      <c r="E34">
        <v>269</v>
      </c>
      <c r="F34" s="1">
        <v>146</v>
      </c>
      <c r="G34">
        <v>65</v>
      </c>
      <c r="H34" s="1">
        <v>13.8</v>
      </c>
      <c r="I34" s="2" t="b">
        <f t="shared" si="0"/>
        <v>0</v>
      </c>
      <c r="J34">
        <v>16.7</v>
      </c>
      <c r="K34">
        <v>5.7</v>
      </c>
      <c r="L34" s="1">
        <v>2004</v>
      </c>
      <c r="M34">
        <v>253</v>
      </c>
      <c r="N34" s="1">
        <v>705</v>
      </c>
      <c r="O34">
        <v>156</v>
      </c>
      <c r="P34" s="1">
        <v>35.200000000000003</v>
      </c>
      <c r="Q34">
        <v>23.1</v>
      </c>
      <c r="R34" s="3" t="b">
        <f t="shared" si="1"/>
        <v>1</v>
      </c>
      <c r="S34">
        <v>6.7</v>
      </c>
      <c r="T34" s="1">
        <v>748</v>
      </c>
      <c r="U34">
        <v>184</v>
      </c>
      <c r="V34" s="1">
        <v>37.299999999999997</v>
      </c>
      <c r="W34">
        <v>6.2</v>
      </c>
      <c r="X34" s="1">
        <v>72.5</v>
      </c>
      <c r="Y34">
        <v>8.1999999999999993</v>
      </c>
      <c r="Z34" s="1">
        <v>1222</v>
      </c>
      <c r="AA34">
        <v>253</v>
      </c>
      <c r="AB34" s="1">
        <v>1052</v>
      </c>
      <c r="AC34">
        <v>236</v>
      </c>
      <c r="AD34" s="1">
        <v>86.1</v>
      </c>
      <c r="AE34">
        <v>7.5</v>
      </c>
      <c r="AF34" s="1">
        <v>129</v>
      </c>
      <c r="AG34">
        <v>76</v>
      </c>
      <c r="AH34" s="1">
        <v>87</v>
      </c>
      <c r="AI34">
        <v>59</v>
      </c>
      <c r="AJ34" s="1">
        <v>67.400000000000006</v>
      </c>
      <c r="AK34">
        <v>30.7</v>
      </c>
      <c r="AL34" s="1">
        <v>307</v>
      </c>
      <c r="AM34">
        <v>107</v>
      </c>
      <c r="AN34" s="1">
        <v>132</v>
      </c>
      <c r="AO34">
        <v>74</v>
      </c>
      <c r="AP34" s="1">
        <v>43</v>
      </c>
      <c r="AQ34">
        <v>18.2</v>
      </c>
      <c r="AR34" s="1">
        <v>346</v>
      </c>
      <c r="AS34" s="1">
        <v>182</v>
      </c>
      <c r="AT34">
        <v>90</v>
      </c>
      <c r="AU34" s="1">
        <v>52.6</v>
      </c>
      <c r="AV34">
        <f t="shared" si="2"/>
        <v>2004</v>
      </c>
      <c r="AW34">
        <f t="shared" si="3"/>
        <v>1453</v>
      </c>
      <c r="AX34">
        <f t="shared" si="4"/>
        <v>705</v>
      </c>
      <c r="AY34">
        <f t="shared" si="5"/>
        <v>3061</v>
      </c>
      <c r="AZ34">
        <f t="shared" si="6"/>
        <v>1599</v>
      </c>
      <c r="BA34">
        <f t="shared" si="7"/>
        <v>0.52237830774256777</v>
      </c>
    </row>
    <row r="35" spans="1:53" x14ac:dyDescent="0.2">
      <c r="A35" s="1" t="s">
        <v>1558</v>
      </c>
      <c r="B35" s="1">
        <v>25001010600</v>
      </c>
      <c r="C35" s="1" t="s">
        <v>1559</v>
      </c>
      <c r="D35" s="1">
        <v>270</v>
      </c>
      <c r="E35">
        <v>93</v>
      </c>
      <c r="F35" s="1">
        <v>75</v>
      </c>
      <c r="G35">
        <v>61</v>
      </c>
      <c r="H35" s="1">
        <v>27.8</v>
      </c>
      <c r="I35" s="2" t="b">
        <f t="shared" si="0"/>
        <v>1</v>
      </c>
      <c r="J35">
        <v>16.7</v>
      </c>
      <c r="K35">
        <v>21.9</v>
      </c>
      <c r="L35" s="1">
        <v>2587</v>
      </c>
      <c r="M35">
        <v>258</v>
      </c>
      <c r="N35" s="1">
        <v>871</v>
      </c>
      <c r="O35">
        <v>136</v>
      </c>
      <c r="P35" s="1">
        <v>33.700000000000003</v>
      </c>
      <c r="Q35">
        <v>23.1</v>
      </c>
      <c r="R35" s="3" t="b">
        <f t="shared" si="1"/>
        <v>1</v>
      </c>
      <c r="S35">
        <v>4.8</v>
      </c>
      <c r="T35" s="1">
        <v>529</v>
      </c>
      <c r="U35">
        <v>110</v>
      </c>
      <c r="V35" s="1">
        <v>20.399999999999999</v>
      </c>
      <c r="W35">
        <v>3.8</v>
      </c>
      <c r="X35" s="1">
        <v>54.1</v>
      </c>
      <c r="Y35">
        <v>5.8</v>
      </c>
      <c r="Z35" s="1">
        <v>130</v>
      </c>
      <c r="AA35">
        <v>67</v>
      </c>
      <c r="AB35" s="1">
        <v>76</v>
      </c>
      <c r="AC35">
        <v>54</v>
      </c>
      <c r="AD35" s="1">
        <v>58.5</v>
      </c>
      <c r="AE35">
        <v>24.9</v>
      </c>
      <c r="AF35" s="1">
        <v>187</v>
      </c>
      <c r="AG35">
        <v>66</v>
      </c>
      <c r="AH35" s="1">
        <v>70</v>
      </c>
      <c r="AI35">
        <v>34</v>
      </c>
      <c r="AJ35" s="1">
        <v>37.4</v>
      </c>
      <c r="AK35">
        <v>14</v>
      </c>
      <c r="AL35" s="1">
        <v>920</v>
      </c>
      <c r="AM35">
        <v>155</v>
      </c>
      <c r="AN35" s="1">
        <v>433</v>
      </c>
      <c r="AO35">
        <v>105</v>
      </c>
      <c r="AP35" s="1">
        <v>47.1</v>
      </c>
      <c r="AQ35">
        <v>9</v>
      </c>
      <c r="AR35" s="1">
        <v>1350</v>
      </c>
      <c r="AS35" s="1">
        <v>821</v>
      </c>
      <c r="AT35">
        <v>147</v>
      </c>
      <c r="AU35" s="1">
        <v>60.8</v>
      </c>
      <c r="AV35">
        <f t="shared" si="2"/>
        <v>2587</v>
      </c>
      <c r="AW35">
        <f t="shared" si="3"/>
        <v>1400</v>
      </c>
      <c r="AX35">
        <f t="shared" si="4"/>
        <v>871</v>
      </c>
      <c r="AY35">
        <f t="shared" si="5"/>
        <v>2857</v>
      </c>
      <c r="AZ35">
        <f t="shared" si="6"/>
        <v>1475</v>
      </c>
      <c r="BA35">
        <f t="shared" si="7"/>
        <v>0.51627581379068954</v>
      </c>
    </row>
    <row r="36" spans="1:53" x14ac:dyDescent="0.2">
      <c r="A36" s="1" t="s">
        <v>3802</v>
      </c>
      <c r="B36" s="1">
        <v>25025010600</v>
      </c>
      <c r="C36" s="1" t="s">
        <v>3803</v>
      </c>
      <c r="D36" s="1">
        <v>146</v>
      </c>
      <c r="E36">
        <v>63</v>
      </c>
      <c r="F36" s="1">
        <v>92</v>
      </c>
      <c r="G36">
        <v>49</v>
      </c>
      <c r="H36" s="1">
        <v>63</v>
      </c>
      <c r="I36" s="2" t="b">
        <f t="shared" si="0"/>
        <v>1</v>
      </c>
      <c r="J36">
        <v>16.7</v>
      </c>
      <c r="K36">
        <v>20.100000000000001</v>
      </c>
      <c r="L36" s="1">
        <v>2855</v>
      </c>
      <c r="M36">
        <v>289</v>
      </c>
      <c r="N36" s="1">
        <v>920</v>
      </c>
      <c r="O36">
        <v>223</v>
      </c>
      <c r="P36" s="1">
        <v>32.200000000000003</v>
      </c>
      <c r="Q36">
        <v>23.1</v>
      </c>
      <c r="R36" s="3" t="b">
        <f t="shared" si="1"/>
        <v>1</v>
      </c>
      <c r="S36">
        <v>6.2</v>
      </c>
      <c r="T36" s="1">
        <v>1416</v>
      </c>
      <c r="U36">
        <v>239</v>
      </c>
      <c r="V36" s="1">
        <v>49.6</v>
      </c>
      <c r="W36">
        <v>7.1</v>
      </c>
      <c r="X36" s="1">
        <v>81.8</v>
      </c>
      <c r="Y36">
        <v>4.4000000000000004</v>
      </c>
      <c r="Z36" s="1">
        <v>907</v>
      </c>
      <c r="AA36">
        <v>221</v>
      </c>
      <c r="AB36" s="1">
        <v>852</v>
      </c>
      <c r="AC36">
        <v>207</v>
      </c>
      <c r="AD36" s="1">
        <v>93.9</v>
      </c>
      <c r="AE36">
        <v>4.5</v>
      </c>
      <c r="AF36" s="1">
        <v>423</v>
      </c>
      <c r="AG36">
        <v>146</v>
      </c>
      <c r="AH36" s="1">
        <v>345</v>
      </c>
      <c r="AI36">
        <v>132</v>
      </c>
      <c r="AJ36" s="1">
        <v>81.599999999999994</v>
      </c>
      <c r="AK36">
        <v>13.7</v>
      </c>
      <c r="AL36" s="1">
        <v>776</v>
      </c>
      <c r="AM36">
        <v>148</v>
      </c>
      <c r="AN36" s="1">
        <v>591</v>
      </c>
      <c r="AO36">
        <v>154</v>
      </c>
      <c r="AP36" s="1">
        <v>76.2</v>
      </c>
      <c r="AQ36">
        <v>11.2</v>
      </c>
      <c r="AR36" s="1">
        <v>749</v>
      </c>
      <c r="AS36" s="1">
        <v>548</v>
      </c>
      <c r="AT36">
        <v>166</v>
      </c>
      <c r="AU36" s="1">
        <v>73.2</v>
      </c>
      <c r="AV36">
        <f t="shared" si="2"/>
        <v>2855</v>
      </c>
      <c r="AW36">
        <f t="shared" si="3"/>
        <v>2336</v>
      </c>
      <c r="AX36">
        <f t="shared" si="4"/>
        <v>920</v>
      </c>
      <c r="AY36">
        <f t="shared" si="5"/>
        <v>3001</v>
      </c>
      <c r="AZ36">
        <f t="shared" si="6"/>
        <v>2428</v>
      </c>
      <c r="BA36">
        <f t="shared" si="7"/>
        <v>0.80906364545151621</v>
      </c>
    </row>
    <row r="37" spans="1:53" x14ac:dyDescent="0.2">
      <c r="A37" s="1" t="s">
        <v>1560</v>
      </c>
      <c r="B37" s="1">
        <v>25001010700</v>
      </c>
      <c r="C37" s="1" t="s">
        <v>1561</v>
      </c>
      <c r="D37" s="1">
        <v>98</v>
      </c>
      <c r="E37">
        <v>61</v>
      </c>
      <c r="F37" s="1">
        <v>0</v>
      </c>
      <c r="G37">
        <v>12</v>
      </c>
      <c r="H37" s="1">
        <v>0</v>
      </c>
      <c r="I37" s="2" t="b">
        <f t="shared" si="0"/>
        <v>0</v>
      </c>
      <c r="J37">
        <v>16.7</v>
      </c>
      <c r="K37">
        <v>27.6</v>
      </c>
      <c r="L37" s="1">
        <v>2339</v>
      </c>
      <c r="M37">
        <v>245</v>
      </c>
      <c r="N37" s="1">
        <v>675</v>
      </c>
      <c r="O37">
        <v>140</v>
      </c>
      <c r="P37" s="1">
        <v>28.9</v>
      </c>
      <c r="Q37">
        <v>23.1</v>
      </c>
      <c r="R37" s="3" t="b">
        <f t="shared" si="1"/>
        <v>1</v>
      </c>
      <c r="S37">
        <v>5.5</v>
      </c>
      <c r="T37" s="1">
        <v>464</v>
      </c>
      <c r="U37">
        <v>115</v>
      </c>
      <c r="V37" s="1">
        <v>19.8</v>
      </c>
      <c r="W37">
        <v>4.5999999999999996</v>
      </c>
      <c r="X37" s="1">
        <v>48.7</v>
      </c>
      <c r="Y37">
        <v>5.9</v>
      </c>
      <c r="Z37" s="1">
        <v>230</v>
      </c>
      <c r="AA37">
        <v>117</v>
      </c>
      <c r="AB37" s="1">
        <v>83</v>
      </c>
      <c r="AC37">
        <v>62</v>
      </c>
      <c r="AD37" s="1">
        <v>36.1</v>
      </c>
      <c r="AE37">
        <v>23.6</v>
      </c>
      <c r="AF37" s="1">
        <v>210</v>
      </c>
      <c r="AG37">
        <v>67</v>
      </c>
      <c r="AH37" s="1">
        <v>74</v>
      </c>
      <c r="AI37">
        <v>44</v>
      </c>
      <c r="AJ37" s="1">
        <v>35.200000000000003</v>
      </c>
      <c r="AK37">
        <v>21.8</v>
      </c>
      <c r="AL37" s="1">
        <v>865</v>
      </c>
      <c r="AM37">
        <v>164</v>
      </c>
      <c r="AN37" s="1">
        <v>393</v>
      </c>
      <c r="AO37">
        <v>95</v>
      </c>
      <c r="AP37" s="1">
        <v>45.4</v>
      </c>
      <c r="AQ37">
        <v>8.5</v>
      </c>
      <c r="AR37" s="1">
        <v>1034</v>
      </c>
      <c r="AS37" s="1">
        <v>589</v>
      </c>
      <c r="AT37">
        <v>119</v>
      </c>
      <c r="AU37" s="1">
        <v>57</v>
      </c>
      <c r="AV37">
        <f t="shared" si="2"/>
        <v>2339</v>
      </c>
      <c r="AW37">
        <f t="shared" si="3"/>
        <v>1139</v>
      </c>
      <c r="AX37">
        <f t="shared" si="4"/>
        <v>675</v>
      </c>
      <c r="AY37">
        <f t="shared" si="5"/>
        <v>2437</v>
      </c>
      <c r="AZ37">
        <f t="shared" si="6"/>
        <v>1139</v>
      </c>
      <c r="BA37">
        <f t="shared" si="7"/>
        <v>0.4673779236766516</v>
      </c>
    </row>
    <row r="38" spans="1:53" x14ac:dyDescent="0.2">
      <c r="A38" s="1" t="s">
        <v>3804</v>
      </c>
      <c r="B38" s="1">
        <v>25025010701</v>
      </c>
      <c r="C38" s="1" t="s">
        <v>3805</v>
      </c>
      <c r="D38" s="1">
        <v>589</v>
      </c>
      <c r="E38">
        <v>141</v>
      </c>
      <c r="F38" s="1">
        <v>143</v>
      </c>
      <c r="G38">
        <v>58</v>
      </c>
      <c r="H38" s="1">
        <v>24.3</v>
      </c>
      <c r="I38" s="2" t="b">
        <f t="shared" si="0"/>
        <v>1</v>
      </c>
      <c r="J38">
        <v>16.7</v>
      </c>
      <c r="K38">
        <v>8.4</v>
      </c>
      <c r="L38" s="1">
        <v>2038</v>
      </c>
      <c r="M38">
        <v>228</v>
      </c>
      <c r="N38" s="1">
        <v>901</v>
      </c>
      <c r="O38">
        <v>180</v>
      </c>
      <c r="P38" s="1">
        <v>44.2</v>
      </c>
      <c r="Q38">
        <v>23.1</v>
      </c>
      <c r="R38" s="3" t="b">
        <f t="shared" si="1"/>
        <v>1</v>
      </c>
      <c r="S38">
        <v>6.7</v>
      </c>
      <c r="T38" s="1">
        <v>931</v>
      </c>
      <c r="U38">
        <v>176</v>
      </c>
      <c r="V38" s="1">
        <v>45.7</v>
      </c>
      <c r="W38">
        <v>7.4</v>
      </c>
      <c r="X38" s="1">
        <v>89.9</v>
      </c>
      <c r="Y38">
        <v>3.8</v>
      </c>
      <c r="Z38" s="1">
        <v>1084</v>
      </c>
      <c r="AA38">
        <v>220</v>
      </c>
      <c r="AB38" s="1">
        <v>1053</v>
      </c>
      <c r="AC38">
        <v>214</v>
      </c>
      <c r="AD38" s="1">
        <v>97.1</v>
      </c>
      <c r="AE38">
        <v>2.4</v>
      </c>
      <c r="AF38" s="1">
        <v>265</v>
      </c>
      <c r="AG38">
        <v>65</v>
      </c>
      <c r="AH38" s="1">
        <v>219</v>
      </c>
      <c r="AI38">
        <v>71</v>
      </c>
      <c r="AJ38" s="1">
        <v>82.6</v>
      </c>
      <c r="AK38">
        <v>14</v>
      </c>
      <c r="AL38" s="1">
        <v>485</v>
      </c>
      <c r="AM38">
        <v>128</v>
      </c>
      <c r="AN38" s="1">
        <v>386</v>
      </c>
      <c r="AO38">
        <v>119</v>
      </c>
      <c r="AP38" s="1">
        <v>79.599999999999994</v>
      </c>
      <c r="AQ38">
        <v>11.5</v>
      </c>
      <c r="AR38" s="1">
        <v>204</v>
      </c>
      <c r="AS38" s="1">
        <v>174</v>
      </c>
      <c r="AT38">
        <v>91</v>
      </c>
      <c r="AU38" s="1">
        <v>85.3</v>
      </c>
      <c r="AV38">
        <f t="shared" si="2"/>
        <v>2038</v>
      </c>
      <c r="AW38">
        <f t="shared" si="3"/>
        <v>1832</v>
      </c>
      <c r="AX38">
        <f t="shared" si="4"/>
        <v>901</v>
      </c>
      <c r="AY38">
        <f t="shared" si="5"/>
        <v>2627</v>
      </c>
      <c r="AZ38">
        <f t="shared" si="6"/>
        <v>1975</v>
      </c>
      <c r="BA38">
        <f t="shared" si="7"/>
        <v>0.75180814617434333</v>
      </c>
    </row>
    <row r="39" spans="1:53" x14ac:dyDescent="0.2">
      <c r="A39" s="1" t="s">
        <v>3806</v>
      </c>
      <c r="B39" s="1">
        <v>25025010702</v>
      </c>
      <c r="C39" s="1" t="s">
        <v>3807</v>
      </c>
      <c r="D39" s="1">
        <v>256</v>
      </c>
      <c r="E39">
        <v>84</v>
      </c>
      <c r="F39" s="1">
        <v>57</v>
      </c>
      <c r="G39">
        <v>48</v>
      </c>
      <c r="H39" s="1">
        <v>22.3</v>
      </c>
      <c r="I39" s="2" t="b">
        <f t="shared" si="0"/>
        <v>1</v>
      </c>
      <c r="J39">
        <v>16.7</v>
      </c>
      <c r="K39">
        <v>16.600000000000001</v>
      </c>
      <c r="L39" s="1">
        <v>2064</v>
      </c>
      <c r="M39">
        <v>220</v>
      </c>
      <c r="N39" s="1">
        <v>905</v>
      </c>
      <c r="O39">
        <v>176</v>
      </c>
      <c r="P39" s="1">
        <v>43.8</v>
      </c>
      <c r="Q39">
        <v>23.1</v>
      </c>
      <c r="R39" s="3" t="b">
        <f t="shared" si="1"/>
        <v>1</v>
      </c>
      <c r="S39">
        <v>6.8</v>
      </c>
      <c r="T39" s="1">
        <v>794</v>
      </c>
      <c r="U39">
        <v>166</v>
      </c>
      <c r="V39" s="1">
        <v>38.5</v>
      </c>
      <c r="W39">
        <v>6.8</v>
      </c>
      <c r="X39" s="1">
        <v>82.3</v>
      </c>
      <c r="Y39">
        <v>5.3</v>
      </c>
      <c r="Z39" s="1">
        <v>812</v>
      </c>
      <c r="AA39">
        <v>185</v>
      </c>
      <c r="AB39" s="1">
        <v>780</v>
      </c>
      <c r="AC39">
        <v>183</v>
      </c>
      <c r="AD39" s="1">
        <v>96.1</v>
      </c>
      <c r="AE39">
        <v>3</v>
      </c>
      <c r="AF39" s="1">
        <v>292</v>
      </c>
      <c r="AG39">
        <v>96</v>
      </c>
      <c r="AH39" s="1">
        <v>226</v>
      </c>
      <c r="AI39">
        <v>89</v>
      </c>
      <c r="AJ39" s="1">
        <v>77.400000000000006</v>
      </c>
      <c r="AK39">
        <v>17</v>
      </c>
      <c r="AL39" s="1">
        <v>570</v>
      </c>
      <c r="AM39">
        <v>118</v>
      </c>
      <c r="AN39" s="1">
        <v>413</v>
      </c>
      <c r="AO39">
        <v>108</v>
      </c>
      <c r="AP39" s="1">
        <v>72.5</v>
      </c>
      <c r="AQ39">
        <v>11.4</v>
      </c>
      <c r="AR39" s="1">
        <v>390</v>
      </c>
      <c r="AS39" s="1">
        <v>280</v>
      </c>
      <c r="AT39">
        <v>93</v>
      </c>
      <c r="AU39" s="1">
        <v>71.8</v>
      </c>
      <c r="AV39">
        <f t="shared" si="2"/>
        <v>2064</v>
      </c>
      <c r="AW39">
        <f t="shared" si="3"/>
        <v>1699</v>
      </c>
      <c r="AX39">
        <f t="shared" si="4"/>
        <v>905</v>
      </c>
      <c r="AY39">
        <f t="shared" si="5"/>
        <v>2320</v>
      </c>
      <c r="AZ39">
        <f t="shared" si="6"/>
        <v>1756</v>
      </c>
      <c r="BA39">
        <f t="shared" si="7"/>
        <v>0.75689655172413794</v>
      </c>
    </row>
    <row r="40" spans="1:53" x14ac:dyDescent="0.2">
      <c r="A40" s="1" t="s">
        <v>1562</v>
      </c>
      <c r="B40" s="1">
        <v>25001010800</v>
      </c>
      <c r="C40" s="1" t="s">
        <v>1563</v>
      </c>
      <c r="D40" s="1">
        <v>248</v>
      </c>
      <c r="E40">
        <v>166</v>
      </c>
      <c r="F40" s="1">
        <v>0</v>
      </c>
      <c r="G40">
        <v>12</v>
      </c>
      <c r="H40" s="1">
        <v>0</v>
      </c>
      <c r="I40" s="2" t="b">
        <f t="shared" si="0"/>
        <v>0</v>
      </c>
      <c r="J40">
        <v>16.7</v>
      </c>
      <c r="K40">
        <v>12.3</v>
      </c>
      <c r="L40" s="1">
        <v>3935</v>
      </c>
      <c r="M40">
        <v>378</v>
      </c>
      <c r="N40" s="1">
        <v>1531</v>
      </c>
      <c r="O40">
        <v>361</v>
      </c>
      <c r="P40" s="1">
        <v>38.9</v>
      </c>
      <c r="Q40">
        <v>23.1</v>
      </c>
      <c r="R40" s="3" t="b">
        <f t="shared" si="1"/>
        <v>1</v>
      </c>
      <c r="S40">
        <v>8</v>
      </c>
      <c r="T40" s="1">
        <v>818</v>
      </c>
      <c r="U40">
        <v>220</v>
      </c>
      <c r="V40" s="1">
        <v>20.8</v>
      </c>
      <c r="W40">
        <v>5.9</v>
      </c>
      <c r="X40" s="1">
        <v>59.7</v>
      </c>
      <c r="Y40">
        <v>8.1</v>
      </c>
      <c r="Z40" s="1">
        <v>323</v>
      </c>
      <c r="AA40">
        <v>202</v>
      </c>
      <c r="AB40" s="1">
        <v>140</v>
      </c>
      <c r="AC40">
        <v>142</v>
      </c>
      <c r="AD40" s="1">
        <v>43.3</v>
      </c>
      <c r="AE40">
        <v>32.799999999999997</v>
      </c>
      <c r="AF40" s="1">
        <v>365</v>
      </c>
      <c r="AG40">
        <v>128</v>
      </c>
      <c r="AH40" s="1">
        <v>281</v>
      </c>
      <c r="AI40">
        <v>139</v>
      </c>
      <c r="AJ40" s="1">
        <v>77</v>
      </c>
      <c r="AK40">
        <v>19.8</v>
      </c>
      <c r="AL40" s="1">
        <v>1777</v>
      </c>
      <c r="AM40">
        <v>261</v>
      </c>
      <c r="AN40" s="1">
        <v>1083</v>
      </c>
      <c r="AO40">
        <v>247</v>
      </c>
      <c r="AP40" s="1">
        <v>60.9</v>
      </c>
      <c r="AQ40">
        <v>12.2</v>
      </c>
      <c r="AR40" s="1">
        <v>1470</v>
      </c>
      <c r="AS40" s="1">
        <v>845</v>
      </c>
      <c r="AT40">
        <v>219</v>
      </c>
      <c r="AU40" s="1">
        <v>57.5</v>
      </c>
      <c r="AV40">
        <f t="shared" si="2"/>
        <v>3935</v>
      </c>
      <c r="AW40">
        <f t="shared" si="3"/>
        <v>2349</v>
      </c>
      <c r="AX40">
        <f t="shared" si="4"/>
        <v>1531</v>
      </c>
      <c r="AY40">
        <f t="shared" si="5"/>
        <v>4183</v>
      </c>
      <c r="AZ40">
        <f t="shared" si="6"/>
        <v>2349</v>
      </c>
      <c r="BA40">
        <f t="shared" si="7"/>
        <v>0.56155868993545299</v>
      </c>
    </row>
    <row r="41" spans="1:53" x14ac:dyDescent="0.2">
      <c r="A41" s="1" t="s">
        <v>3808</v>
      </c>
      <c r="B41" s="1">
        <v>25025010801</v>
      </c>
      <c r="C41" s="1" t="s">
        <v>3809</v>
      </c>
      <c r="D41" s="1">
        <v>415</v>
      </c>
      <c r="E41">
        <v>104</v>
      </c>
      <c r="F41" s="1">
        <v>89</v>
      </c>
      <c r="G41">
        <v>47</v>
      </c>
      <c r="H41" s="1">
        <v>21.4</v>
      </c>
      <c r="I41" s="2" t="b">
        <f t="shared" si="0"/>
        <v>1</v>
      </c>
      <c r="J41">
        <v>16.7</v>
      </c>
      <c r="K41">
        <v>10</v>
      </c>
      <c r="L41" s="1">
        <v>2488</v>
      </c>
      <c r="M41">
        <v>254</v>
      </c>
      <c r="N41" s="1">
        <v>1031</v>
      </c>
      <c r="O41">
        <v>184</v>
      </c>
      <c r="P41" s="1">
        <v>41.4</v>
      </c>
      <c r="Q41">
        <v>23.1</v>
      </c>
      <c r="R41" s="3" t="b">
        <f t="shared" si="1"/>
        <v>1</v>
      </c>
      <c r="S41">
        <v>5.9</v>
      </c>
      <c r="T41" s="1">
        <v>1198</v>
      </c>
      <c r="U41">
        <v>199</v>
      </c>
      <c r="V41" s="1">
        <v>48.2</v>
      </c>
      <c r="W41">
        <v>6.5</v>
      </c>
      <c r="X41" s="1">
        <v>89.6</v>
      </c>
      <c r="Y41">
        <v>3.6</v>
      </c>
      <c r="Z41" s="1">
        <v>839</v>
      </c>
      <c r="AA41">
        <v>188</v>
      </c>
      <c r="AB41" s="1">
        <v>797</v>
      </c>
      <c r="AC41">
        <v>184</v>
      </c>
      <c r="AD41" s="1">
        <v>95</v>
      </c>
      <c r="AE41">
        <v>4</v>
      </c>
      <c r="AF41" s="1">
        <v>345</v>
      </c>
      <c r="AG41">
        <v>123</v>
      </c>
      <c r="AH41" s="1">
        <v>291</v>
      </c>
      <c r="AI41">
        <v>121</v>
      </c>
      <c r="AJ41" s="1">
        <v>84.3</v>
      </c>
      <c r="AK41">
        <v>15.2</v>
      </c>
      <c r="AL41" s="1">
        <v>776</v>
      </c>
      <c r="AM41">
        <v>157</v>
      </c>
      <c r="AN41" s="1">
        <v>693</v>
      </c>
      <c r="AO41">
        <v>151</v>
      </c>
      <c r="AP41" s="1">
        <v>89.3</v>
      </c>
      <c r="AQ41">
        <v>5</v>
      </c>
      <c r="AR41" s="1">
        <v>528</v>
      </c>
      <c r="AS41" s="1">
        <v>448</v>
      </c>
      <c r="AT41">
        <v>119</v>
      </c>
      <c r="AU41" s="1">
        <v>84.8</v>
      </c>
      <c r="AV41">
        <f t="shared" si="2"/>
        <v>2488</v>
      </c>
      <c r="AW41">
        <f t="shared" si="3"/>
        <v>2229</v>
      </c>
      <c r="AX41">
        <f t="shared" si="4"/>
        <v>1031</v>
      </c>
      <c r="AY41">
        <f t="shared" si="5"/>
        <v>2903</v>
      </c>
      <c r="AZ41">
        <f t="shared" si="6"/>
        <v>2318</v>
      </c>
      <c r="BA41">
        <f t="shared" si="7"/>
        <v>0.79848432655873236</v>
      </c>
    </row>
    <row r="42" spans="1:53" x14ac:dyDescent="0.2">
      <c r="A42" s="1" t="s">
        <v>3810</v>
      </c>
      <c r="B42" s="1">
        <v>25025010802</v>
      </c>
      <c r="C42" s="1" t="s">
        <v>3811</v>
      </c>
      <c r="D42" s="1">
        <v>399</v>
      </c>
      <c r="E42">
        <v>112</v>
      </c>
      <c r="F42" s="1">
        <v>156</v>
      </c>
      <c r="G42">
        <v>69</v>
      </c>
      <c r="H42" s="1">
        <v>39.1</v>
      </c>
      <c r="I42" s="2" t="b">
        <f t="shared" si="0"/>
        <v>1</v>
      </c>
      <c r="J42">
        <v>16.7</v>
      </c>
      <c r="K42">
        <v>13.5</v>
      </c>
      <c r="L42" s="1">
        <v>2629</v>
      </c>
      <c r="M42">
        <v>243</v>
      </c>
      <c r="N42" s="1">
        <v>986</v>
      </c>
      <c r="O42">
        <v>157</v>
      </c>
      <c r="P42" s="1">
        <v>37.5</v>
      </c>
      <c r="Q42">
        <v>23.1</v>
      </c>
      <c r="R42" s="3" t="b">
        <f t="shared" si="1"/>
        <v>1</v>
      </c>
      <c r="S42">
        <v>5.7</v>
      </c>
      <c r="T42" s="1">
        <v>1425</v>
      </c>
      <c r="U42">
        <v>217</v>
      </c>
      <c r="V42" s="1">
        <v>54.2</v>
      </c>
      <c r="W42">
        <v>5.4</v>
      </c>
      <c r="X42" s="1">
        <v>91.7</v>
      </c>
      <c r="Y42">
        <v>3.2</v>
      </c>
      <c r="Z42" s="1">
        <v>1063</v>
      </c>
      <c r="AA42">
        <v>225</v>
      </c>
      <c r="AB42" s="1">
        <v>1025</v>
      </c>
      <c r="AC42">
        <v>231</v>
      </c>
      <c r="AD42" s="1">
        <v>96.4</v>
      </c>
      <c r="AE42">
        <v>3.2</v>
      </c>
      <c r="AF42" s="1">
        <v>357</v>
      </c>
      <c r="AG42">
        <v>106</v>
      </c>
      <c r="AH42" s="1">
        <v>345</v>
      </c>
      <c r="AI42">
        <v>104</v>
      </c>
      <c r="AJ42" s="1">
        <v>96.6</v>
      </c>
      <c r="AK42">
        <v>4.8</v>
      </c>
      <c r="AL42" s="1">
        <v>785</v>
      </c>
      <c r="AM42">
        <v>133</v>
      </c>
      <c r="AN42" s="1">
        <v>674</v>
      </c>
      <c r="AO42">
        <v>119</v>
      </c>
      <c r="AP42" s="1">
        <v>85.9</v>
      </c>
      <c r="AQ42">
        <v>9</v>
      </c>
      <c r="AR42" s="1">
        <v>424</v>
      </c>
      <c r="AS42" s="1">
        <v>367</v>
      </c>
      <c r="AT42">
        <v>121</v>
      </c>
      <c r="AU42" s="1">
        <v>86.6</v>
      </c>
      <c r="AV42">
        <f t="shared" si="2"/>
        <v>2629</v>
      </c>
      <c r="AW42">
        <f t="shared" si="3"/>
        <v>2411</v>
      </c>
      <c r="AX42">
        <f t="shared" si="4"/>
        <v>986</v>
      </c>
      <c r="AY42">
        <f t="shared" si="5"/>
        <v>3028</v>
      </c>
      <c r="AZ42">
        <f t="shared" si="6"/>
        <v>2567</v>
      </c>
      <c r="BA42">
        <f t="shared" si="7"/>
        <v>0.84775429326287977</v>
      </c>
    </row>
    <row r="43" spans="1:53" x14ac:dyDescent="0.2">
      <c r="A43" s="1" t="s">
        <v>1564</v>
      </c>
      <c r="B43" s="1">
        <v>25001010900</v>
      </c>
      <c r="C43" s="1" t="s">
        <v>1565</v>
      </c>
      <c r="D43" s="1">
        <v>290</v>
      </c>
      <c r="E43">
        <v>148</v>
      </c>
      <c r="F43" s="1">
        <v>22</v>
      </c>
      <c r="G43">
        <v>35</v>
      </c>
      <c r="H43" s="1">
        <v>7.6</v>
      </c>
      <c r="I43" s="2" t="b">
        <f t="shared" si="0"/>
        <v>0</v>
      </c>
      <c r="J43">
        <v>16.7</v>
      </c>
      <c r="K43">
        <v>12</v>
      </c>
      <c r="L43" s="1">
        <v>3751</v>
      </c>
      <c r="M43">
        <v>314</v>
      </c>
      <c r="N43" s="1">
        <v>930</v>
      </c>
      <c r="O43">
        <v>200</v>
      </c>
      <c r="P43" s="1">
        <v>24.8</v>
      </c>
      <c r="Q43">
        <v>23.1</v>
      </c>
      <c r="R43" s="3" t="b">
        <f t="shared" si="1"/>
        <v>1</v>
      </c>
      <c r="S43">
        <v>5.6</v>
      </c>
      <c r="T43" s="1">
        <v>670</v>
      </c>
      <c r="U43">
        <v>164</v>
      </c>
      <c r="V43" s="1">
        <v>17.899999999999999</v>
      </c>
      <c r="W43">
        <v>4</v>
      </c>
      <c r="X43" s="1">
        <v>42.7</v>
      </c>
      <c r="Y43">
        <v>5.7</v>
      </c>
      <c r="Z43" s="1">
        <v>251</v>
      </c>
      <c r="AA43">
        <v>162</v>
      </c>
      <c r="AB43" s="1">
        <v>92</v>
      </c>
      <c r="AC43">
        <v>78</v>
      </c>
      <c r="AD43" s="1">
        <v>36.700000000000003</v>
      </c>
      <c r="AE43">
        <v>31.1</v>
      </c>
      <c r="AF43" s="1">
        <v>444</v>
      </c>
      <c r="AG43">
        <v>131</v>
      </c>
      <c r="AH43" s="1">
        <v>87</v>
      </c>
      <c r="AI43">
        <v>63</v>
      </c>
      <c r="AJ43" s="1">
        <v>19.600000000000001</v>
      </c>
      <c r="AK43">
        <v>12.3</v>
      </c>
      <c r="AL43" s="1">
        <v>1637</v>
      </c>
      <c r="AM43">
        <v>191</v>
      </c>
      <c r="AN43" s="1">
        <v>826</v>
      </c>
      <c r="AO43">
        <v>170</v>
      </c>
      <c r="AP43" s="1">
        <v>50.5</v>
      </c>
      <c r="AQ43">
        <v>8.4</v>
      </c>
      <c r="AR43" s="1">
        <v>1419</v>
      </c>
      <c r="AS43" s="1">
        <v>595</v>
      </c>
      <c r="AT43">
        <v>135</v>
      </c>
      <c r="AU43" s="1">
        <v>41.9</v>
      </c>
      <c r="AV43">
        <f t="shared" si="2"/>
        <v>3751</v>
      </c>
      <c r="AW43">
        <f t="shared" si="3"/>
        <v>1600</v>
      </c>
      <c r="AX43">
        <f t="shared" si="4"/>
        <v>930</v>
      </c>
      <c r="AY43">
        <f t="shared" si="5"/>
        <v>4041</v>
      </c>
      <c r="AZ43">
        <f t="shared" si="6"/>
        <v>1622</v>
      </c>
      <c r="BA43">
        <f t="shared" si="7"/>
        <v>0.4013857955951497</v>
      </c>
    </row>
    <row r="44" spans="1:53" x14ac:dyDescent="0.2">
      <c r="A44" s="1" t="s">
        <v>1566</v>
      </c>
      <c r="B44" s="1">
        <v>25001011002</v>
      </c>
      <c r="C44" s="1" t="s">
        <v>1567</v>
      </c>
      <c r="D44" s="1">
        <v>290</v>
      </c>
      <c r="E44">
        <v>99</v>
      </c>
      <c r="F44" s="1">
        <v>44</v>
      </c>
      <c r="G44">
        <v>46</v>
      </c>
      <c r="H44" s="1">
        <v>15.2</v>
      </c>
      <c r="I44" s="2" t="b">
        <f t="shared" si="0"/>
        <v>0</v>
      </c>
      <c r="J44">
        <v>16.7</v>
      </c>
      <c r="K44">
        <v>14.1</v>
      </c>
      <c r="L44" s="1">
        <v>3125</v>
      </c>
      <c r="M44">
        <v>236</v>
      </c>
      <c r="N44" s="1">
        <v>688</v>
      </c>
      <c r="O44">
        <v>140</v>
      </c>
      <c r="P44" s="1">
        <v>22</v>
      </c>
      <c r="Q44">
        <v>23.1</v>
      </c>
      <c r="R44" s="3" t="b">
        <f t="shared" si="1"/>
        <v>0</v>
      </c>
      <c r="S44">
        <v>4.2</v>
      </c>
      <c r="T44" s="1">
        <v>501</v>
      </c>
      <c r="U44">
        <v>118</v>
      </c>
      <c r="V44" s="1">
        <v>16</v>
      </c>
      <c r="W44">
        <v>3.6</v>
      </c>
      <c r="X44" s="1">
        <v>38</v>
      </c>
      <c r="Y44">
        <v>5.3</v>
      </c>
      <c r="Z44" s="1">
        <v>408</v>
      </c>
      <c r="AA44">
        <v>161</v>
      </c>
      <c r="AB44" s="1">
        <v>162</v>
      </c>
      <c r="AC44">
        <v>79</v>
      </c>
      <c r="AD44" s="1">
        <v>39.700000000000003</v>
      </c>
      <c r="AE44">
        <v>17.5</v>
      </c>
      <c r="AF44" s="1">
        <v>340</v>
      </c>
      <c r="AG44">
        <v>90</v>
      </c>
      <c r="AH44" s="1">
        <v>91</v>
      </c>
      <c r="AI44">
        <v>41</v>
      </c>
      <c r="AJ44" s="1">
        <v>26.8</v>
      </c>
      <c r="AK44">
        <v>9.5</v>
      </c>
      <c r="AL44" s="1">
        <v>1201</v>
      </c>
      <c r="AM44">
        <v>135</v>
      </c>
      <c r="AN44" s="1">
        <v>457</v>
      </c>
      <c r="AO44">
        <v>134</v>
      </c>
      <c r="AP44" s="1">
        <v>38.1</v>
      </c>
      <c r="AQ44">
        <v>9.6999999999999993</v>
      </c>
      <c r="AR44" s="1">
        <v>1176</v>
      </c>
      <c r="AS44" s="1">
        <v>479</v>
      </c>
      <c r="AT44">
        <v>139</v>
      </c>
      <c r="AU44" s="1">
        <v>40.700000000000003</v>
      </c>
      <c r="AV44">
        <f t="shared" si="2"/>
        <v>3125</v>
      </c>
      <c r="AW44">
        <f t="shared" si="3"/>
        <v>1189</v>
      </c>
      <c r="AX44">
        <f t="shared" si="4"/>
        <v>688</v>
      </c>
      <c r="AY44">
        <f t="shared" si="5"/>
        <v>3415</v>
      </c>
      <c r="AZ44">
        <f t="shared" si="6"/>
        <v>1233</v>
      </c>
      <c r="BA44">
        <f t="shared" si="7"/>
        <v>0.36105417276720353</v>
      </c>
    </row>
    <row r="45" spans="1:53" x14ac:dyDescent="0.2">
      <c r="A45" s="1" t="s">
        <v>4018</v>
      </c>
      <c r="B45" s="1">
        <v>25025110103</v>
      </c>
      <c r="C45" s="1" t="s">
        <v>4019</v>
      </c>
      <c r="D45" s="1">
        <v>364</v>
      </c>
      <c r="E45">
        <v>173</v>
      </c>
      <c r="F45" s="1">
        <v>130</v>
      </c>
      <c r="G45">
        <v>109</v>
      </c>
      <c r="H45" s="1">
        <v>35.700000000000003</v>
      </c>
      <c r="I45" s="2" t="b">
        <f t="shared" si="0"/>
        <v>1</v>
      </c>
      <c r="J45">
        <v>16.7</v>
      </c>
      <c r="K45">
        <v>25.7</v>
      </c>
      <c r="L45" s="1">
        <v>4795</v>
      </c>
      <c r="M45">
        <v>352</v>
      </c>
      <c r="N45" s="1">
        <v>1045</v>
      </c>
      <c r="O45">
        <v>247</v>
      </c>
      <c r="P45" s="1">
        <v>21.8</v>
      </c>
      <c r="Q45">
        <v>23.1</v>
      </c>
      <c r="R45" s="3" t="b">
        <f t="shared" si="1"/>
        <v>0</v>
      </c>
      <c r="S45">
        <v>4.7</v>
      </c>
      <c r="T45" s="1">
        <v>1224</v>
      </c>
      <c r="U45">
        <v>268</v>
      </c>
      <c r="V45" s="1">
        <v>25.5</v>
      </c>
      <c r="W45">
        <v>5.4</v>
      </c>
      <c r="X45" s="1">
        <v>47.3</v>
      </c>
      <c r="Y45">
        <v>5.6</v>
      </c>
      <c r="Z45" s="1">
        <v>1827</v>
      </c>
      <c r="AA45">
        <v>315</v>
      </c>
      <c r="AB45" s="1">
        <v>1028</v>
      </c>
      <c r="AC45">
        <v>265</v>
      </c>
      <c r="AD45" s="1">
        <v>56.3</v>
      </c>
      <c r="AE45">
        <v>7.9</v>
      </c>
      <c r="AF45" s="1">
        <v>755</v>
      </c>
      <c r="AG45">
        <v>183</v>
      </c>
      <c r="AH45" s="1">
        <v>408</v>
      </c>
      <c r="AI45">
        <v>156</v>
      </c>
      <c r="AJ45" s="1">
        <v>54</v>
      </c>
      <c r="AK45">
        <v>15.9</v>
      </c>
      <c r="AL45" s="1">
        <v>1581</v>
      </c>
      <c r="AM45">
        <v>233</v>
      </c>
      <c r="AN45" s="1">
        <v>756</v>
      </c>
      <c r="AO45">
        <v>220</v>
      </c>
      <c r="AP45" s="1">
        <v>47.8</v>
      </c>
      <c r="AQ45">
        <v>10.7</v>
      </c>
      <c r="AR45" s="1">
        <v>632</v>
      </c>
      <c r="AS45" s="1">
        <v>77</v>
      </c>
      <c r="AT45">
        <v>49</v>
      </c>
      <c r="AU45" s="1">
        <v>12.2</v>
      </c>
      <c r="AV45">
        <f t="shared" si="2"/>
        <v>4795</v>
      </c>
      <c r="AW45">
        <f t="shared" si="3"/>
        <v>2269</v>
      </c>
      <c r="AX45">
        <f t="shared" si="4"/>
        <v>1045</v>
      </c>
      <c r="AY45">
        <f t="shared" si="5"/>
        <v>5159</v>
      </c>
      <c r="AZ45">
        <f t="shared" si="6"/>
        <v>2399</v>
      </c>
      <c r="BA45">
        <f t="shared" si="7"/>
        <v>0.46501259934095757</v>
      </c>
    </row>
    <row r="46" spans="1:53" x14ac:dyDescent="0.2">
      <c r="A46" s="1" t="s">
        <v>4020</v>
      </c>
      <c r="B46" s="1">
        <v>25025110201</v>
      </c>
      <c r="C46" s="1" t="s">
        <v>4021</v>
      </c>
      <c r="D46" s="1">
        <v>194</v>
      </c>
      <c r="E46">
        <v>87</v>
      </c>
      <c r="F46" s="1">
        <v>7</v>
      </c>
      <c r="G46">
        <v>9</v>
      </c>
      <c r="H46" s="1">
        <v>3.6</v>
      </c>
      <c r="I46" s="2" t="b">
        <f t="shared" si="0"/>
        <v>0</v>
      </c>
      <c r="J46">
        <v>16.7</v>
      </c>
      <c r="K46">
        <v>4.5999999999999996</v>
      </c>
      <c r="L46" s="1">
        <v>1653</v>
      </c>
      <c r="M46">
        <v>142</v>
      </c>
      <c r="N46" s="1">
        <v>323</v>
      </c>
      <c r="O46">
        <v>88</v>
      </c>
      <c r="P46" s="1">
        <v>19.5</v>
      </c>
      <c r="Q46">
        <v>23.1</v>
      </c>
      <c r="R46" s="3" t="b">
        <f t="shared" si="1"/>
        <v>0</v>
      </c>
      <c r="S46">
        <v>5.0999999999999996</v>
      </c>
      <c r="T46" s="1">
        <v>110</v>
      </c>
      <c r="U46">
        <v>44</v>
      </c>
      <c r="V46" s="1">
        <v>6.7</v>
      </c>
      <c r="W46">
        <v>2.7</v>
      </c>
      <c r="X46" s="1">
        <v>26.2</v>
      </c>
      <c r="Y46">
        <v>5.4</v>
      </c>
      <c r="Z46" s="1">
        <v>467</v>
      </c>
      <c r="AA46">
        <v>115</v>
      </c>
      <c r="AB46" s="1">
        <v>175</v>
      </c>
      <c r="AC46">
        <v>55</v>
      </c>
      <c r="AD46" s="1">
        <v>37.5</v>
      </c>
      <c r="AE46">
        <v>11.1</v>
      </c>
      <c r="AF46" s="1">
        <v>352</v>
      </c>
      <c r="AG46">
        <v>81</v>
      </c>
      <c r="AH46" s="1">
        <v>74</v>
      </c>
      <c r="AI46">
        <v>37</v>
      </c>
      <c r="AJ46" s="1">
        <v>21</v>
      </c>
      <c r="AK46">
        <v>10</v>
      </c>
      <c r="AL46" s="1">
        <v>633</v>
      </c>
      <c r="AM46">
        <v>73</v>
      </c>
      <c r="AN46" s="1">
        <v>171</v>
      </c>
      <c r="AO46">
        <v>66</v>
      </c>
      <c r="AP46" s="1">
        <v>27</v>
      </c>
      <c r="AQ46">
        <v>10</v>
      </c>
      <c r="AR46" s="1">
        <v>201</v>
      </c>
      <c r="AS46" s="1">
        <v>13</v>
      </c>
      <c r="AT46">
        <v>13</v>
      </c>
      <c r="AU46" s="1">
        <v>6.5</v>
      </c>
      <c r="AV46">
        <f t="shared" si="2"/>
        <v>1653</v>
      </c>
      <c r="AW46">
        <f t="shared" si="3"/>
        <v>433</v>
      </c>
      <c r="AX46">
        <f t="shared" si="4"/>
        <v>323</v>
      </c>
      <c r="AY46">
        <f t="shared" si="5"/>
        <v>1847</v>
      </c>
      <c r="AZ46">
        <f t="shared" si="6"/>
        <v>440</v>
      </c>
      <c r="BA46">
        <f t="shared" si="7"/>
        <v>0.23822414726583649</v>
      </c>
    </row>
    <row r="47" spans="1:53" x14ac:dyDescent="0.2">
      <c r="A47" s="1" t="s">
        <v>4022</v>
      </c>
      <c r="B47" s="1">
        <v>25025110301</v>
      </c>
      <c r="C47" s="1" t="s">
        <v>4023</v>
      </c>
      <c r="D47" s="1">
        <v>240</v>
      </c>
      <c r="E47">
        <v>80</v>
      </c>
      <c r="F47" s="1">
        <v>5</v>
      </c>
      <c r="G47">
        <v>7</v>
      </c>
      <c r="H47" s="1">
        <v>2.1</v>
      </c>
      <c r="I47" s="2" t="b">
        <f t="shared" si="0"/>
        <v>0</v>
      </c>
      <c r="J47">
        <v>16.7</v>
      </c>
      <c r="K47">
        <v>3.2</v>
      </c>
      <c r="L47" s="1">
        <v>1890</v>
      </c>
      <c r="M47">
        <v>206</v>
      </c>
      <c r="N47" s="1">
        <v>385</v>
      </c>
      <c r="O47">
        <v>90</v>
      </c>
      <c r="P47" s="1">
        <v>20.399999999999999</v>
      </c>
      <c r="Q47">
        <v>23.1</v>
      </c>
      <c r="R47" s="3" t="b">
        <f t="shared" si="1"/>
        <v>0</v>
      </c>
      <c r="S47">
        <v>4.3</v>
      </c>
      <c r="T47" s="1">
        <v>384</v>
      </c>
      <c r="U47">
        <v>103</v>
      </c>
      <c r="V47" s="1">
        <v>20.3</v>
      </c>
      <c r="W47">
        <v>4.8</v>
      </c>
      <c r="X47" s="1">
        <v>40.700000000000003</v>
      </c>
      <c r="Y47">
        <v>6</v>
      </c>
      <c r="Z47" s="1">
        <v>303</v>
      </c>
      <c r="AA47">
        <v>81</v>
      </c>
      <c r="AB47" s="1">
        <v>174</v>
      </c>
      <c r="AC47">
        <v>61</v>
      </c>
      <c r="AD47" s="1">
        <v>57.4</v>
      </c>
      <c r="AE47">
        <v>15</v>
      </c>
      <c r="AF47" s="1">
        <v>473</v>
      </c>
      <c r="AG47">
        <v>170</v>
      </c>
      <c r="AH47" s="1">
        <v>215</v>
      </c>
      <c r="AI47">
        <v>106</v>
      </c>
      <c r="AJ47" s="1">
        <v>45.5</v>
      </c>
      <c r="AK47">
        <v>11.5</v>
      </c>
      <c r="AL47" s="1">
        <v>846</v>
      </c>
      <c r="AM47">
        <v>91</v>
      </c>
      <c r="AN47" s="1">
        <v>302</v>
      </c>
      <c r="AO47">
        <v>80</v>
      </c>
      <c r="AP47" s="1">
        <v>35.700000000000003</v>
      </c>
      <c r="AQ47">
        <v>8.9</v>
      </c>
      <c r="AR47" s="1">
        <v>268</v>
      </c>
      <c r="AS47" s="1">
        <v>78</v>
      </c>
      <c r="AT47">
        <v>45</v>
      </c>
      <c r="AU47" s="1">
        <v>29.1</v>
      </c>
      <c r="AV47">
        <f t="shared" si="2"/>
        <v>1890</v>
      </c>
      <c r="AW47">
        <f t="shared" si="3"/>
        <v>769</v>
      </c>
      <c r="AX47">
        <f t="shared" si="4"/>
        <v>385</v>
      </c>
      <c r="AY47">
        <f t="shared" si="5"/>
        <v>2130</v>
      </c>
      <c r="AZ47">
        <f t="shared" si="6"/>
        <v>774</v>
      </c>
      <c r="BA47">
        <f t="shared" si="7"/>
        <v>0.36338028169014086</v>
      </c>
    </row>
    <row r="48" spans="1:53" x14ac:dyDescent="0.2">
      <c r="A48" s="1" t="s">
        <v>4024</v>
      </c>
      <c r="B48" s="1">
        <v>25025110401</v>
      </c>
      <c r="C48" s="1" t="s">
        <v>4025</v>
      </c>
      <c r="D48" s="1">
        <v>244</v>
      </c>
      <c r="E48">
        <v>85</v>
      </c>
      <c r="F48" s="1">
        <v>62</v>
      </c>
      <c r="G48">
        <v>44</v>
      </c>
      <c r="H48" s="1">
        <v>25.4</v>
      </c>
      <c r="I48" s="2" t="b">
        <f t="shared" si="0"/>
        <v>1</v>
      </c>
      <c r="J48">
        <v>16.7</v>
      </c>
      <c r="K48">
        <v>15.4</v>
      </c>
      <c r="L48" s="1">
        <v>2855</v>
      </c>
      <c r="M48">
        <v>308</v>
      </c>
      <c r="N48" s="1">
        <v>597</v>
      </c>
      <c r="O48">
        <v>171</v>
      </c>
      <c r="P48" s="1">
        <v>20.9</v>
      </c>
      <c r="Q48">
        <v>23.1</v>
      </c>
      <c r="R48" s="3" t="b">
        <f t="shared" si="1"/>
        <v>0</v>
      </c>
      <c r="S48">
        <v>6.2</v>
      </c>
      <c r="T48" s="1">
        <v>358</v>
      </c>
      <c r="U48">
        <v>102</v>
      </c>
      <c r="V48" s="1">
        <v>12.5</v>
      </c>
      <c r="W48">
        <v>3.4</v>
      </c>
      <c r="X48" s="1">
        <v>33.5</v>
      </c>
      <c r="Y48">
        <v>6.8</v>
      </c>
      <c r="Z48" s="1">
        <v>730</v>
      </c>
      <c r="AA48">
        <v>192</v>
      </c>
      <c r="AB48" s="1">
        <v>401</v>
      </c>
      <c r="AC48">
        <v>132</v>
      </c>
      <c r="AD48" s="1">
        <v>54.9</v>
      </c>
      <c r="AE48">
        <v>12.6</v>
      </c>
      <c r="AF48" s="1">
        <v>578</v>
      </c>
      <c r="AG48">
        <v>155</v>
      </c>
      <c r="AH48" s="1">
        <v>179</v>
      </c>
      <c r="AI48">
        <v>73</v>
      </c>
      <c r="AJ48" s="1">
        <v>31</v>
      </c>
      <c r="AK48">
        <v>12.7</v>
      </c>
      <c r="AL48" s="1">
        <v>1106</v>
      </c>
      <c r="AM48">
        <v>194</v>
      </c>
      <c r="AN48" s="1">
        <v>278</v>
      </c>
      <c r="AO48">
        <v>106</v>
      </c>
      <c r="AP48" s="1">
        <v>25.1</v>
      </c>
      <c r="AQ48">
        <v>9.8000000000000007</v>
      </c>
      <c r="AR48" s="1">
        <v>441</v>
      </c>
      <c r="AS48" s="1">
        <v>97</v>
      </c>
      <c r="AT48">
        <v>48</v>
      </c>
      <c r="AU48" s="1">
        <v>22</v>
      </c>
      <c r="AV48">
        <f t="shared" si="2"/>
        <v>2855</v>
      </c>
      <c r="AW48">
        <f t="shared" si="3"/>
        <v>955</v>
      </c>
      <c r="AX48">
        <f t="shared" si="4"/>
        <v>597</v>
      </c>
      <c r="AY48">
        <f t="shared" si="5"/>
        <v>3099</v>
      </c>
      <c r="AZ48">
        <f t="shared" si="6"/>
        <v>1017</v>
      </c>
      <c r="BA48">
        <f t="shared" si="7"/>
        <v>0.32817037754114231</v>
      </c>
    </row>
    <row r="49" spans="1:53" x14ac:dyDescent="0.2">
      <c r="A49" s="1" t="s">
        <v>4026</v>
      </c>
      <c r="B49" s="1">
        <v>25025110403</v>
      </c>
      <c r="C49" s="1" t="s">
        <v>4027</v>
      </c>
      <c r="D49" s="1">
        <v>545</v>
      </c>
      <c r="E49">
        <v>147</v>
      </c>
      <c r="F49" s="1">
        <v>124</v>
      </c>
      <c r="G49">
        <v>76</v>
      </c>
      <c r="H49" s="1">
        <v>22.8</v>
      </c>
      <c r="I49" s="2" t="b">
        <f t="shared" si="0"/>
        <v>1</v>
      </c>
      <c r="J49">
        <v>16.7</v>
      </c>
      <c r="K49">
        <v>14.2</v>
      </c>
      <c r="L49" s="1">
        <v>3065</v>
      </c>
      <c r="M49">
        <v>228</v>
      </c>
      <c r="N49" s="1">
        <v>677</v>
      </c>
      <c r="O49">
        <v>154</v>
      </c>
      <c r="P49" s="1">
        <v>22.1</v>
      </c>
      <c r="Q49">
        <v>23.1</v>
      </c>
      <c r="R49" s="3" t="b">
        <f t="shared" si="1"/>
        <v>0</v>
      </c>
      <c r="S49">
        <v>5</v>
      </c>
      <c r="T49" s="1">
        <v>711</v>
      </c>
      <c r="U49">
        <v>154</v>
      </c>
      <c r="V49" s="1">
        <v>23.2</v>
      </c>
      <c r="W49">
        <v>4.8</v>
      </c>
      <c r="X49" s="1">
        <v>45.3</v>
      </c>
      <c r="Y49">
        <v>6</v>
      </c>
      <c r="Z49" s="1">
        <v>417</v>
      </c>
      <c r="AA49">
        <v>115</v>
      </c>
      <c r="AB49" s="1">
        <v>164</v>
      </c>
      <c r="AC49">
        <v>87</v>
      </c>
      <c r="AD49" s="1">
        <v>39.299999999999997</v>
      </c>
      <c r="AE49">
        <v>16</v>
      </c>
      <c r="AF49" s="1">
        <v>857</v>
      </c>
      <c r="AG49">
        <v>140</v>
      </c>
      <c r="AH49" s="1">
        <v>573</v>
      </c>
      <c r="AI49">
        <v>143</v>
      </c>
      <c r="AJ49" s="1">
        <v>66.900000000000006</v>
      </c>
      <c r="AK49">
        <v>13.6</v>
      </c>
      <c r="AL49" s="1">
        <v>1288</v>
      </c>
      <c r="AM49">
        <v>148</v>
      </c>
      <c r="AN49" s="1">
        <v>584</v>
      </c>
      <c r="AO49">
        <v>114</v>
      </c>
      <c r="AP49" s="1">
        <v>45.3</v>
      </c>
      <c r="AQ49">
        <v>8.4</v>
      </c>
      <c r="AR49" s="1">
        <v>503</v>
      </c>
      <c r="AS49" s="1">
        <v>67</v>
      </c>
      <c r="AT49">
        <v>56</v>
      </c>
      <c r="AU49" s="1">
        <v>13.3</v>
      </c>
      <c r="AV49">
        <f t="shared" si="2"/>
        <v>3065</v>
      </c>
      <c r="AW49">
        <f t="shared" si="3"/>
        <v>1388</v>
      </c>
      <c r="AX49">
        <f t="shared" si="4"/>
        <v>677</v>
      </c>
      <c r="AY49">
        <f t="shared" si="5"/>
        <v>3610</v>
      </c>
      <c r="AZ49">
        <f t="shared" si="6"/>
        <v>1512</v>
      </c>
      <c r="BA49">
        <f t="shared" si="7"/>
        <v>0.41883656509695288</v>
      </c>
    </row>
    <row r="50" spans="1:53" x14ac:dyDescent="0.2">
      <c r="A50" s="1" t="s">
        <v>4028</v>
      </c>
      <c r="B50" s="1">
        <v>25025110501</v>
      </c>
      <c r="C50" s="1" t="s">
        <v>4029</v>
      </c>
      <c r="D50" s="1">
        <v>141</v>
      </c>
      <c r="E50">
        <v>59</v>
      </c>
      <c r="F50" s="1">
        <v>59</v>
      </c>
      <c r="G50">
        <v>40</v>
      </c>
      <c r="H50" s="1">
        <v>41.8</v>
      </c>
      <c r="I50" s="2" t="b">
        <f t="shared" si="0"/>
        <v>1</v>
      </c>
      <c r="J50">
        <v>16.7</v>
      </c>
      <c r="K50">
        <v>30.1</v>
      </c>
      <c r="L50" s="1">
        <v>2699</v>
      </c>
      <c r="M50">
        <v>257</v>
      </c>
      <c r="N50" s="1">
        <v>798</v>
      </c>
      <c r="O50">
        <v>223</v>
      </c>
      <c r="P50" s="1">
        <v>29.6</v>
      </c>
      <c r="Q50">
        <v>23.1</v>
      </c>
      <c r="R50" s="3" t="b">
        <f t="shared" si="1"/>
        <v>1</v>
      </c>
      <c r="S50">
        <v>7.4</v>
      </c>
      <c r="T50" s="1">
        <v>621</v>
      </c>
      <c r="U50">
        <v>129</v>
      </c>
      <c r="V50" s="1">
        <v>23</v>
      </c>
      <c r="W50">
        <v>4.8</v>
      </c>
      <c r="X50" s="1">
        <v>52.6</v>
      </c>
      <c r="Y50">
        <v>7.8</v>
      </c>
      <c r="Z50" s="1">
        <v>567</v>
      </c>
      <c r="AA50">
        <v>178</v>
      </c>
      <c r="AB50" s="1">
        <v>346</v>
      </c>
      <c r="AC50">
        <v>144</v>
      </c>
      <c r="AD50" s="1">
        <v>61</v>
      </c>
      <c r="AE50">
        <v>14</v>
      </c>
      <c r="AF50" s="1">
        <v>713</v>
      </c>
      <c r="AG50">
        <v>138</v>
      </c>
      <c r="AH50" s="1">
        <v>388</v>
      </c>
      <c r="AI50">
        <v>104</v>
      </c>
      <c r="AJ50" s="1">
        <v>54.4</v>
      </c>
      <c r="AK50">
        <v>16.3</v>
      </c>
      <c r="AL50" s="1">
        <v>954</v>
      </c>
      <c r="AM50">
        <v>157</v>
      </c>
      <c r="AN50" s="1">
        <v>524</v>
      </c>
      <c r="AO50">
        <v>142</v>
      </c>
      <c r="AP50" s="1">
        <v>54.9</v>
      </c>
      <c r="AQ50">
        <v>11.3</v>
      </c>
      <c r="AR50" s="1">
        <v>465</v>
      </c>
      <c r="AS50" s="1">
        <v>161</v>
      </c>
      <c r="AT50">
        <v>77</v>
      </c>
      <c r="AU50" s="1">
        <v>34.6</v>
      </c>
      <c r="AV50">
        <f t="shared" si="2"/>
        <v>2699</v>
      </c>
      <c r="AW50">
        <f t="shared" si="3"/>
        <v>1419</v>
      </c>
      <c r="AX50">
        <f t="shared" si="4"/>
        <v>798</v>
      </c>
      <c r="AY50">
        <f t="shared" si="5"/>
        <v>2840</v>
      </c>
      <c r="AZ50">
        <f t="shared" si="6"/>
        <v>1478</v>
      </c>
      <c r="BA50">
        <f t="shared" si="7"/>
        <v>0.52042253521126758</v>
      </c>
    </row>
    <row r="51" spans="1:53" x14ac:dyDescent="0.2">
      <c r="A51" s="1" t="s">
        <v>4030</v>
      </c>
      <c r="B51" s="1">
        <v>25025110502</v>
      </c>
      <c r="C51" s="1" t="s">
        <v>4031</v>
      </c>
      <c r="D51" s="1">
        <v>273</v>
      </c>
      <c r="E51">
        <v>124</v>
      </c>
      <c r="F51" s="1">
        <v>65</v>
      </c>
      <c r="G51">
        <v>45</v>
      </c>
      <c r="H51" s="1">
        <v>23.8</v>
      </c>
      <c r="I51" s="2" t="b">
        <f t="shared" si="0"/>
        <v>1</v>
      </c>
      <c r="J51">
        <v>16.7</v>
      </c>
      <c r="K51">
        <v>16.899999999999999</v>
      </c>
      <c r="L51" s="1">
        <v>3417</v>
      </c>
      <c r="M51">
        <v>355</v>
      </c>
      <c r="N51" s="1">
        <v>790</v>
      </c>
      <c r="O51">
        <v>192</v>
      </c>
      <c r="P51" s="1">
        <v>23.1</v>
      </c>
      <c r="Q51">
        <v>23.1</v>
      </c>
      <c r="R51" s="3" t="b">
        <f t="shared" si="1"/>
        <v>0</v>
      </c>
      <c r="S51">
        <v>6</v>
      </c>
      <c r="T51" s="1">
        <v>733</v>
      </c>
      <c r="U51">
        <v>178</v>
      </c>
      <c r="V51" s="1">
        <v>21.5</v>
      </c>
      <c r="W51">
        <v>5.7</v>
      </c>
      <c r="X51" s="1">
        <v>44.6</v>
      </c>
      <c r="Y51">
        <v>7.4</v>
      </c>
      <c r="Z51" s="1">
        <v>1169</v>
      </c>
      <c r="AA51">
        <v>239</v>
      </c>
      <c r="AB51" s="1">
        <v>724</v>
      </c>
      <c r="AC51">
        <v>154</v>
      </c>
      <c r="AD51" s="1">
        <v>61.9</v>
      </c>
      <c r="AE51">
        <v>12.3</v>
      </c>
      <c r="AF51" s="1">
        <v>687</v>
      </c>
      <c r="AG51">
        <v>230</v>
      </c>
      <c r="AH51" s="1">
        <v>299</v>
      </c>
      <c r="AI51">
        <v>138</v>
      </c>
      <c r="AJ51" s="1">
        <v>43.5</v>
      </c>
      <c r="AK51">
        <v>15.4</v>
      </c>
      <c r="AL51" s="1">
        <v>1190</v>
      </c>
      <c r="AM51">
        <v>275</v>
      </c>
      <c r="AN51" s="1">
        <v>399</v>
      </c>
      <c r="AO51">
        <v>132</v>
      </c>
      <c r="AP51" s="1">
        <v>33.5</v>
      </c>
      <c r="AQ51">
        <v>10.3</v>
      </c>
      <c r="AR51" s="1">
        <v>371</v>
      </c>
      <c r="AS51" s="1">
        <v>101</v>
      </c>
      <c r="AT51">
        <v>51</v>
      </c>
      <c r="AU51" s="1">
        <v>27.2</v>
      </c>
      <c r="AV51">
        <f t="shared" si="2"/>
        <v>3417</v>
      </c>
      <c r="AW51">
        <f t="shared" si="3"/>
        <v>1523</v>
      </c>
      <c r="AX51">
        <f t="shared" si="4"/>
        <v>790</v>
      </c>
      <c r="AY51">
        <f t="shared" si="5"/>
        <v>3690</v>
      </c>
      <c r="AZ51">
        <f t="shared" si="6"/>
        <v>1588</v>
      </c>
      <c r="BA51">
        <f t="shared" si="7"/>
        <v>0.43035230352303522</v>
      </c>
    </row>
    <row r="52" spans="1:53" x14ac:dyDescent="0.2">
      <c r="A52" s="1" t="s">
        <v>4032</v>
      </c>
      <c r="B52" s="1">
        <v>25025110601</v>
      </c>
      <c r="C52" s="1" t="s">
        <v>4033</v>
      </c>
      <c r="D52" s="1">
        <v>61</v>
      </c>
      <c r="E52">
        <v>29</v>
      </c>
      <c r="F52" s="1">
        <v>25</v>
      </c>
      <c r="G52">
        <v>19</v>
      </c>
      <c r="H52" s="1">
        <v>41</v>
      </c>
      <c r="I52" s="2" t="b">
        <f t="shared" si="0"/>
        <v>1</v>
      </c>
      <c r="J52">
        <v>16.7</v>
      </c>
      <c r="K52">
        <v>26.1</v>
      </c>
      <c r="L52" s="1">
        <v>2228</v>
      </c>
      <c r="M52">
        <v>241</v>
      </c>
      <c r="N52" s="1">
        <v>598</v>
      </c>
      <c r="O52">
        <v>128</v>
      </c>
      <c r="P52" s="1">
        <v>26.8</v>
      </c>
      <c r="Q52">
        <v>23.1</v>
      </c>
      <c r="R52" s="3" t="b">
        <f t="shared" si="1"/>
        <v>1</v>
      </c>
      <c r="S52">
        <v>6</v>
      </c>
      <c r="T52" s="1">
        <v>691</v>
      </c>
      <c r="U52">
        <v>134</v>
      </c>
      <c r="V52" s="1">
        <v>31</v>
      </c>
      <c r="W52">
        <v>5.6</v>
      </c>
      <c r="X52" s="1">
        <v>57.9</v>
      </c>
      <c r="Y52">
        <v>6</v>
      </c>
      <c r="Z52" s="1">
        <v>184</v>
      </c>
      <c r="AA52">
        <v>98</v>
      </c>
      <c r="AB52" s="1">
        <v>109</v>
      </c>
      <c r="AC52">
        <v>67</v>
      </c>
      <c r="AD52" s="1">
        <v>59.2</v>
      </c>
      <c r="AE52">
        <v>27.1</v>
      </c>
      <c r="AF52" s="1">
        <v>334</v>
      </c>
      <c r="AG52">
        <v>71</v>
      </c>
      <c r="AH52" s="1">
        <v>283</v>
      </c>
      <c r="AI52">
        <v>79</v>
      </c>
      <c r="AJ52" s="1">
        <v>84.7</v>
      </c>
      <c r="AK52">
        <v>12.8</v>
      </c>
      <c r="AL52" s="1">
        <v>793</v>
      </c>
      <c r="AM52">
        <v>108</v>
      </c>
      <c r="AN52" s="1">
        <v>524</v>
      </c>
      <c r="AO52">
        <v>108</v>
      </c>
      <c r="AP52" s="1">
        <v>66.099999999999994</v>
      </c>
      <c r="AQ52">
        <v>8.8000000000000007</v>
      </c>
      <c r="AR52" s="1">
        <v>917</v>
      </c>
      <c r="AS52" s="1">
        <v>373</v>
      </c>
      <c r="AT52">
        <v>90</v>
      </c>
      <c r="AU52" s="1">
        <v>40.700000000000003</v>
      </c>
      <c r="AV52">
        <f t="shared" si="2"/>
        <v>2228</v>
      </c>
      <c r="AW52">
        <f t="shared" si="3"/>
        <v>1289</v>
      </c>
      <c r="AX52">
        <f t="shared" si="4"/>
        <v>598</v>
      </c>
      <c r="AY52">
        <f t="shared" si="5"/>
        <v>2289</v>
      </c>
      <c r="AZ52">
        <f t="shared" si="6"/>
        <v>1314</v>
      </c>
      <c r="BA52">
        <f t="shared" si="7"/>
        <v>0.57404980340760159</v>
      </c>
    </row>
    <row r="53" spans="1:53" x14ac:dyDescent="0.2">
      <c r="A53" s="1" t="s">
        <v>4034</v>
      </c>
      <c r="B53" s="1">
        <v>25025110607</v>
      </c>
      <c r="C53" s="1" t="s">
        <v>4035</v>
      </c>
      <c r="D53" s="1">
        <v>199</v>
      </c>
      <c r="E53">
        <v>84</v>
      </c>
      <c r="F53" s="1">
        <v>60</v>
      </c>
      <c r="G53">
        <v>41</v>
      </c>
      <c r="H53" s="1">
        <v>30.2</v>
      </c>
      <c r="I53" s="2" t="b">
        <f t="shared" si="0"/>
        <v>1</v>
      </c>
      <c r="J53">
        <v>16.7</v>
      </c>
      <c r="K53">
        <v>19.2</v>
      </c>
      <c r="L53" s="1">
        <v>4254</v>
      </c>
      <c r="M53">
        <v>425</v>
      </c>
      <c r="N53" s="1">
        <v>1179</v>
      </c>
      <c r="O53">
        <v>306</v>
      </c>
      <c r="P53" s="1">
        <v>27.7</v>
      </c>
      <c r="Q53">
        <v>23.1</v>
      </c>
      <c r="R53" s="3" t="b">
        <f t="shared" si="1"/>
        <v>1</v>
      </c>
      <c r="S53">
        <v>6.6</v>
      </c>
      <c r="T53" s="1">
        <v>1445</v>
      </c>
      <c r="U53">
        <v>263</v>
      </c>
      <c r="V53" s="1">
        <v>34</v>
      </c>
      <c r="W53">
        <v>6.7</v>
      </c>
      <c r="X53" s="1">
        <v>61.7</v>
      </c>
      <c r="Y53">
        <v>7.9</v>
      </c>
      <c r="Z53" s="1">
        <v>838</v>
      </c>
      <c r="AA53">
        <v>253</v>
      </c>
      <c r="AB53" s="1">
        <v>641</v>
      </c>
      <c r="AC53">
        <v>240</v>
      </c>
      <c r="AD53" s="1">
        <v>76.5</v>
      </c>
      <c r="AE53">
        <v>10.8</v>
      </c>
      <c r="AF53" s="1">
        <v>965</v>
      </c>
      <c r="AG53">
        <v>216</v>
      </c>
      <c r="AH53" s="1">
        <v>693</v>
      </c>
      <c r="AI53">
        <v>193</v>
      </c>
      <c r="AJ53" s="1">
        <v>71.8</v>
      </c>
      <c r="AK53">
        <v>10.9</v>
      </c>
      <c r="AL53" s="1">
        <v>1512</v>
      </c>
      <c r="AM53">
        <v>265</v>
      </c>
      <c r="AN53" s="1">
        <v>1054</v>
      </c>
      <c r="AO53">
        <v>227</v>
      </c>
      <c r="AP53" s="1">
        <v>69.7</v>
      </c>
      <c r="AQ53">
        <v>13.9</v>
      </c>
      <c r="AR53" s="1">
        <v>939</v>
      </c>
      <c r="AS53" s="1">
        <v>236</v>
      </c>
      <c r="AT53">
        <v>112</v>
      </c>
      <c r="AU53" s="1">
        <v>25.1</v>
      </c>
      <c r="AV53">
        <f t="shared" si="2"/>
        <v>4254</v>
      </c>
      <c r="AW53">
        <f t="shared" si="3"/>
        <v>2624</v>
      </c>
      <c r="AX53">
        <f t="shared" si="4"/>
        <v>1179</v>
      </c>
      <c r="AY53">
        <f t="shared" si="5"/>
        <v>4453</v>
      </c>
      <c r="AZ53">
        <f t="shared" si="6"/>
        <v>2684</v>
      </c>
      <c r="BA53">
        <f t="shared" si="7"/>
        <v>0.60273972602739723</v>
      </c>
    </row>
    <row r="54" spans="1:53" x14ac:dyDescent="0.2">
      <c r="A54" s="1" t="s">
        <v>1568</v>
      </c>
      <c r="B54" s="1">
        <v>25001011100</v>
      </c>
      <c r="C54" s="1" t="s">
        <v>1569</v>
      </c>
      <c r="D54" s="1">
        <v>283</v>
      </c>
      <c r="E54">
        <v>150</v>
      </c>
      <c r="F54" s="1">
        <v>50</v>
      </c>
      <c r="G54">
        <v>63</v>
      </c>
      <c r="H54" s="1">
        <v>17.7</v>
      </c>
      <c r="I54" s="2" t="b">
        <f t="shared" si="0"/>
        <v>1</v>
      </c>
      <c r="J54">
        <v>16.7</v>
      </c>
      <c r="K54">
        <v>21.1</v>
      </c>
      <c r="L54" s="1">
        <v>3532</v>
      </c>
      <c r="M54">
        <v>249</v>
      </c>
      <c r="N54" s="1">
        <v>938</v>
      </c>
      <c r="O54">
        <v>212</v>
      </c>
      <c r="P54" s="1">
        <v>26.6</v>
      </c>
      <c r="Q54">
        <v>23.1</v>
      </c>
      <c r="R54" s="3" t="b">
        <f t="shared" si="1"/>
        <v>1</v>
      </c>
      <c r="S54">
        <v>5.7</v>
      </c>
      <c r="T54" s="1">
        <v>610</v>
      </c>
      <c r="U54">
        <v>174</v>
      </c>
      <c r="V54" s="1">
        <v>17.3</v>
      </c>
      <c r="W54">
        <v>4.5999999999999996</v>
      </c>
      <c r="X54" s="1">
        <v>43.8</v>
      </c>
      <c r="Y54">
        <v>6.5</v>
      </c>
      <c r="Z54" s="1">
        <v>448</v>
      </c>
      <c r="AA54">
        <v>185</v>
      </c>
      <c r="AB54" s="1">
        <v>122</v>
      </c>
      <c r="AC54">
        <v>92</v>
      </c>
      <c r="AD54" s="1">
        <v>27.2</v>
      </c>
      <c r="AE54">
        <v>18</v>
      </c>
      <c r="AF54" s="1">
        <v>328</v>
      </c>
      <c r="AG54">
        <v>122</v>
      </c>
      <c r="AH54" s="1">
        <v>169</v>
      </c>
      <c r="AI54">
        <v>105</v>
      </c>
      <c r="AJ54" s="1">
        <v>51.5</v>
      </c>
      <c r="AK54">
        <v>20.100000000000001</v>
      </c>
      <c r="AL54" s="1">
        <v>1436</v>
      </c>
      <c r="AM54">
        <v>189</v>
      </c>
      <c r="AN54" s="1">
        <v>680</v>
      </c>
      <c r="AO54">
        <v>179</v>
      </c>
      <c r="AP54" s="1">
        <v>47.4</v>
      </c>
      <c r="AQ54">
        <v>9.8000000000000007</v>
      </c>
      <c r="AR54" s="1">
        <v>1320</v>
      </c>
      <c r="AS54" s="1">
        <v>577</v>
      </c>
      <c r="AT54">
        <v>141</v>
      </c>
      <c r="AU54" s="1">
        <v>43.7</v>
      </c>
      <c r="AV54">
        <f t="shared" si="2"/>
        <v>3532</v>
      </c>
      <c r="AW54">
        <f t="shared" si="3"/>
        <v>1548</v>
      </c>
      <c r="AX54">
        <f t="shared" si="4"/>
        <v>938</v>
      </c>
      <c r="AY54">
        <f t="shared" si="5"/>
        <v>3815</v>
      </c>
      <c r="AZ54">
        <f t="shared" si="6"/>
        <v>1598</v>
      </c>
      <c r="BA54">
        <f t="shared" si="7"/>
        <v>0.41887287024901704</v>
      </c>
    </row>
    <row r="55" spans="1:53" x14ac:dyDescent="0.2">
      <c r="A55" s="1" t="s">
        <v>1570</v>
      </c>
      <c r="B55" s="1">
        <v>25001011200</v>
      </c>
      <c r="C55" s="1" t="s">
        <v>1571</v>
      </c>
      <c r="D55" s="1">
        <v>307</v>
      </c>
      <c r="E55">
        <v>134</v>
      </c>
      <c r="F55" s="1">
        <v>12</v>
      </c>
      <c r="G55">
        <v>22</v>
      </c>
      <c r="H55" s="1">
        <v>3.9</v>
      </c>
      <c r="I55" s="2" t="b">
        <f t="shared" si="0"/>
        <v>0</v>
      </c>
      <c r="J55">
        <v>16.7</v>
      </c>
      <c r="K55">
        <v>7.2</v>
      </c>
      <c r="L55" s="1">
        <v>2733</v>
      </c>
      <c r="M55">
        <v>210</v>
      </c>
      <c r="N55" s="1">
        <v>668</v>
      </c>
      <c r="O55">
        <v>144</v>
      </c>
      <c r="P55" s="1">
        <v>24.4</v>
      </c>
      <c r="Q55">
        <v>23.1</v>
      </c>
      <c r="R55" s="3" t="b">
        <f t="shared" si="1"/>
        <v>1</v>
      </c>
      <c r="S55">
        <v>4.5999999999999996</v>
      </c>
      <c r="T55" s="1">
        <v>781</v>
      </c>
      <c r="U55">
        <v>160</v>
      </c>
      <c r="V55" s="1">
        <v>28.6</v>
      </c>
      <c r="W55">
        <v>5.0999999999999996</v>
      </c>
      <c r="X55" s="1">
        <v>53</v>
      </c>
      <c r="Y55">
        <v>5.5</v>
      </c>
      <c r="Z55" s="1">
        <v>216</v>
      </c>
      <c r="AA55">
        <v>116</v>
      </c>
      <c r="AB55" s="1">
        <v>123</v>
      </c>
      <c r="AC55">
        <v>89</v>
      </c>
      <c r="AD55" s="1">
        <v>56.9</v>
      </c>
      <c r="AE55">
        <v>23.9</v>
      </c>
      <c r="AF55" s="1">
        <v>223</v>
      </c>
      <c r="AG55">
        <v>60</v>
      </c>
      <c r="AH55" s="1">
        <v>71</v>
      </c>
      <c r="AI55">
        <v>42</v>
      </c>
      <c r="AJ55" s="1">
        <v>31.8</v>
      </c>
      <c r="AK55">
        <v>15.7</v>
      </c>
      <c r="AL55" s="1">
        <v>1089</v>
      </c>
      <c r="AM55">
        <v>175</v>
      </c>
      <c r="AN55" s="1">
        <v>484</v>
      </c>
      <c r="AO55">
        <v>130</v>
      </c>
      <c r="AP55" s="1">
        <v>44.4</v>
      </c>
      <c r="AQ55">
        <v>8.1999999999999993</v>
      </c>
      <c r="AR55" s="1">
        <v>1205</v>
      </c>
      <c r="AS55" s="1">
        <v>771</v>
      </c>
      <c r="AT55">
        <v>153</v>
      </c>
      <c r="AU55" s="1">
        <v>64</v>
      </c>
      <c r="AV55">
        <f t="shared" si="2"/>
        <v>2733</v>
      </c>
      <c r="AW55">
        <f t="shared" si="3"/>
        <v>1449</v>
      </c>
      <c r="AX55">
        <f t="shared" si="4"/>
        <v>668</v>
      </c>
      <c r="AY55">
        <f t="shared" si="5"/>
        <v>3040</v>
      </c>
      <c r="AZ55">
        <f t="shared" si="6"/>
        <v>1461</v>
      </c>
      <c r="BA55">
        <f t="shared" si="7"/>
        <v>0.48059210526315788</v>
      </c>
    </row>
    <row r="56" spans="1:53" x14ac:dyDescent="0.2">
      <c r="A56" s="1" t="s">
        <v>1572</v>
      </c>
      <c r="B56" s="1">
        <v>25001011300</v>
      </c>
      <c r="C56" s="1" t="s">
        <v>1573</v>
      </c>
      <c r="D56" s="1">
        <v>128</v>
      </c>
      <c r="E56">
        <v>103</v>
      </c>
      <c r="F56" s="1">
        <v>47</v>
      </c>
      <c r="G56">
        <v>77</v>
      </c>
      <c r="H56" s="1">
        <v>36.700000000000003</v>
      </c>
      <c r="I56" s="2" t="b">
        <f t="shared" si="0"/>
        <v>1</v>
      </c>
      <c r="J56">
        <v>16.7</v>
      </c>
      <c r="K56">
        <v>46.8</v>
      </c>
      <c r="L56" s="1">
        <v>2416</v>
      </c>
      <c r="M56">
        <v>285</v>
      </c>
      <c r="N56" s="1">
        <v>600</v>
      </c>
      <c r="O56">
        <v>136</v>
      </c>
      <c r="P56" s="1">
        <v>24.8</v>
      </c>
      <c r="Q56">
        <v>23.1</v>
      </c>
      <c r="R56" s="3" t="b">
        <f t="shared" si="1"/>
        <v>1</v>
      </c>
      <c r="S56">
        <v>5.5</v>
      </c>
      <c r="T56" s="1">
        <v>602</v>
      </c>
      <c r="U56">
        <v>206</v>
      </c>
      <c r="V56" s="1">
        <v>24.9</v>
      </c>
      <c r="W56">
        <v>7.5</v>
      </c>
      <c r="X56" s="1">
        <v>49.8</v>
      </c>
      <c r="Y56">
        <v>7.3</v>
      </c>
      <c r="Z56" s="1">
        <v>202</v>
      </c>
      <c r="AA56">
        <v>101</v>
      </c>
      <c r="AB56" s="1">
        <v>158</v>
      </c>
      <c r="AC56">
        <v>90</v>
      </c>
      <c r="AD56" s="1">
        <v>78.2</v>
      </c>
      <c r="AE56">
        <v>17.899999999999999</v>
      </c>
      <c r="AF56" s="1">
        <v>72</v>
      </c>
      <c r="AG56">
        <v>76</v>
      </c>
      <c r="AH56" s="1">
        <v>33</v>
      </c>
      <c r="AI56">
        <v>38</v>
      </c>
      <c r="AJ56" s="1">
        <v>45.8</v>
      </c>
      <c r="AK56">
        <v>52.3</v>
      </c>
      <c r="AL56" s="1">
        <v>894</v>
      </c>
      <c r="AM56">
        <v>171</v>
      </c>
      <c r="AN56" s="1">
        <v>418</v>
      </c>
      <c r="AO56">
        <v>130</v>
      </c>
      <c r="AP56" s="1">
        <v>46.8</v>
      </c>
      <c r="AQ56">
        <v>12.9</v>
      </c>
      <c r="AR56" s="1">
        <v>1248</v>
      </c>
      <c r="AS56" s="1">
        <v>593</v>
      </c>
      <c r="AT56">
        <v>136</v>
      </c>
      <c r="AU56" s="1">
        <v>47.5</v>
      </c>
      <c r="AV56">
        <f t="shared" si="2"/>
        <v>2416</v>
      </c>
      <c r="AW56">
        <f t="shared" si="3"/>
        <v>1202</v>
      </c>
      <c r="AX56">
        <f t="shared" si="4"/>
        <v>600</v>
      </c>
      <c r="AY56">
        <f t="shared" si="5"/>
        <v>2544</v>
      </c>
      <c r="AZ56">
        <f t="shared" si="6"/>
        <v>1249</v>
      </c>
      <c r="BA56">
        <f t="shared" si="7"/>
        <v>0.49095911949685533</v>
      </c>
    </row>
    <row r="57" spans="1:53" x14ac:dyDescent="0.2">
      <c r="A57" s="1" t="s">
        <v>1574</v>
      </c>
      <c r="B57" s="1">
        <v>25001011400</v>
      </c>
      <c r="C57" s="1" t="s">
        <v>1575</v>
      </c>
      <c r="D57" s="1">
        <v>190</v>
      </c>
      <c r="E57">
        <v>109</v>
      </c>
      <c r="F57" s="1">
        <v>19</v>
      </c>
      <c r="G57">
        <v>30</v>
      </c>
      <c r="H57" s="1">
        <v>10</v>
      </c>
      <c r="I57" s="2" t="b">
        <f t="shared" si="0"/>
        <v>0</v>
      </c>
      <c r="J57">
        <v>16.7</v>
      </c>
      <c r="K57">
        <v>15.3</v>
      </c>
      <c r="L57" s="1">
        <v>2647</v>
      </c>
      <c r="M57">
        <v>260</v>
      </c>
      <c r="N57" s="1">
        <v>723</v>
      </c>
      <c r="O57">
        <v>189</v>
      </c>
      <c r="P57" s="1">
        <v>27.3</v>
      </c>
      <c r="Q57">
        <v>23.1</v>
      </c>
      <c r="R57" s="3" t="b">
        <f t="shared" si="1"/>
        <v>1</v>
      </c>
      <c r="S57">
        <v>6.4</v>
      </c>
      <c r="T57" s="1">
        <v>382</v>
      </c>
      <c r="U57">
        <v>152</v>
      </c>
      <c r="V57" s="1">
        <v>14.4</v>
      </c>
      <c r="W57">
        <v>5.4</v>
      </c>
      <c r="X57" s="1">
        <v>41.7</v>
      </c>
      <c r="Y57">
        <v>8.1999999999999993</v>
      </c>
      <c r="Z57" s="1">
        <v>217</v>
      </c>
      <c r="AA57">
        <v>119</v>
      </c>
      <c r="AB57" s="1">
        <v>67</v>
      </c>
      <c r="AC57">
        <v>62</v>
      </c>
      <c r="AD57" s="1">
        <v>30.9</v>
      </c>
      <c r="AE57">
        <v>19.100000000000001</v>
      </c>
      <c r="AF57" s="1">
        <v>174</v>
      </c>
      <c r="AG57">
        <v>60</v>
      </c>
      <c r="AH57" s="1">
        <v>70</v>
      </c>
      <c r="AI57">
        <v>43</v>
      </c>
      <c r="AJ57" s="1">
        <v>40.200000000000003</v>
      </c>
      <c r="AK57">
        <v>21.6</v>
      </c>
      <c r="AL57" s="1">
        <v>737</v>
      </c>
      <c r="AM57">
        <v>115</v>
      </c>
      <c r="AN57" s="1">
        <v>287</v>
      </c>
      <c r="AO57">
        <v>115</v>
      </c>
      <c r="AP57" s="1">
        <v>38.9</v>
      </c>
      <c r="AQ57">
        <v>12.9</v>
      </c>
      <c r="AR57" s="1">
        <v>1519</v>
      </c>
      <c r="AS57" s="1">
        <v>681</v>
      </c>
      <c r="AT57">
        <v>209</v>
      </c>
      <c r="AU57" s="1">
        <v>44.8</v>
      </c>
      <c r="AV57">
        <f t="shared" si="2"/>
        <v>2647</v>
      </c>
      <c r="AW57">
        <f t="shared" si="3"/>
        <v>1105</v>
      </c>
      <c r="AX57">
        <f t="shared" si="4"/>
        <v>723</v>
      </c>
      <c r="AY57">
        <f t="shared" si="5"/>
        <v>2837</v>
      </c>
      <c r="AZ57">
        <f t="shared" si="6"/>
        <v>1124</v>
      </c>
      <c r="BA57">
        <f t="shared" si="7"/>
        <v>0.39619316179062392</v>
      </c>
    </row>
    <row r="58" spans="1:53" x14ac:dyDescent="0.2">
      <c r="A58" s="1" t="s">
        <v>1576</v>
      </c>
      <c r="B58" s="1">
        <v>25001011500</v>
      </c>
      <c r="C58" s="1" t="s">
        <v>1577</v>
      </c>
      <c r="D58" s="1">
        <v>298</v>
      </c>
      <c r="E58">
        <v>107</v>
      </c>
      <c r="F58" s="1">
        <v>37</v>
      </c>
      <c r="G58">
        <v>56</v>
      </c>
      <c r="H58" s="1">
        <v>12.4</v>
      </c>
      <c r="I58" s="2" t="b">
        <f t="shared" si="0"/>
        <v>0</v>
      </c>
      <c r="J58">
        <v>16.7</v>
      </c>
      <c r="K58">
        <v>18</v>
      </c>
      <c r="L58" s="1">
        <v>3125</v>
      </c>
      <c r="M58">
        <v>261</v>
      </c>
      <c r="N58" s="1">
        <v>561</v>
      </c>
      <c r="O58">
        <v>122</v>
      </c>
      <c r="P58" s="1">
        <v>18</v>
      </c>
      <c r="Q58">
        <v>23.1</v>
      </c>
      <c r="R58" s="3" t="b">
        <f t="shared" si="1"/>
        <v>0</v>
      </c>
      <c r="S58">
        <v>3.9</v>
      </c>
      <c r="T58" s="1">
        <v>314</v>
      </c>
      <c r="U58">
        <v>108</v>
      </c>
      <c r="V58" s="1">
        <v>10</v>
      </c>
      <c r="W58">
        <v>3.3</v>
      </c>
      <c r="X58" s="1">
        <v>28</v>
      </c>
      <c r="Y58">
        <v>5.2</v>
      </c>
      <c r="Z58" s="1">
        <v>398</v>
      </c>
      <c r="AA58">
        <v>145</v>
      </c>
      <c r="AB58" s="1">
        <v>85</v>
      </c>
      <c r="AC58">
        <v>43</v>
      </c>
      <c r="AD58" s="1">
        <v>21.4</v>
      </c>
      <c r="AE58">
        <v>11.1</v>
      </c>
      <c r="AF58" s="1">
        <v>289</v>
      </c>
      <c r="AG58">
        <v>119</v>
      </c>
      <c r="AH58" s="1">
        <v>85</v>
      </c>
      <c r="AI58">
        <v>44</v>
      </c>
      <c r="AJ58" s="1">
        <v>29.4</v>
      </c>
      <c r="AK58">
        <v>14.2</v>
      </c>
      <c r="AL58" s="1">
        <v>1221</v>
      </c>
      <c r="AM58">
        <v>140</v>
      </c>
      <c r="AN58" s="1">
        <v>382</v>
      </c>
      <c r="AO58">
        <v>96</v>
      </c>
      <c r="AP58" s="1">
        <v>31.3</v>
      </c>
      <c r="AQ58">
        <v>7.2</v>
      </c>
      <c r="AR58" s="1">
        <v>1217</v>
      </c>
      <c r="AS58" s="1">
        <v>323</v>
      </c>
      <c r="AT58">
        <v>106</v>
      </c>
      <c r="AU58" s="1">
        <v>26.5</v>
      </c>
      <c r="AV58">
        <f t="shared" si="2"/>
        <v>3125</v>
      </c>
      <c r="AW58">
        <f t="shared" si="3"/>
        <v>875</v>
      </c>
      <c r="AX58">
        <f t="shared" si="4"/>
        <v>561</v>
      </c>
      <c r="AY58">
        <f t="shared" si="5"/>
        <v>3423</v>
      </c>
      <c r="AZ58">
        <f t="shared" si="6"/>
        <v>912</v>
      </c>
      <c r="BA58">
        <f t="shared" si="7"/>
        <v>0.26643295354951796</v>
      </c>
    </row>
    <row r="59" spans="1:53" x14ac:dyDescent="0.2">
      <c r="A59" s="1" t="s">
        <v>1578</v>
      </c>
      <c r="B59" s="1">
        <v>25001011600</v>
      </c>
      <c r="C59" s="1" t="s">
        <v>1579</v>
      </c>
      <c r="D59" s="1">
        <v>91</v>
      </c>
      <c r="E59">
        <v>72</v>
      </c>
      <c r="F59" s="1">
        <v>19</v>
      </c>
      <c r="G59">
        <v>33</v>
      </c>
      <c r="H59" s="1">
        <v>20.9</v>
      </c>
      <c r="I59" s="2" t="b">
        <f t="shared" si="0"/>
        <v>1</v>
      </c>
      <c r="J59">
        <v>16.7</v>
      </c>
      <c r="K59">
        <v>29.9</v>
      </c>
      <c r="L59" s="1">
        <v>1958</v>
      </c>
      <c r="M59">
        <v>251</v>
      </c>
      <c r="N59" s="1">
        <v>359</v>
      </c>
      <c r="O59">
        <v>115</v>
      </c>
      <c r="P59" s="1">
        <v>18.3</v>
      </c>
      <c r="Q59">
        <v>23.1</v>
      </c>
      <c r="R59" s="3" t="b">
        <f t="shared" si="1"/>
        <v>0</v>
      </c>
      <c r="S59">
        <v>5.6</v>
      </c>
      <c r="T59" s="1">
        <v>283</v>
      </c>
      <c r="U59">
        <v>99</v>
      </c>
      <c r="V59" s="1">
        <v>14.5</v>
      </c>
      <c r="W59">
        <v>5</v>
      </c>
      <c r="X59" s="1">
        <v>32.799999999999997</v>
      </c>
      <c r="Y59">
        <v>7.4</v>
      </c>
      <c r="Z59" s="1">
        <v>208</v>
      </c>
      <c r="AA59">
        <v>99</v>
      </c>
      <c r="AB59" s="1">
        <v>39</v>
      </c>
      <c r="AC59">
        <v>29</v>
      </c>
      <c r="AD59" s="1">
        <v>18.8</v>
      </c>
      <c r="AE59">
        <v>16</v>
      </c>
      <c r="AF59" s="1">
        <v>253</v>
      </c>
      <c r="AG59">
        <v>121</v>
      </c>
      <c r="AH59" s="1">
        <v>63</v>
      </c>
      <c r="AI59">
        <v>45</v>
      </c>
      <c r="AJ59" s="1">
        <v>24.9</v>
      </c>
      <c r="AK59">
        <v>16.100000000000001</v>
      </c>
      <c r="AL59" s="1">
        <v>802</v>
      </c>
      <c r="AM59">
        <v>135</v>
      </c>
      <c r="AN59" s="1">
        <v>231</v>
      </c>
      <c r="AO59">
        <v>88</v>
      </c>
      <c r="AP59" s="1">
        <v>28.8</v>
      </c>
      <c r="AQ59">
        <v>10.7</v>
      </c>
      <c r="AR59" s="1">
        <v>695</v>
      </c>
      <c r="AS59" s="1">
        <v>309</v>
      </c>
      <c r="AT59">
        <v>98</v>
      </c>
      <c r="AU59" s="1">
        <v>44.5</v>
      </c>
      <c r="AV59">
        <f t="shared" si="2"/>
        <v>1958</v>
      </c>
      <c r="AW59">
        <f t="shared" si="3"/>
        <v>642</v>
      </c>
      <c r="AX59">
        <f t="shared" si="4"/>
        <v>359</v>
      </c>
      <c r="AY59">
        <f t="shared" si="5"/>
        <v>2049</v>
      </c>
      <c r="AZ59">
        <f t="shared" si="6"/>
        <v>661</v>
      </c>
      <c r="BA59">
        <f t="shared" si="7"/>
        <v>0.32259638848218641</v>
      </c>
    </row>
    <row r="60" spans="1:53" x14ac:dyDescent="0.2">
      <c r="A60" s="1" t="s">
        <v>1580</v>
      </c>
      <c r="B60" s="1">
        <v>25001011700</v>
      </c>
      <c r="C60" s="1" t="s">
        <v>1581</v>
      </c>
      <c r="D60" s="1">
        <v>148</v>
      </c>
      <c r="E60">
        <v>80</v>
      </c>
      <c r="F60" s="1">
        <v>20</v>
      </c>
      <c r="G60">
        <v>30</v>
      </c>
      <c r="H60" s="1">
        <v>13.5</v>
      </c>
      <c r="I60" s="2" t="b">
        <f t="shared" si="0"/>
        <v>0</v>
      </c>
      <c r="J60">
        <v>16.7</v>
      </c>
      <c r="K60">
        <v>19.3</v>
      </c>
      <c r="L60" s="1">
        <v>1567</v>
      </c>
      <c r="M60">
        <v>187</v>
      </c>
      <c r="N60" s="1">
        <v>422</v>
      </c>
      <c r="O60">
        <v>96</v>
      </c>
      <c r="P60" s="1">
        <v>26.9</v>
      </c>
      <c r="Q60">
        <v>23.1</v>
      </c>
      <c r="R60" s="3" t="b">
        <f t="shared" si="1"/>
        <v>1</v>
      </c>
      <c r="S60">
        <v>5</v>
      </c>
      <c r="T60" s="1">
        <v>246</v>
      </c>
      <c r="U60">
        <v>72</v>
      </c>
      <c r="V60" s="1">
        <v>15.7</v>
      </c>
      <c r="W60">
        <v>4.4000000000000004</v>
      </c>
      <c r="X60" s="1">
        <v>42.6</v>
      </c>
      <c r="Y60">
        <v>5.9</v>
      </c>
      <c r="Z60" s="1">
        <v>160</v>
      </c>
      <c r="AA60">
        <v>76</v>
      </c>
      <c r="AB60" s="1">
        <v>50</v>
      </c>
      <c r="AC60">
        <v>44</v>
      </c>
      <c r="AD60" s="1">
        <v>31.3</v>
      </c>
      <c r="AE60">
        <v>22</v>
      </c>
      <c r="AF60" s="1">
        <v>152</v>
      </c>
      <c r="AG60">
        <v>86</v>
      </c>
      <c r="AH60" s="1">
        <v>34</v>
      </c>
      <c r="AI60">
        <v>22</v>
      </c>
      <c r="AJ60" s="1">
        <v>22.4</v>
      </c>
      <c r="AK60">
        <v>15.4</v>
      </c>
      <c r="AL60" s="1">
        <v>566</v>
      </c>
      <c r="AM60">
        <v>121</v>
      </c>
      <c r="AN60" s="1">
        <v>241</v>
      </c>
      <c r="AO60">
        <v>66</v>
      </c>
      <c r="AP60" s="1">
        <v>42.6</v>
      </c>
      <c r="AQ60">
        <v>7.2</v>
      </c>
      <c r="AR60" s="1">
        <v>689</v>
      </c>
      <c r="AS60" s="1">
        <v>343</v>
      </c>
      <c r="AT60">
        <v>89</v>
      </c>
      <c r="AU60" s="1">
        <v>49.8</v>
      </c>
      <c r="AV60">
        <f t="shared" si="2"/>
        <v>1567</v>
      </c>
      <c r="AW60">
        <f t="shared" si="3"/>
        <v>668</v>
      </c>
      <c r="AX60">
        <f t="shared" si="4"/>
        <v>422</v>
      </c>
      <c r="AY60">
        <f t="shared" si="5"/>
        <v>1715</v>
      </c>
      <c r="AZ60">
        <f t="shared" si="6"/>
        <v>688</v>
      </c>
      <c r="BA60">
        <f t="shared" si="7"/>
        <v>0.40116618075801747</v>
      </c>
    </row>
    <row r="61" spans="1:53" x14ac:dyDescent="0.2">
      <c r="A61" s="1" t="s">
        <v>1582</v>
      </c>
      <c r="B61" s="1">
        <v>25001011801</v>
      </c>
      <c r="C61" s="1" t="s">
        <v>1583</v>
      </c>
      <c r="D61" s="1">
        <v>71</v>
      </c>
      <c r="E61">
        <v>45</v>
      </c>
      <c r="F61" s="1">
        <v>0</v>
      </c>
      <c r="G61">
        <v>12</v>
      </c>
      <c r="H61" s="1">
        <v>0</v>
      </c>
      <c r="I61" s="2" t="b">
        <f t="shared" si="0"/>
        <v>0</v>
      </c>
      <c r="J61">
        <v>16.7</v>
      </c>
      <c r="K61">
        <v>34.799999999999997</v>
      </c>
      <c r="L61" s="1">
        <v>2204</v>
      </c>
      <c r="M61">
        <v>195</v>
      </c>
      <c r="N61" s="1">
        <v>537</v>
      </c>
      <c r="O61">
        <v>110</v>
      </c>
      <c r="P61" s="1">
        <v>24.4</v>
      </c>
      <c r="Q61">
        <v>23.1</v>
      </c>
      <c r="R61" s="3" t="b">
        <f t="shared" si="1"/>
        <v>1</v>
      </c>
      <c r="S61">
        <v>4.9000000000000004</v>
      </c>
      <c r="T61" s="1">
        <v>569</v>
      </c>
      <c r="U61">
        <v>144</v>
      </c>
      <c r="V61" s="1">
        <v>25.8</v>
      </c>
      <c r="W61">
        <v>6.3</v>
      </c>
      <c r="X61" s="1">
        <v>50.2</v>
      </c>
      <c r="Y61">
        <v>7</v>
      </c>
      <c r="Z61" s="1">
        <v>98</v>
      </c>
      <c r="AA61">
        <v>73</v>
      </c>
      <c r="AB61" s="1">
        <v>46</v>
      </c>
      <c r="AC61">
        <v>37</v>
      </c>
      <c r="AD61" s="1">
        <v>46.9</v>
      </c>
      <c r="AE61">
        <v>39.1</v>
      </c>
      <c r="AF61" s="1">
        <v>173</v>
      </c>
      <c r="AG61">
        <v>125</v>
      </c>
      <c r="AH61" s="1">
        <v>46</v>
      </c>
      <c r="AI61">
        <v>33</v>
      </c>
      <c r="AJ61" s="1">
        <v>26.6</v>
      </c>
      <c r="AK61">
        <v>31.2</v>
      </c>
      <c r="AL61" s="1">
        <v>590</v>
      </c>
      <c r="AM61">
        <v>124</v>
      </c>
      <c r="AN61" s="1">
        <v>209</v>
      </c>
      <c r="AO61">
        <v>72</v>
      </c>
      <c r="AP61" s="1">
        <v>35.4</v>
      </c>
      <c r="AQ61">
        <v>11.5</v>
      </c>
      <c r="AR61" s="1">
        <v>1343</v>
      </c>
      <c r="AS61" s="1">
        <v>805</v>
      </c>
      <c r="AT61">
        <v>144</v>
      </c>
      <c r="AU61" s="1">
        <v>59.9</v>
      </c>
      <c r="AV61">
        <f t="shared" si="2"/>
        <v>2204</v>
      </c>
      <c r="AW61">
        <f t="shared" si="3"/>
        <v>1106</v>
      </c>
      <c r="AX61">
        <f t="shared" si="4"/>
        <v>537</v>
      </c>
      <c r="AY61">
        <f t="shared" si="5"/>
        <v>2275</v>
      </c>
      <c r="AZ61">
        <f t="shared" si="6"/>
        <v>1106</v>
      </c>
      <c r="BA61">
        <f t="shared" si="7"/>
        <v>0.48615384615384616</v>
      </c>
    </row>
    <row r="62" spans="1:53" x14ac:dyDescent="0.2">
      <c r="A62" s="1" t="s">
        <v>1584</v>
      </c>
      <c r="B62" s="1">
        <v>25001011802</v>
      </c>
      <c r="C62" s="1" t="s">
        <v>1585</v>
      </c>
      <c r="D62" s="1">
        <v>253</v>
      </c>
      <c r="E62">
        <v>156</v>
      </c>
      <c r="F62" s="1">
        <v>32</v>
      </c>
      <c r="G62">
        <v>35</v>
      </c>
      <c r="H62" s="1">
        <v>12.6</v>
      </c>
      <c r="I62" s="2" t="b">
        <f t="shared" si="0"/>
        <v>0</v>
      </c>
      <c r="J62">
        <v>16.7</v>
      </c>
      <c r="K62">
        <v>16.7</v>
      </c>
      <c r="L62" s="1">
        <v>3056</v>
      </c>
      <c r="M62">
        <v>276</v>
      </c>
      <c r="N62" s="1">
        <v>839</v>
      </c>
      <c r="O62">
        <v>163</v>
      </c>
      <c r="P62" s="1">
        <v>27.5</v>
      </c>
      <c r="Q62">
        <v>23.1</v>
      </c>
      <c r="R62" s="3" t="b">
        <f t="shared" si="1"/>
        <v>1</v>
      </c>
      <c r="S62">
        <v>5.3</v>
      </c>
      <c r="T62" s="1">
        <v>432</v>
      </c>
      <c r="U62">
        <v>100</v>
      </c>
      <c r="V62" s="1">
        <v>14.1</v>
      </c>
      <c r="W62">
        <v>3.3</v>
      </c>
      <c r="X62" s="1">
        <v>41.6</v>
      </c>
      <c r="Y62">
        <v>6</v>
      </c>
      <c r="Z62" s="1">
        <v>340</v>
      </c>
      <c r="AA62">
        <v>144</v>
      </c>
      <c r="AB62" s="1">
        <v>82</v>
      </c>
      <c r="AC62">
        <v>44</v>
      </c>
      <c r="AD62" s="1">
        <v>24.1</v>
      </c>
      <c r="AE62">
        <v>15.9</v>
      </c>
      <c r="AF62" s="1">
        <v>382</v>
      </c>
      <c r="AG62">
        <v>93</v>
      </c>
      <c r="AH62" s="1">
        <v>162</v>
      </c>
      <c r="AI62">
        <v>70</v>
      </c>
      <c r="AJ62" s="1">
        <v>42.4</v>
      </c>
      <c r="AK62">
        <v>16.5</v>
      </c>
      <c r="AL62" s="1">
        <v>1067</v>
      </c>
      <c r="AM62">
        <v>155</v>
      </c>
      <c r="AN62" s="1">
        <v>466</v>
      </c>
      <c r="AO62">
        <v>112</v>
      </c>
      <c r="AP62" s="1">
        <v>43.7</v>
      </c>
      <c r="AQ62">
        <v>7.9</v>
      </c>
      <c r="AR62" s="1">
        <v>1267</v>
      </c>
      <c r="AS62" s="1">
        <v>561</v>
      </c>
      <c r="AT62">
        <v>117</v>
      </c>
      <c r="AU62" s="1">
        <v>44.3</v>
      </c>
      <c r="AV62">
        <f t="shared" si="2"/>
        <v>3056</v>
      </c>
      <c r="AW62">
        <f t="shared" si="3"/>
        <v>1271</v>
      </c>
      <c r="AX62">
        <f t="shared" si="4"/>
        <v>839</v>
      </c>
      <c r="AY62">
        <f t="shared" si="5"/>
        <v>3309</v>
      </c>
      <c r="AZ62">
        <f t="shared" si="6"/>
        <v>1303</v>
      </c>
      <c r="BA62">
        <f t="shared" si="7"/>
        <v>0.39377455424599578</v>
      </c>
    </row>
    <row r="63" spans="1:53" x14ac:dyDescent="0.2">
      <c r="A63" s="1" t="s">
        <v>1586</v>
      </c>
      <c r="B63" s="1">
        <v>25001012001</v>
      </c>
      <c r="C63" s="1" t="s">
        <v>1587</v>
      </c>
      <c r="D63" s="1">
        <v>285</v>
      </c>
      <c r="E63">
        <v>134</v>
      </c>
      <c r="F63" s="1">
        <v>30</v>
      </c>
      <c r="G63">
        <v>47</v>
      </c>
      <c r="H63" s="1">
        <v>10.5</v>
      </c>
      <c r="I63" s="2" t="b">
        <f t="shared" si="0"/>
        <v>0</v>
      </c>
      <c r="J63">
        <v>16.7</v>
      </c>
      <c r="K63">
        <v>16.5</v>
      </c>
      <c r="L63" s="1">
        <v>4618</v>
      </c>
      <c r="M63">
        <v>306</v>
      </c>
      <c r="N63" s="1">
        <v>804</v>
      </c>
      <c r="O63">
        <v>177</v>
      </c>
      <c r="P63" s="1">
        <v>17.399999999999999</v>
      </c>
      <c r="Q63">
        <v>23.1</v>
      </c>
      <c r="R63" s="3" t="b">
        <f t="shared" si="1"/>
        <v>0</v>
      </c>
      <c r="S63">
        <v>3.5</v>
      </c>
      <c r="T63" s="1">
        <v>587</v>
      </c>
      <c r="U63">
        <v>163</v>
      </c>
      <c r="V63" s="1">
        <v>12.7</v>
      </c>
      <c r="W63">
        <v>3.5</v>
      </c>
      <c r="X63" s="1">
        <v>30.1</v>
      </c>
      <c r="Y63">
        <v>5</v>
      </c>
      <c r="Z63" s="1">
        <v>607</v>
      </c>
      <c r="AA63">
        <v>195</v>
      </c>
      <c r="AB63" s="1">
        <v>157</v>
      </c>
      <c r="AC63">
        <v>100</v>
      </c>
      <c r="AD63" s="1">
        <v>25.9</v>
      </c>
      <c r="AE63">
        <v>17.399999999999999</v>
      </c>
      <c r="AF63" s="1">
        <v>539</v>
      </c>
      <c r="AG63">
        <v>173</v>
      </c>
      <c r="AH63" s="1">
        <v>92</v>
      </c>
      <c r="AI63">
        <v>74</v>
      </c>
      <c r="AJ63" s="1">
        <v>17.100000000000001</v>
      </c>
      <c r="AK63">
        <v>13.6</v>
      </c>
      <c r="AL63" s="1">
        <v>1684</v>
      </c>
      <c r="AM63">
        <v>182</v>
      </c>
      <c r="AN63" s="1">
        <v>474</v>
      </c>
      <c r="AO63">
        <v>143</v>
      </c>
      <c r="AP63" s="1">
        <v>28.1</v>
      </c>
      <c r="AQ63">
        <v>7.6</v>
      </c>
      <c r="AR63" s="1">
        <v>1788</v>
      </c>
      <c r="AS63" s="1">
        <v>668</v>
      </c>
      <c r="AT63">
        <v>155</v>
      </c>
      <c r="AU63" s="1">
        <v>37.4</v>
      </c>
      <c r="AV63">
        <f t="shared" si="2"/>
        <v>4618</v>
      </c>
      <c r="AW63">
        <f t="shared" si="3"/>
        <v>1391</v>
      </c>
      <c r="AX63">
        <f t="shared" si="4"/>
        <v>804</v>
      </c>
      <c r="AY63">
        <f t="shared" si="5"/>
        <v>4903</v>
      </c>
      <c r="AZ63">
        <f t="shared" si="6"/>
        <v>1421</v>
      </c>
      <c r="BA63">
        <f t="shared" si="7"/>
        <v>0.28982255761778503</v>
      </c>
    </row>
    <row r="64" spans="1:53" x14ac:dyDescent="0.2">
      <c r="A64" s="1" t="s">
        <v>1588</v>
      </c>
      <c r="B64" s="1">
        <v>25001012002</v>
      </c>
      <c r="C64" s="1" t="s">
        <v>1589</v>
      </c>
      <c r="D64" s="1">
        <v>251</v>
      </c>
      <c r="E64">
        <v>165</v>
      </c>
      <c r="F64" s="1">
        <v>44</v>
      </c>
      <c r="G64">
        <v>49</v>
      </c>
      <c r="H64" s="1">
        <v>17.5</v>
      </c>
      <c r="I64" s="2" t="b">
        <f t="shared" si="0"/>
        <v>1</v>
      </c>
      <c r="J64">
        <v>16.7</v>
      </c>
      <c r="K64">
        <v>18.7</v>
      </c>
      <c r="L64" s="1">
        <v>2048</v>
      </c>
      <c r="M64">
        <v>264</v>
      </c>
      <c r="N64" s="1">
        <v>336</v>
      </c>
      <c r="O64">
        <v>88</v>
      </c>
      <c r="P64" s="1">
        <v>16.399999999999999</v>
      </c>
      <c r="Q64">
        <v>23.1</v>
      </c>
      <c r="R64" s="3" t="b">
        <f t="shared" si="1"/>
        <v>0</v>
      </c>
      <c r="S64">
        <v>4.2</v>
      </c>
      <c r="T64" s="1">
        <v>257</v>
      </c>
      <c r="U64">
        <v>95</v>
      </c>
      <c r="V64" s="1">
        <v>12.5</v>
      </c>
      <c r="W64">
        <v>4.5</v>
      </c>
      <c r="X64" s="1">
        <v>29</v>
      </c>
      <c r="Y64">
        <v>5.8</v>
      </c>
      <c r="Z64" s="1">
        <v>182</v>
      </c>
      <c r="AA64">
        <v>123</v>
      </c>
      <c r="AB64" s="1">
        <v>51</v>
      </c>
      <c r="AC64">
        <v>41</v>
      </c>
      <c r="AD64" s="1">
        <v>28</v>
      </c>
      <c r="AE64">
        <v>24.8</v>
      </c>
      <c r="AF64" s="1">
        <v>301</v>
      </c>
      <c r="AG64">
        <v>73</v>
      </c>
      <c r="AH64" s="1">
        <v>62</v>
      </c>
      <c r="AI64">
        <v>36</v>
      </c>
      <c r="AJ64" s="1">
        <v>20.6</v>
      </c>
      <c r="AK64">
        <v>12.8</v>
      </c>
      <c r="AL64" s="1">
        <v>839</v>
      </c>
      <c r="AM64">
        <v>162</v>
      </c>
      <c r="AN64" s="1">
        <v>220</v>
      </c>
      <c r="AO64">
        <v>72</v>
      </c>
      <c r="AP64" s="1">
        <v>26.2</v>
      </c>
      <c r="AQ64">
        <v>8.6</v>
      </c>
      <c r="AR64" s="1">
        <v>726</v>
      </c>
      <c r="AS64" s="1">
        <v>260</v>
      </c>
      <c r="AT64">
        <v>75</v>
      </c>
      <c r="AU64" s="1">
        <v>35.799999999999997</v>
      </c>
      <c r="AV64">
        <f t="shared" si="2"/>
        <v>2048</v>
      </c>
      <c r="AW64">
        <f t="shared" si="3"/>
        <v>593</v>
      </c>
      <c r="AX64">
        <f t="shared" si="4"/>
        <v>336</v>
      </c>
      <c r="AY64">
        <f t="shared" si="5"/>
        <v>2299</v>
      </c>
      <c r="AZ64">
        <f t="shared" si="6"/>
        <v>637</v>
      </c>
      <c r="BA64">
        <f t="shared" si="7"/>
        <v>0.27707698999565028</v>
      </c>
    </row>
    <row r="65" spans="1:53" x14ac:dyDescent="0.2">
      <c r="A65" s="1" t="s">
        <v>4036</v>
      </c>
      <c r="B65" s="1">
        <v>25025120103</v>
      </c>
      <c r="C65" s="1" t="s">
        <v>4037</v>
      </c>
      <c r="D65" s="1">
        <v>63</v>
      </c>
      <c r="E65">
        <v>30</v>
      </c>
      <c r="F65" s="1">
        <v>39</v>
      </c>
      <c r="G65">
        <v>24</v>
      </c>
      <c r="H65" s="1">
        <v>61.9</v>
      </c>
      <c r="I65" s="2" t="b">
        <f t="shared" si="0"/>
        <v>1</v>
      </c>
      <c r="J65">
        <v>16.7</v>
      </c>
      <c r="K65">
        <v>26.4</v>
      </c>
      <c r="L65" s="1">
        <v>1202</v>
      </c>
      <c r="M65">
        <v>91</v>
      </c>
      <c r="N65" s="1">
        <v>284</v>
      </c>
      <c r="O65">
        <v>66</v>
      </c>
      <c r="P65" s="1">
        <v>23.6</v>
      </c>
      <c r="Q65">
        <v>23.1</v>
      </c>
      <c r="R65" s="3" t="b">
        <f t="shared" si="1"/>
        <v>1</v>
      </c>
      <c r="S65">
        <v>5.4</v>
      </c>
      <c r="T65" s="1">
        <v>789</v>
      </c>
      <c r="U65">
        <v>100</v>
      </c>
      <c r="V65" s="1">
        <v>65.599999999999994</v>
      </c>
      <c r="W65">
        <v>5.9</v>
      </c>
      <c r="X65" s="1">
        <v>89.3</v>
      </c>
      <c r="Y65">
        <v>3.6</v>
      </c>
      <c r="Z65" s="1">
        <v>213</v>
      </c>
      <c r="AA65">
        <v>69</v>
      </c>
      <c r="AB65" s="1">
        <v>196</v>
      </c>
      <c r="AC65">
        <v>64</v>
      </c>
      <c r="AD65" s="1">
        <v>92</v>
      </c>
      <c r="AE65">
        <v>8.4</v>
      </c>
      <c r="AF65" s="1">
        <v>265</v>
      </c>
      <c r="AG65">
        <v>57</v>
      </c>
      <c r="AH65" s="1">
        <v>254</v>
      </c>
      <c r="AI65">
        <v>58</v>
      </c>
      <c r="AJ65" s="1">
        <v>95.8</v>
      </c>
      <c r="AK65">
        <v>3.6</v>
      </c>
      <c r="AL65" s="1">
        <v>531</v>
      </c>
      <c r="AM65">
        <v>69</v>
      </c>
      <c r="AN65" s="1">
        <v>486</v>
      </c>
      <c r="AO65">
        <v>74</v>
      </c>
      <c r="AP65" s="1">
        <v>91.5</v>
      </c>
      <c r="AQ65">
        <v>5.0999999999999996</v>
      </c>
      <c r="AR65" s="1">
        <v>193</v>
      </c>
      <c r="AS65" s="1">
        <v>137</v>
      </c>
      <c r="AT65">
        <v>33</v>
      </c>
      <c r="AU65" s="1">
        <v>71</v>
      </c>
      <c r="AV65">
        <f t="shared" si="2"/>
        <v>1202</v>
      </c>
      <c r="AW65">
        <f t="shared" si="3"/>
        <v>1073</v>
      </c>
      <c r="AX65">
        <f t="shared" si="4"/>
        <v>284</v>
      </c>
      <c r="AY65">
        <f t="shared" si="5"/>
        <v>1265</v>
      </c>
      <c r="AZ65">
        <f t="shared" si="6"/>
        <v>1112</v>
      </c>
      <c r="BA65">
        <f t="shared" si="7"/>
        <v>0.87905138339920952</v>
      </c>
    </row>
    <row r="66" spans="1:53" x14ac:dyDescent="0.2">
      <c r="A66" s="1" t="s">
        <v>4038</v>
      </c>
      <c r="B66" s="1">
        <v>25025120104</v>
      </c>
      <c r="C66" s="1" t="s">
        <v>4039</v>
      </c>
      <c r="D66" s="1">
        <v>71</v>
      </c>
      <c r="E66">
        <v>53</v>
      </c>
      <c r="F66" s="1">
        <v>27</v>
      </c>
      <c r="G66">
        <v>31</v>
      </c>
      <c r="H66" s="1">
        <v>38</v>
      </c>
      <c r="I66" s="2" t="b">
        <f t="shared" si="0"/>
        <v>1</v>
      </c>
      <c r="J66">
        <v>16.7</v>
      </c>
      <c r="K66">
        <v>28.4</v>
      </c>
      <c r="L66" s="1">
        <v>1785</v>
      </c>
      <c r="M66">
        <v>188</v>
      </c>
      <c r="N66" s="1">
        <v>558</v>
      </c>
      <c r="O66">
        <v>148</v>
      </c>
      <c r="P66" s="1">
        <v>31.3</v>
      </c>
      <c r="Q66">
        <v>23.1</v>
      </c>
      <c r="R66" s="3" t="b">
        <f t="shared" si="1"/>
        <v>1</v>
      </c>
      <c r="S66">
        <v>7.3</v>
      </c>
      <c r="T66" s="1">
        <v>804</v>
      </c>
      <c r="U66">
        <v>143</v>
      </c>
      <c r="V66" s="1">
        <v>45</v>
      </c>
      <c r="W66">
        <v>7.4</v>
      </c>
      <c r="X66" s="1">
        <v>76.3</v>
      </c>
      <c r="Y66">
        <v>6.3</v>
      </c>
      <c r="Z66" s="1">
        <v>730</v>
      </c>
      <c r="AA66">
        <v>179</v>
      </c>
      <c r="AB66" s="1">
        <v>608</v>
      </c>
      <c r="AC66">
        <v>158</v>
      </c>
      <c r="AD66" s="1">
        <v>83.3</v>
      </c>
      <c r="AE66">
        <v>7.5</v>
      </c>
      <c r="AF66" s="1">
        <v>387</v>
      </c>
      <c r="AG66">
        <v>121</v>
      </c>
      <c r="AH66" s="1">
        <v>318</v>
      </c>
      <c r="AI66">
        <v>114</v>
      </c>
      <c r="AJ66" s="1">
        <v>82.2</v>
      </c>
      <c r="AK66">
        <v>14.6</v>
      </c>
      <c r="AL66" s="1">
        <v>539</v>
      </c>
      <c r="AM66">
        <v>88</v>
      </c>
      <c r="AN66" s="1">
        <v>379</v>
      </c>
      <c r="AO66">
        <v>75</v>
      </c>
      <c r="AP66" s="1">
        <v>70.3</v>
      </c>
      <c r="AQ66">
        <v>12.5</v>
      </c>
      <c r="AR66" s="1">
        <v>129</v>
      </c>
      <c r="AS66" s="1">
        <v>57</v>
      </c>
      <c r="AT66">
        <v>39</v>
      </c>
      <c r="AU66" s="1">
        <v>44.2</v>
      </c>
      <c r="AV66">
        <f t="shared" si="2"/>
        <v>1785</v>
      </c>
      <c r="AW66">
        <f t="shared" si="3"/>
        <v>1362</v>
      </c>
      <c r="AX66">
        <f t="shared" si="4"/>
        <v>558</v>
      </c>
      <c r="AY66">
        <f t="shared" si="5"/>
        <v>1856</v>
      </c>
      <c r="AZ66">
        <f t="shared" si="6"/>
        <v>1389</v>
      </c>
      <c r="BA66">
        <f t="shared" si="7"/>
        <v>0.74838362068965514</v>
      </c>
    </row>
    <row r="67" spans="1:53" x14ac:dyDescent="0.2">
      <c r="A67" s="1" t="s">
        <v>4040</v>
      </c>
      <c r="B67" s="1">
        <v>25025120105</v>
      </c>
      <c r="C67" s="1" t="s">
        <v>4041</v>
      </c>
      <c r="D67" s="1">
        <v>393</v>
      </c>
      <c r="E67">
        <v>427</v>
      </c>
      <c r="F67" s="1">
        <v>22</v>
      </c>
      <c r="G67">
        <v>28</v>
      </c>
      <c r="H67" s="1">
        <v>5.6</v>
      </c>
      <c r="I67" s="2" t="b">
        <f t="shared" si="0"/>
        <v>0</v>
      </c>
      <c r="J67">
        <v>16.7</v>
      </c>
      <c r="K67">
        <v>4.3</v>
      </c>
      <c r="L67" s="1">
        <v>1908</v>
      </c>
      <c r="M67">
        <v>195</v>
      </c>
      <c r="N67" s="1">
        <v>463</v>
      </c>
      <c r="O67">
        <v>109</v>
      </c>
      <c r="P67" s="1">
        <v>24.3</v>
      </c>
      <c r="Q67">
        <v>23.1</v>
      </c>
      <c r="R67" s="3" t="b">
        <f t="shared" si="1"/>
        <v>1</v>
      </c>
      <c r="S67">
        <v>5.6</v>
      </c>
      <c r="T67" s="1">
        <v>894</v>
      </c>
      <c r="U67">
        <v>122</v>
      </c>
      <c r="V67" s="1">
        <v>46.9</v>
      </c>
      <c r="W67">
        <v>6.4</v>
      </c>
      <c r="X67" s="1">
        <v>71.099999999999994</v>
      </c>
      <c r="Y67">
        <v>7.1</v>
      </c>
      <c r="Z67" s="1">
        <v>96</v>
      </c>
      <c r="AA67">
        <v>57</v>
      </c>
      <c r="AB67" s="1">
        <v>49</v>
      </c>
      <c r="AC67">
        <v>33</v>
      </c>
      <c r="AD67" s="1">
        <v>51</v>
      </c>
      <c r="AE67">
        <v>25.8</v>
      </c>
      <c r="AF67" s="1">
        <v>334</v>
      </c>
      <c r="AG67">
        <v>67</v>
      </c>
      <c r="AH67" s="1">
        <v>260</v>
      </c>
      <c r="AI67">
        <v>63</v>
      </c>
      <c r="AJ67" s="1">
        <v>77.8</v>
      </c>
      <c r="AK67">
        <v>12.4</v>
      </c>
      <c r="AL67" s="1">
        <v>889</v>
      </c>
      <c r="AM67">
        <v>116</v>
      </c>
      <c r="AN67" s="1">
        <v>705</v>
      </c>
      <c r="AO67">
        <v>100</v>
      </c>
      <c r="AP67" s="1">
        <v>79.3</v>
      </c>
      <c r="AQ67">
        <v>7.3</v>
      </c>
      <c r="AR67" s="1">
        <v>589</v>
      </c>
      <c r="AS67" s="1">
        <v>343</v>
      </c>
      <c r="AT67">
        <v>79</v>
      </c>
      <c r="AU67" s="1">
        <v>58.2</v>
      </c>
      <c r="AV67">
        <f t="shared" si="2"/>
        <v>1908</v>
      </c>
      <c r="AW67">
        <f t="shared" si="3"/>
        <v>1357</v>
      </c>
      <c r="AX67">
        <f t="shared" si="4"/>
        <v>463</v>
      </c>
      <c r="AY67">
        <f t="shared" si="5"/>
        <v>2301</v>
      </c>
      <c r="AZ67">
        <f t="shared" si="6"/>
        <v>1379</v>
      </c>
      <c r="BA67">
        <f t="shared" si="7"/>
        <v>0.59930465015210777</v>
      </c>
    </row>
    <row r="68" spans="1:53" x14ac:dyDescent="0.2">
      <c r="A68" s="1" t="s">
        <v>4042</v>
      </c>
      <c r="B68" s="1">
        <v>25025120201</v>
      </c>
      <c r="C68" s="1" t="s">
        <v>4043</v>
      </c>
      <c r="D68" s="1">
        <v>316</v>
      </c>
      <c r="E68">
        <v>142</v>
      </c>
      <c r="F68" s="1">
        <v>112</v>
      </c>
      <c r="G68">
        <v>90</v>
      </c>
      <c r="H68" s="1">
        <v>35.4</v>
      </c>
      <c r="I68" s="2" t="b">
        <f t="shared" ref="I68:I131" si="8" xml:space="preserve"> H68 &gt; J68</f>
        <v>1</v>
      </c>
      <c r="J68">
        <v>16.7</v>
      </c>
      <c r="K68">
        <v>20.2</v>
      </c>
      <c r="L68" s="1">
        <v>2751</v>
      </c>
      <c r="M68">
        <v>230</v>
      </c>
      <c r="N68" s="1">
        <v>873</v>
      </c>
      <c r="O68">
        <v>151</v>
      </c>
      <c r="P68" s="1">
        <v>31.7</v>
      </c>
      <c r="Q68">
        <v>23.1</v>
      </c>
      <c r="R68" s="3" t="b">
        <f t="shared" ref="R68:R131" si="9" xml:space="preserve"> IF(P68 &gt; Q68,TRUE)</f>
        <v>1</v>
      </c>
      <c r="S68">
        <v>4.5999999999999996</v>
      </c>
      <c r="T68" s="1">
        <v>776</v>
      </c>
      <c r="U68">
        <v>146</v>
      </c>
      <c r="V68" s="1">
        <v>28.2</v>
      </c>
      <c r="W68">
        <v>4.8</v>
      </c>
      <c r="X68" s="1">
        <v>59.9</v>
      </c>
      <c r="Y68">
        <v>5.8</v>
      </c>
      <c r="Z68" s="1">
        <v>1223</v>
      </c>
      <c r="AA68">
        <v>236</v>
      </c>
      <c r="AB68" s="1">
        <v>1003</v>
      </c>
      <c r="AC68">
        <v>207</v>
      </c>
      <c r="AD68" s="1">
        <v>82</v>
      </c>
      <c r="AE68">
        <v>7.1</v>
      </c>
      <c r="AF68" s="1">
        <v>502</v>
      </c>
      <c r="AG68">
        <v>136</v>
      </c>
      <c r="AH68" s="1">
        <v>300</v>
      </c>
      <c r="AI68">
        <v>107</v>
      </c>
      <c r="AJ68" s="1">
        <v>59.8</v>
      </c>
      <c r="AK68">
        <v>12.7</v>
      </c>
      <c r="AL68" s="1">
        <v>723</v>
      </c>
      <c r="AM68">
        <v>135</v>
      </c>
      <c r="AN68" s="1">
        <v>303</v>
      </c>
      <c r="AO68">
        <v>102</v>
      </c>
      <c r="AP68" s="1">
        <v>41.9</v>
      </c>
      <c r="AQ68">
        <v>13.8</v>
      </c>
      <c r="AR68" s="1">
        <v>303</v>
      </c>
      <c r="AS68" s="1">
        <v>43</v>
      </c>
      <c r="AT68">
        <v>30</v>
      </c>
      <c r="AU68" s="1">
        <v>14.2</v>
      </c>
      <c r="AV68">
        <f t="shared" ref="AV68:AV131" si="10">SUM(Z68 + AF68 + AL68 + AR68)</f>
        <v>2751</v>
      </c>
      <c r="AW68">
        <f t="shared" ref="AW68:AW131" si="11">SUM(AB68,AH68,AN68,AS68)</f>
        <v>1649</v>
      </c>
      <c r="AX68">
        <f t="shared" ref="AX68:AX131" si="12">N68</f>
        <v>873</v>
      </c>
      <c r="AY68">
        <f t="shared" ref="AY68:AY131" si="13">D68 + L68</f>
        <v>3067</v>
      </c>
      <c r="AZ68">
        <f t="shared" ref="AZ68:AZ131" si="14">AW68 + F68</f>
        <v>1761</v>
      </c>
      <c r="BA68">
        <f t="shared" ref="BA68:BA131" si="15">AZ68 / AY68</f>
        <v>0.57417671992174768</v>
      </c>
    </row>
    <row r="69" spans="1:53" x14ac:dyDescent="0.2">
      <c r="A69" s="1" t="s">
        <v>4044</v>
      </c>
      <c r="B69" s="1">
        <v>25025120301</v>
      </c>
      <c r="C69" s="1" t="s">
        <v>4045</v>
      </c>
      <c r="D69" s="1">
        <v>496</v>
      </c>
      <c r="E69">
        <v>161</v>
      </c>
      <c r="F69" s="1">
        <v>184</v>
      </c>
      <c r="G69">
        <v>91</v>
      </c>
      <c r="H69" s="1">
        <v>37.1</v>
      </c>
      <c r="I69" s="2" t="b">
        <f t="shared" si="8"/>
        <v>1</v>
      </c>
      <c r="J69">
        <v>16.7</v>
      </c>
      <c r="K69">
        <v>14</v>
      </c>
      <c r="L69" s="1">
        <v>3663</v>
      </c>
      <c r="M69">
        <v>349</v>
      </c>
      <c r="N69" s="1">
        <v>1170</v>
      </c>
      <c r="O69">
        <v>277</v>
      </c>
      <c r="P69" s="1">
        <v>31.9</v>
      </c>
      <c r="Q69">
        <v>23.1</v>
      </c>
      <c r="R69" s="3" t="b">
        <f t="shared" si="9"/>
        <v>1</v>
      </c>
      <c r="S69">
        <v>7</v>
      </c>
      <c r="T69" s="1">
        <v>1063</v>
      </c>
      <c r="U69">
        <v>253</v>
      </c>
      <c r="V69" s="1">
        <v>29</v>
      </c>
      <c r="W69">
        <v>6.1</v>
      </c>
      <c r="X69" s="1">
        <v>61</v>
      </c>
      <c r="Y69">
        <v>5.2</v>
      </c>
      <c r="Z69" s="1">
        <v>1232</v>
      </c>
      <c r="AA69">
        <v>264</v>
      </c>
      <c r="AB69" s="1">
        <v>962</v>
      </c>
      <c r="AC69">
        <v>232</v>
      </c>
      <c r="AD69" s="1">
        <v>78.099999999999994</v>
      </c>
      <c r="AE69">
        <v>8.5</v>
      </c>
      <c r="AF69" s="1">
        <v>879</v>
      </c>
      <c r="AG69">
        <v>164</v>
      </c>
      <c r="AH69" s="1">
        <v>620</v>
      </c>
      <c r="AI69">
        <v>171</v>
      </c>
      <c r="AJ69" s="1">
        <v>70.5</v>
      </c>
      <c r="AK69">
        <v>12.2</v>
      </c>
      <c r="AL69" s="1">
        <v>1066</v>
      </c>
      <c r="AM69">
        <v>203</v>
      </c>
      <c r="AN69" s="1">
        <v>546</v>
      </c>
      <c r="AO69">
        <v>170</v>
      </c>
      <c r="AP69" s="1">
        <v>51.2</v>
      </c>
      <c r="AQ69">
        <v>11.7</v>
      </c>
      <c r="AR69" s="1">
        <v>486</v>
      </c>
      <c r="AS69" s="1">
        <v>105</v>
      </c>
      <c r="AT69">
        <v>50</v>
      </c>
      <c r="AU69" s="1">
        <v>21.6</v>
      </c>
      <c r="AV69">
        <f t="shared" si="10"/>
        <v>3663</v>
      </c>
      <c r="AW69">
        <f t="shared" si="11"/>
        <v>2233</v>
      </c>
      <c r="AX69">
        <f t="shared" si="12"/>
        <v>1170</v>
      </c>
      <c r="AY69">
        <f t="shared" si="13"/>
        <v>4159</v>
      </c>
      <c r="AZ69">
        <f t="shared" si="14"/>
        <v>2417</v>
      </c>
      <c r="BA69">
        <f t="shared" si="15"/>
        <v>0.58114931473912002</v>
      </c>
    </row>
    <row r="70" spans="1:53" x14ac:dyDescent="0.2">
      <c r="A70" s="1" t="s">
        <v>4046</v>
      </c>
      <c r="B70" s="1">
        <v>25025120400</v>
      </c>
      <c r="C70" s="1" t="s">
        <v>4047</v>
      </c>
      <c r="D70" s="1">
        <v>357</v>
      </c>
      <c r="E70">
        <v>152</v>
      </c>
      <c r="F70" s="1">
        <v>185</v>
      </c>
      <c r="G70">
        <v>100</v>
      </c>
      <c r="H70" s="1">
        <v>51.8</v>
      </c>
      <c r="I70" s="2" t="b">
        <f t="shared" si="8"/>
        <v>1</v>
      </c>
      <c r="J70">
        <v>16.7</v>
      </c>
      <c r="K70">
        <v>18.5</v>
      </c>
      <c r="L70" s="1">
        <v>5610</v>
      </c>
      <c r="M70">
        <v>524</v>
      </c>
      <c r="N70" s="1">
        <v>2110</v>
      </c>
      <c r="O70">
        <v>459</v>
      </c>
      <c r="P70" s="1">
        <v>37.6</v>
      </c>
      <c r="Q70">
        <v>23.1</v>
      </c>
      <c r="R70" s="3" t="b">
        <f t="shared" si="9"/>
        <v>1</v>
      </c>
      <c r="S70">
        <v>6.5</v>
      </c>
      <c r="T70" s="1">
        <v>2096</v>
      </c>
      <c r="U70">
        <v>390</v>
      </c>
      <c r="V70" s="1">
        <v>37.4</v>
      </c>
      <c r="W70">
        <v>6.8</v>
      </c>
      <c r="X70" s="1">
        <v>75</v>
      </c>
      <c r="Y70">
        <v>6.1</v>
      </c>
      <c r="Z70" s="1">
        <v>2452</v>
      </c>
      <c r="AA70">
        <v>515</v>
      </c>
      <c r="AB70" s="1">
        <v>1966</v>
      </c>
      <c r="AC70">
        <v>435</v>
      </c>
      <c r="AD70" s="1">
        <v>80.2</v>
      </c>
      <c r="AE70">
        <v>9.9</v>
      </c>
      <c r="AF70" s="1">
        <v>795</v>
      </c>
      <c r="AG70">
        <v>400</v>
      </c>
      <c r="AH70" s="1">
        <v>727</v>
      </c>
      <c r="AI70">
        <v>404</v>
      </c>
      <c r="AJ70" s="1">
        <v>91.4</v>
      </c>
      <c r="AK70">
        <v>8.3000000000000007</v>
      </c>
      <c r="AL70" s="1">
        <v>1488</v>
      </c>
      <c r="AM70">
        <v>286</v>
      </c>
      <c r="AN70" s="1">
        <v>1158</v>
      </c>
      <c r="AO70">
        <v>256</v>
      </c>
      <c r="AP70" s="1">
        <v>77.8</v>
      </c>
      <c r="AQ70">
        <v>9.9</v>
      </c>
      <c r="AR70" s="1">
        <v>875</v>
      </c>
      <c r="AS70" s="1">
        <v>355</v>
      </c>
      <c r="AT70">
        <v>138</v>
      </c>
      <c r="AU70" s="1">
        <v>40.6</v>
      </c>
      <c r="AV70">
        <f t="shared" si="10"/>
        <v>5610</v>
      </c>
      <c r="AW70">
        <f t="shared" si="11"/>
        <v>4206</v>
      </c>
      <c r="AX70">
        <f t="shared" si="12"/>
        <v>2110</v>
      </c>
      <c r="AY70">
        <f t="shared" si="13"/>
        <v>5967</v>
      </c>
      <c r="AZ70">
        <f t="shared" si="14"/>
        <v>4391</v>
      </c>
      <c r="BA70">
        <f t="shared" si="15"/>
        <v>0.73588067705714766</v>
      </c>
    </row>
    <row r="71" spans="1:53" x14ac:dyDescent="0.2">
      <c r="A71" s="1" t="s">
        <v>4048</v>
      </c>
      <c r="B71" s="1">
        <v>25025120500</v>
      </c>
      <c r="C71" s="1" t="s">
        <v>4049</v>
      </c>
      <c r="D71" s="1">
        <v>372</v>
      </c>
      <c r="E71">
        <v>110</v>
      </c>
      <c r="F71" s="1">
        <v>141</v>
      </c>
      <c r="G71">
        <v>67</v>
      </c>
      <c r="H71" s="1">
        <v>37.9</v>
      </c>
      <c r="I71" s="2" t="b">
        <f t="shared" si="8"/>
        <v>1</v>
      </c>
      <c r="J71">
        <v>16.7</v>
      </c>
      <c r="K71">
        <v>14.8</v>
      </c>
      <c r="L71" s="1">
        <v>1791</v>
      </c>
      <c r="M71">
        <v>190</v>
      </c>
      <c r="N71" s="1">
        <v>517</v>
      </c>
      <c r="O71">
        <v>127</v>
      </c>
      <c r="P71" s="1">
        <v>28.9</v>
      </c>
      <c r="Q71">
        <v>23.1</v>
      </c>
      <c r="R71" s="3" t="b">
        <f t="shared" si="9"/>
        <v>1</v>
      </c>
      <c r="S71">
        <v>5.7</v>
      </c>
      <c r="T71" s="1">
        <v>471</v>
      </c>
      <c r="U71">
        <v>114</v>
      </c>
      <c r="V71" s="1">
        <v>26.3</v>
      </c>
      <c r="W71">
        <v>6.2</v>
      </c>
      <c r="X71" s="1">
        <v>55.2</v>
      </c>
      <c r="Y71">
        <v>7.5</v>
      </c>
      <c r="Z71" s="1">
        <v>783</v>
      </c>
      <c r="AA71">
        <v>172</v>
      </c>
      <c r="AB71" s="1">
        <v>511</v>
      </c>
      <c r="AC71">
        <v>139</v>
      </c>
      <c r="AD71" s="1">
        <v>65.3</v>
      </c>
      <c r="AE71">
        <v>12</v>
      </c>
      <c r="AF71" s="1">
        <v>344</v>
      </c>
      <c r="AG71">
        <v>88</v>
      </c>
      <c r="AH71" s="1">
        <v>208</v>
      </c>
      <c r="AI71">
        <v>78</v>
      </c>
      <c r="AJ71" s="1">
        <v>60.5</v>
      </c>
      <c r="AK71">
        <v>15</v>
      </c>
      <c r="AL71" s="1">
        <v>487</v>
      </c>
      <c r="AM71">
        <v>102</v>
      </c>
      <c r="AN71" s="1">
        <v>217</v>
      </c>
      <c r="AO71">
        <v>81</v>
      </c>
      <c r="AP71" s="1">
        <v>44.6</v>
      </c>
      <c r="AQ71">
        <v>11.7</v>
      </c>
      <c r="AR71" s="1">
        <v>177</v>
      </c>
      <c r="AS71" s="1">
        <v>52</v>
      </c>
      <c r="AT71">
        <v>31</v>
      </c>
      <c r="AU71" s="1">
        <v>29.4</v>
      </c>
      <c r="AV71">
        <f t="shared" si="10"/>
        <v>1791</v>
      </c>
      <c r="AW71">
        <f t="shared" si="11"/>
        <v>988</v>
      </c>
      <c r="AX71">
        <f t="shared" si="12"/>
        <v>517</v>
      </c>
      <c r="AY71">
        <f t="shared" si="13"/>
        <v>2163</v>
      </c>
      <c r="AZ71">
        <f t="shared" si="14"/>
        <v>1129</v>
      </c>
      <c r="BA71">
        <f t="shared" si="15"/>
        <v>0.5219602404068423</v>
      </c>
    </row>
    <row r="72" spans="1:53" x14ac:dyDescent="0.2">
      <c r="A72" s="1" t="s">
        <v>4050</v>
      </c>
      <c r="B72" s="1">
        <v>25025120600</v>
      </c>
      <c r="C72" s="1" t="s">
        <v>4051</v>
      </c>
      <c r="D72" s="1">
        <v>231</v>
      </c>
      <c r="E72">
        <v>102</v>
      </c>
      <c r="F72" s="1">
        <v>123</v>
      </c>
      <c r="G72">
        <v>58</v>
      </c>
      <c r="H72" s="1">
        <v>53.2</v>
      </c>
      <c r="I72" s="2" t="b">
        <f t="shared" si="8"/>
        <v>1</v>
      </c>
      <c r="J72">
        <v>16.7</v>
      </c>
      <c r="K72">
        <v>26.3</v>
      </c>
      <c r="L72" s="1">
        <v>1957</v>
      </c>
      <c r="M72">
        <v>200</v>
      </c>
      <c r="N72" s="1">
        <v>743</v>
      </c>
      <c r="O72">
        <v>167</v>
      </c>
      <c r="P72" s="1">
        <v>38</v>
      </c>
      <c r="Q72">
        <v>23.1</v>
      </c>
      <c r="R72" s="3" t="b">
        <f t="shared" si="9"/>
        <v>1</v>
      </c>
      <c r="S72">
        <v>7</v>
      </c>
      <c r="T72" s="1">
        <v>874</v>
      </c>
      <c r="U72">
        <v>161</v>
      </c>
      <c r="V72" s="1">
        <v>44.7</v>
      </c>
      <c r="W72">
        <v>7.1</v>
      </c>
      <c r="X72" s="1">
        <v>82.6</v>
      </c>
      <c r="Y72">
        <v>5.5</v>
      </c>
      <c r="Z72" s="1">
        <v>1026</v>
      </c>
      <c r="AA72">
        <v>196</v>
      </c>
      <c r="AB72" s="1">
        <v>891</v>
      </c>
      <c r="AC72">
        <v>191</v>
      </c>
      <c r="AD72" s="1">
        <v>86.8</v>
      </c>
      <c r="AE72">
        <v>7.4</v>
      </c>
      <c r="AF72" s="1">
        <v>346</v>
      </c>
      <c r="AG72">
        <v>105</v>
      </c>
      <c r="AH72" s="1">
        <v>304</v>
      </c>
      <c r="AI72">
        <v>108</v>
      </c>
      <c r="AJ72" s="1">
        <v>87.9</v>
      </c>
      <c r="AK72">
        <v>10.199999999999999</v>
      </c>
      <c r="AL72" s="1">
        <v>414</v>
      </c>
      <c r="AM72">
        <v>82</v>
      </c>
      <c r="AN72" s="1">
        <v>316</v>
      </c>
      <c r="AO72">
        <v>81</v>
      </c>
      <c r="AP72" s="1">
        <v>76.3</v>
      </c>
      <c r="AQ72">
        <v>13.6</v>
      </c>
      <c r="AR72" s="1">
        <v>171</v>
      </c>
      <c r="AS72" s="1">
        <v>106</v>
      </c>
      <c r="AT72">
        <v>51</v>
      </c>
      <c r="AU72" s="1">
        <v>62</v>
      </c>
      <c r="AV72">
        <f t="shared" si="10"/>
        <v>1957</v>
      </c>
      <c r="AW72">
        <f t="shared" si="11"/>
        <v>1617</v>
      </c>
      <c r="AX72">
        <f t="shared" si="12"/>
        <v>743</v>
      </c>
      <c r="AY72">
        <f t="shared" si="13"/>
        <v>2188</v>
      </c>
      <c r="AZ72">
        <f t="shared" si="14"/>
        <v>1740</v>
      </c>
      <c r="BA72">
        <f t="shared" si="15"/>
        <v>0.79524680073126142</v>
      </c>
    </row>
    <row r="73" spans="1:53" x14ac:dyDescent="0.2">
      <c r="A73" s="1" t="s">
        <v>4052</v>
      </c>
      <c r="B73" s="1">
        <v>25025120700</v>
      </c>
      <c r="C73" s="1" t="s">
        <v>4053</v>
      </c>
      <c r="D73" s="1">
        <v>143</v>
      </c>
      <c r="E73">
        <v>70</v>
      </c>
      <c r="F73" s="1">
        <v>81</v>
      </c>
      <c r="G73">
        <v>65</v>
      </c>
      <c r="H73" s="1">
        <v>56.6</v>
      </c>
      <c r="I73" s="2" t="b">
        <f t="shared" si="8"/>
        <v>1</v>
      </c>
      <c r="J73">
        <v>16.7</v>
      </c>
      <c r="K73">
        <v>26.4</v>
      </c>
      <c r="L73" s="1">
        <v>1794</v>
      </c>
      <c r="M73">
        <v>164</v>
      </c>
      <c r="N73" s="1">
        <v>508</v>
      </c>
      <c r="O73">
        <v>121</v>
      </c>
      <c r="P73" s="1">
        <v>28.3</v>
      </c>
      <c r="Q73">
        <v>23.1</v>
      </c>
      <c r="R73" s="3" t="b">
        <f t="shared" si="9"/>
        <v>1</v>
      </c>
      <c r="S73">
        <v>6.2</v>
      </c>
      <c r="T73" s="1">
        <v>749</v>
      </c>
      <c r="U73">
        <v>123</v>
      </c>
      <c r="V73" s="1">
        <v>41.8</v>
      </c>
      <c r="W73">
        <v>7.3</v>
      </c>
      <c r="X73" s="1">
        <v>70.099999999999994</v>
      </c>
      <c r="Y73">
        <v>7.6</v>
      </c>
      <c r="Z73" s="1">
        <v>722</v>
      </c>
      <c r="AA73">
        <v>99</v>
      </c>
      <c r="AB73" s="1">
        <v>597</v>
      </c>
      <c r="AC73">
        <v>101</v>
      </c>
      <c r="AD73" s="1">
        <v>82.7</v>
      </c>
      <c r="AE73">
        <v>8.1</v>
      </c>
      <c r="AF73" s="1">
        <v>380</v>
      </c>
      <c r="AG73">
        <v>96</v>
      </c>
      <c r="AH73" s="1">
        <v>277</v>
      </c>
      <c r="AI73">
        <v>85</v>
      </c>
      <c r="AJ73" s="1">
        <v>72.900000000000006</v>
      </c>
      <c r="AK73">
        <v>12.4</v>
      </c>
      <c r="AL73" s="1">
        <v>399</v>
      </c>
      <c r="AM73">
        <v>103</v>
      </c>
      <c r="AN73" s="1">
        <v>213</v>
      </c>
      <c r="AO73">
        <v>60</v>
      </c>
      <c r="AP73" s="1">
        <v>53.4</v>
      </c>
      <c r="AQ73">
        <v>15.1</v>
      </c>
      <c r="AR73" s="1">
        <v>293</v>
      </c>
      <c r="AS73" s="1">
        <v>170</v>
      </c>
      <c r="AT73">
        <v>45</v>
      </c>
      <c r="AU73" s="1">
        <v>58</v>
      </c>
      <c r="AV73">
        <f t="shared" si="10"/>
        <v>1794</v>
      </c>
      <c r="AW73">
        <f t="shared" si="11"/>
        <v>1257</v>
      </c>
      <c r="AX73">
        <f t="shared" si="12"/>
        <v>508</v>
      </c>
      <c r="AY73">
        <f t="shared" si="13"/>
        <v>1937</v>
      </c>
      <c r="AZ73">
        <f t="shared" si="14"/>
        <v>1338</v>
      </c>
      <c r="BA73">
        <f t="shared" si="15"/>
        <v>0.69075890552400621</v>
      </c>
    </row>
    <row r="74" spans="1:53" x14ac:dyDescent="0.2">
      <c r="A74" s="1" t="s">
        <v>1590</v>
      </c>
      <c r="B74" s="1">
        <v>25001012101</v>
      </c>
      <c r="C74" s="1" t="s">
        <v>1591</v>
      </c>
      <c r="D74" s="1">
        <v>460</v>
      </c>
      <c r="E74">
        <v>165</v>
      </c>
      <c r="F74" s="1">
        <v>25</v>
      </c>
      <c r="G74">
        <v>42</v>
      </c>
      <c r="H74" s="1">
        <v>5.4</v>
      </c>
      <c r="I74" s="2" t="b">
        <f t="shared" si="8"/>
        <v>0</v>
      </c>
      <c r="J74">
        <v>16.7</v>
      </c>
      <c r="K74">
        <v>9.1999999999999993</v>
      </c>
      <c r="L74" s="1">
        <v>4197</v>
      </c>
      <c r="M74">
        <v>422</v>
      </c>
      <c r="N74" s="1">
        <v>686</v>
      </c>
      <c r="O74">
        <v>183</v>
      </c>
      <c r="P74" s="1">
        <v>16.3</v>
      </c>
      <c r="Q74">
        <v>23.1</v>
      </c>
      <c r="R74" s="3" t="b">
        <f t="shared" si="9"/>
        <v>0</v>
      </c>
      <c r="S74">
        <v>4.5999999999999996</v>
      </c>
      <c r="T74" s="1">
        <v>403</v>
      </c>
      <c r="U74">
        <v>148</v>
      </c>
      <c r="V74" s="1">
        <v>9.6</v>
      </c>
      <c r="W74">
        <v>3.3</v>
      </c>
      <c r="X74" s="1">
        <v>25.9</v>
      </c>
      <c r="Y74">
        <v>6.1</v>
      </c>
      <c r="Z74" s="1">
        <v>714</v>
      </c>
      <c r="AA74">
        <v>266</v>
      </c>
      <c r="AB74" s="1">
        <v>166</v>
      </c>
      <c r="AC74">
        <v>153</v>
      </c>
      <c r="AD74" s="1">
        <v>23.2</v>
      </c>
      <c r="AE74">
        <v>20.7</v>
      </c>
      <c r="AF74" s="1">
        <v>677</v>
      </c>
      <c r="AG74">
        <v>238</v>
      </c>
      <c r="AH74" s="1">
        <v>99</v>
      </c>
      <c r="AI74">
        <v>81</v>
      </c>
      <c r="AJ74" s="1">
        <v>14.6</v>
      </c>
      <c r="AK74">
        <v>11.7</v>
      </c>
      <c r="AL74" s="1">
        <v>1615</v>
      </c>
      <c r="AM74">
        <v>213</v>
      </c>
      <c r="AN74" s="1">
        <v>433</v>
      </c>
      <c r="AO74">
        <v>155</v>
      </c>
      <c r="AP74" s="1">
        <v>26.8</v>
      </c>
      <c r="AQ74">
        <v>8.9</v>
      </c>
      <c r="AR74" s="1">
        <v>1191</v>
      </c>
      <c r="AS74" s="1">
        <v>391</v>
      </c>
      <c r="AT74">
        <v>135</v>
      </c>
      <c r="AU74" s="1">
        <v>32.799999999999997</v>
      </c>
      <c r="AV74">
        <f t="shared" si="10"/>
        <v>4197</v>
      </c>
      <c r="AW74">
        <f t="shared" si="11"/>
        <v>1089</v>
      </c>
      <c r="AX74">
        <f t="shared" si="12"/>
        <v>686</v>
      </c>
      <c r="AY74">
        <f t="shared" si="13"/>
        <v>4657</v>
      </c>
      <c r="AZ74">
        <f t="shared" si="14"/>
        <v>1114</v>
      </c>
      <c r="BA74">
        <f t="shared" si="15"/>
        <v>0.23920979171140219</v>
      </c>
    </row>
    <row r="75" spans="1:53" x14ac:dyDescent="0.2">
      <c r="A75" s="1" t="s">
        <v>1592</v>
      </c>
      <c r="B75" s="1">
        <v>25001012102</v>
      </c>
      <c r="C75" s="1" t="s">
        <v>1593</v>
      </c>
      <c r="D75" s="1">
        <v>147</v>
      </c>
      <c r="E75">
        <v>88</v>
      </c>
      <c r="F75" s="1">
        <v>13</v>
      </c>
      <c r="G75">
        <v>20</v>
      </c>
      <c r="H75" s="1">
        <v>8.8000000000000007</v>
      </c>
      <c r="I75" s="2" t="b">
        <f t="shared" si="8"/>
        <v>0</v>
      </c>
      <c r="J75">
        <v>16.7</v>
      </c>
      <c r="K75">
        <v>14.3</v>
      </c>
      <c r="L75" s="1">
        <v>2461</v>
      </c>
      <c r="M75">
        <v>264</v>
      </c>
      <c r="N75" s="1">
        <v>571</v>
      </c>
      <c r="O75">
        <v>163</v>
      </c>
      <c r="P75" s="1">
        <v>23.2</v>
      </c>
      <c r="Q75">
        <v>23.1</v>
      </c>
      <c r="R75" s="3" t="b">
        <f t="shared" si="9"/>
        <v>1</v>
      </c>
      <c r="S75">
        <v>6.2</v>
      </c>
      <c r="T75" s="1">
        <v>342</v>
      </c>
      <c r="U75">
        <v>111</v>
      </c>
      <c r="V75" s="1">
        <v>13.9</v>
      </c>
      <c r="W75">
        <v>4.3</v>
      </c>
      <c r="X75" s="1">
        <v>37.1</v>
      </c>
      <c r="Y75">
        <v>7</v>
      </c>
      <c r="Z75" s="1">
        <v>393</v>
      </c>
      <c r="AA75">
        <v>150</v>
      </c>
      <c r="AB75" s="1">
        <v>149</v>
      </c>
      <c r="AC75">
        <v>92</v>
      </c>
      <c r="AD75" s="1">
        <v>37.9</v>
      </c>
      <c r="AE75">
        <v>19.2</v>
      </c>
      <c r="AF75" s="1">
        <v>298</v>
      </c>
      <c r="AG75">
        <v>131</v>
      </c>
      <c r="AH75" s="1">
        <v>160</v>
      </c>
      <c r="AI75">
        <v>89</v>
      </c>
      <c r="AJ75" s="1">
        <v>53.7</v>
      </c>
      <c r="AK75">
        <v>19.7</v>
      </c>
      <c r="AL75" s="1">
        <v>956</v>
      </c>
      <c r="AM75">
        <v>149</v>
      </c>
      <c r="AN75" s="1">
        <v>335</v>
      </c>
      <c r="AO75">
        <v>97</v>
      </c>
      <c r="AP75" s="1">
        <v>35</v>
      </c>
      <c r="AQ75">
        <v>9.8000000000000007</v>
      </c>
      <c r="AR75" s="1">
        <v>814</v>
      </c>
      <c r="AS75" s="1">
        <v>269</v>
      </c>
      <c r="AT75">
        <v>95</v>
      </c>
      <c r="AU75" s="1">
        <v>33</v>
      </c>
      <c r="AV75">
        <f t="shared" si="10"/>
        <v>2461</v>
      </c>
      <c r="AW75">
        <f t="shared" si="11"/>
        <v>913</v>
      </c>
      <c r="AX75">
        <f t="shared" si="12"/>
        <v>571</v>
      </c>
      <c r="AY75">
        <f t="shared" si="13"/>
        <v>2608</v>
      </c>
      <c r="AZ75">
        <f t="shared" si="14"/>
        <v>926</v>
      </c>
      <c r="BA75">
        <f t="shared" si="15"/>
        <v>0.35506134969325154</v>
      </c>
    </row>
    <row r="76" spans="1:53" x14ac:dyDescent="0.2">
      <c r="A76" s="1" t="s">
        <v>1594</v>
      </c>
      <c r="B76" s="1">
        <v>25001012200</v>
      </c>
      <c r="C76" s="1" t="s">
        <v>1595</v>
      </c>
      <c r="D76" s="1">
        <v>369</v>
      </c>
      <c r="E76">
        <v>151</v>
      </c>
      <c r="F76" s="1">
        <v>29</v>
      </c>
      <c r="G76">
        <v>47</v>
      </c>
      <c r="H76" s="1">
        <v>7.9</v>
      </c>
      <c r="I76" s="2" t="b">
        <f t="shared" si="8"/>
        <v>0</v>
      </c>
      <c r="J76">
        <v>16.7</v>
      </c>
      <c r="K76">
        <v>11.9</v>
      </c>
      <c r="L76" s="1">
        <v>3759</v>
      </c>
      <c r="M76">
        <v>315</v>
      </c>
      <c r="N76" s="1">
        <v>1002</v>
      </c>
      <c r="O76">
        <v>242</v>
      </c>
      <c r="P76" s="1">
        <v>26.7</v>
      </c>
      <c r="Q76">
        <v>23.1</v>
      </c>
      <c r="R76" s="3" t="b">
        <f t="shared" si="9"/>
        <v>1</v>
      </c>
      <c r="S76">
        <v>6.7</v>
      </c>
      <c r="T76" s="1">
        <v>963</v>
      </c>
      <c r="U76">
        <v>207</v>
      </c>
      <c r="V76" s="1">
        <v>25.6</v>
      </c>
      <c r="W76">
        <v>5.4</v>
      </c>
      <c r="X76" s="1">
        <v>52.3</v>
      </c>
      <c r="Y76">
        <v>8.1</v>
      </c>
      <c r="Z76" s="1">
        <v>371</v>
      </c>
      <c r="AA76">
        <v>137</v>
      </c>
      <c r="AB76" s="1">
        <v>148</v>
      </c>
      <c r="AC76">
        <v>79</v>
      </c>
      <c r="AD76" s="1">
        <v>39.9</v>
      </c>
      <c r="AE76">
        <v>19.5</v>
      </c>
      <c r="AF76" s="1">
        <v>471</v>
      </c>
      <c r="AG76">
        <v>116</v>
      </c>
      <c r="AH76" s="1">
        <v>241</v>
      </c>
      <c r="AI76">
        <v>86</v>
      </c>
      <c r="AJ76" s="1">
        <v>51.2</v>
      </c>
      <c r="AK76">
        <v>20.100000000000001</v>
      </c>
      <c r="AL76" s="1">
        <v>1540</v>
      </c>
      <c r="AM76">
        <v>202</v>
      </c>
      <c r="AN76" s="1">
        <v>903</v>
      </c>
      <c r="AO76">
        <v>198</v>
      </c>
      <c r="AP76" s="1">
        <v>58.6</v>
      </c>
      <c r="AQ76">
        <v>11.8</v>
      </c>
      <c r="AR76" s="1">
        <v>1377</v>
      </c>
      <c r="AS76" s="1">
        <v>673</v>
      </c>
      <c r="AT76">
        <v>133</v>
      </c>
      <c r="AU76" s="1">
        <v>48.9</v>
      </c>
      <c r="AV76">
        <f t="shared" si="10"/>
        <v>3759</v>
      </c>
      <c r="AW76">
        <f t="shared" si="11"/>
        <v>1965</v>
      </c>
      <c r="AX76">
        <f t="shared" si="12"/>
        <v>1002</v>
      </c>
      <c r="AY76">
        <f t="shared" si="13"/>
        <v>4128</v>
      </c>
      <c r="AZ76">
        <f t="shared" si="14"/>
        <v>1994</v>
      </c>
      <c r="BA76">
        <f t="shared" si="15"/>
        <v>0.48304263565891475</v>
      </c>
    </row>
    <row r="77" spans="1:53" x14ac:dyDescent="0.2">
      <c r="A77" s="1" t="s">
        <v>1596</v>
      </c>
      <c r="B77" s="1">
        <v>25001012502</v>
      </c>
      <c r="C77" s="1" t="s">
        <v>1597</v>
      </c>
      <c r="D77" s="1">
        <v>286</v>
      </c>
      <c r="E77">
        <v>155</v>
      </c>
      <c r="F77" s="1">
        <v>56</v>
      </c>
      <c r="G77">
        <v>45</v>
      </c>
      <c r="H77" s="1">
        <v>19.600000000000001</v>
      </c>
      <c r="I77" s="2" t="b">
        <f t="shared" si="8"/>
        <v>1</v>
      </c>
      <c r="J77">
        <v>16.7</v>
      </c>
      <c r="K77">
        <v>17.5</v>
      </c>
      <c r="L77" s="1">
        <v>2712</v>
      </c>
      <c r="M77">
        <v>307</v>
      </c>
      <c r="N77" s="1">
        <v>474</v>
      </c>
      <c r="O77">
        <v>145</v>
      </c>
      <c r="P77" s="1">
        <v>17.5</v>
      </c>
      <c r="Q77">
        <v>23.1</v>
      </c>
      <c r="R77" s="3" t="b">
        <f t="shared" si="9"/>
        <v>0</v>
      </c>
      <c r="S77">
        <v>5.5</v>
      </c>
      <c r="T77" s="1">
        <v>504</v>
      </c>
      <c r="U77">
        <v>145</v>
      </c>
      <c r="V77" s="1">
        <v>18.600000000000001</v>
      </c>
      <c r="W77">
        <v>5.4</v>
      </c>
      <c r="X77" s="1">
        <v>36.1</v>
      </c>
      <c r="Y77">
        <v>8.3000000000000007</v>
      </c>
      <c r="Z77" s="1">
        <v>594</v>
      </c>
      <c r="AA77">
        <v>249</v>
      </c>
      <c r="AB77" s="1">
        <v>185</v>
      </c>
      <c r="AC77">
        <v>161</v>
      </c>
      <c r="AD77" s="1">
        <v>31.1</v>
      </c>
      <c r="AE77">
        <v>23.3</v>
      </c>
      <c r="AF77" s="1">
        <v>259</v>
      </c>
      <c r="AG77">
        <v>110</v>
      </c>
      <c r="AH77" s="1">
        <v>137</v>
      </c>
      <c r="AI77">
        <v>68</v>
      </c>
      <c r="AJ77" s="1">
        <v>52.9</v>
      </c>
      <c r="AK77">
        <v>19.7</v>
      </c>
      <c r="AL77" s="1">
        <v>1137</v>
      </c>
      <c r="AM77">
        <v>223</v>
      </c>
      <c r="AN77" s="1">
        <v>385</v>
      </c>
      <c r="AO77">
        <v>137</v>
      </c>
      <c r="AP77" s="1">
        <v>33.9</v>
      </c>
      <c r="AQ77">
        <v>10.199999999999999</v>
      </c>
      <c r="AR77" s="1">
        <v>722</v>
      </c>
      <c r="AS77" s="1">
        <v>271</v>
      </c>
      <c r="AT77">
        <v>123</v>
      </c>
      <c r="AU77" s="1">
        <v>37.5</v>
      </c>
      <c r="AV77">
        <f t="shared" si="10"/>
        <v>2712</v>
      </c>
      <c r="AW77">
        <f t="shared" si="11"/>
        <v>978</v>
      </c>
      <c r="AX77">
        <f t="shared" si="12"/>
        <v>474</v>
      </c>
      <c r="AY77">
        <f t="shared" si="13"/>
        <v>2998</v>
      </c>
      <c r="AZ77">
        <f t="shared" si="14"/>
        <v>1034</v>
      </c>
      <c r="BA77">
        <f t="shared" si="15"/>
        <v>0.34489659773182124</v>
      </c>
    </row>
    <row r="78" spans="1:53" x14ac:dyDescent="0.2">
      <c r="A78" s="1" t="s">
        <v>1598</v>
      </c>
      <c r="B78" s="1">
        <v>25001012601</v>
      </c>
      <c r="C78" s="1" t="s">
        <v>1599</v>
      </c>
      <c r="D78" s="1">
        <v>623</v>
      </c>
      <c r="E78">
        <v>206</v>
      </c>
      <c r="F78" s="1">
        <v>28</v>
      </c>
      <c r="G78">
        <v>32</v>
      </c>
      <c r="H78" s="1">
        <v>4.5</v>
      </c>
      <c r="I78" s="2" t="b">
        <f t="shared" si="8"/>
        <v>0</v>
      </c>
      <c r="J78">
        <v>16.7</v>
      </c>
      <c r="K78">
        <v>5</v>
      </c>
      <c r="L78" s="1">
        <v>2508</v>
      </c>
      <c r="M78">
        <v>238</v>
      </c>
      <c r="N78" s="1">
        <v>245</v>
      </c>
      <c r="O78">
        <v>86</v>
      </c>
      <c r="P78" s="1">
        <v>9.8000000000000007</v>
      </c>
      <c r="Q78">
        <v>23.1</v>
      </c>
      <c r="R78" s="3" t="b">
        <f t="shared" si="9"/>
        <v>0</v>
      </c>
      <c r="S78">
        <v>3.5</v>
      </c>
      <c r="T78" s="1">
        <v>237</v>
      </c>
      <c r="U78">
        <v>84</v>
      </c>
      <c r="V78" s="1">
        <v>9.4</v>
      </c>
      <c r="W78">
        <v>3.2</v>
      </c>
      <c r="X78" s="1">
        <v>19.2</v>
      </c>
      <c r="Y78">
        <v>5</v>
      </c>
      <c r="Z78" s="1">
        <v>457</v>
      </c>
      <c r="AA78">
        <v>166</v>
      </c>
      <c r="AB78" s="1">
        <v>38</v>
      </c>
      <c r="AC78">
        <v>36</v>
      </c>
      <c r="AD78" s="1">
        <v>8.3000000000000007</v>
      </c>
      <c r="AE78">
        <v>8.1</v>
      </c>
      <c r="AF78" s="1">
        <v>325</v>
      </c>
      <c r="AG78">
        <v>108</v>
      </c>
      <c r="AH78" s="1">
        <v>62</v>
      </c>
      <c r="AI78">
        <v>36</v>
      </c>
      <c r="AJ78" s="1">
        <v>19.100000000000001</v>
      </c>
      <c r="AK78">
        <v>11.2</v>
      </c>
      <c r="AL78" s="1">
        <v>1059</v>
      </c>
      <c r="AM78">
        <v>236</v>
      </c>
      <c r="AN78" s="1">
        <v>222</v>
      </c>
      <c r="AO78">
        <v>85</v>
      </c>
      <c r="AP78" s="1">
        <v>21</v>
      </c>
      <c r="AQ78">
        <v>7.6</v>
      </c>
      <c r="AR78" s="1">
        <v>667</v>
      </c>
      <c r="AS78" s="1">
        <v>160</v>
      </c>
      <c r="AT78">
        <v>67</v>
      </c>
      <c r="AU78" s="1">
        <v>24</v>
      </c>
      <c r="AV78">
        <f t="shared" si="10"/>
        <v>2508</v>
      </c>
      <c r="AW78">
        <f t="shared" si="11"/>
        <v>482</v>
      </c>
      <c r="AX78">
        <f t="shared" si="12"/>
        <v>245</v>
      </c>
      <c r="AY78">
        <f t="shared" si="13"/>
        <v>3131</v>
      </c>
      <c r="AZ78">
        <f t="shared" si="14"/>
        <v>510</v>
      </c>
      <c r="BA78">
        <f t="shared" si="15"/>
        <v>0.16288725646758223</v>
      </c>
    </row>
    <row r="79" spans="1:53" x14ac:dyDescent="0.2">
      <c r="A79" s="1" t="s">
        <v>1600</v>
      </c>
      <c r="B79" s="1">
        <v>25001012602</v>
      </c>
      <c r="C79" s="1" t="s">
        <v>1601</v>
      </c>
      <c r="D79" s="1">
        <v>613</v>
      </c>
      <c r="E79">
        <v>249</v>
      </c>
      <c r="F79" s="1">
        <v>0</v>
      </c>
      <c r="G79">
        <v>12</v>
      </c>
      <c r="H79" s="1">
        <v>0</v>
      </c>
      <c r="I79" s="2" t="b">
        <f t="shared" si="8"/>
        <v>0</v>
      </c>
      <c r="J79">
        <v>16.7</v>
      </c>
      <c r="K79">
        <v>5.2</v>
      </c>
      <c r="L79" s="1">
        <v>2553</v>
      </c>
      <c r="M79">
        <v>321</v>
      </c>
      <c r="N79" s="1">
        <v>258</v>
      </c>
      <c r="O79">
        <v>119</v>
      </c>
      <c r="P79" s="1">
        <v>10.1</v>
      </c>
      <c r="Q79">
        <v>23.1</v>
      </c>
      <c r="R79" s="3" t="b">
        <f t="shared" si="9"/>
        <v>0</v>
      </c>
      <c r="S79">
        <v>4.4000000000000004</v>
      </c>
      <c r="T79" s="1">
        <v>76</v>
      </c>
      <c r="U79">
        <v>56</v>
      </c>
      <c r="V79" s="1">
        <v>3</v>
      </c>
      <c r="W79">
        <v>2.2000000000000002</v>
      </c>
      <c r="X79" s="1">
        <v>13.1</v>
      </c>
      <c r="Y79">
        <v>4.8</v>
      </c>
      <c r="Z79" s="1">
        <v>376</v>
      </c>
      <c r="AA79">
        <v>177</v>
      </c>
      <c r="AB79" s="1">
        <v>46</v>
      </c>
      <c r="AC79">
        <v>45</v>
      </c>
      <c r="AD79" s="1">
        <v>12.2</v>
      </c>
      <c r="AE79">
        <v>11.5</v>
      </c>
      <c r="AF79" s="1">
        <v>661</v>
      </c>
      <c r="AG79">
        <v>206</v>
      </c>
      <c r="AH79" s="1">
        <v>53</v>
      </c>
      <c r="AI79">
        <v>43</v>
      </c>
      <c r="AJ79" s="1">
        <v>8</v>
      </c>
      <c r="AK79">
        <v>6.5</v>
      </c>
      <c r="AL79" s="1">
        <v>1017</v>
      </c>
      <c r="AM79">
        <v>251</v>
      </c>
      <c r="AN79" s="1">
        <v>154</v>
      </c>
      <c r="AO79">
        <v>90</v>
      </c>
      <c r="AP79" s="1">
        <v>15.1</v>
      </c>
      <c r="AQ79">
        <v>8.6</v>
      </c>
      <c r="AR79" s="1">
        <v>499</v>
      </c>
      <c r="AS79" s="1">
        <v>81</v>
      </c>
      <c r="AT79">
        <v>51</v>
      </c>
      <c r="AU79" s="1">
        <v>16.2</v>
      </c>
      <c r="AV79">
        <f t="shared" si="10"/>
        <v>2553</v>
      </c>
      <c r="AW79">
        <f t="shared" si="11"/>
        <v>334</v>
      </c>
      <c r="AX79">
        <f t="shared" si="12"/>
        <v>258</v>
      </c>
      <c r="AY79">
        <f t="shared" si="13"/>
        <v>3166</v>
      </c>
      <c r="AZ79">
        <f t="shared" si="14"/>
        <v>334</v>
      </c>
      <c r="BA79">
        <f t="shared" si="15"/>
        <v>0.10549589387239419</v>
      </c>
    </row>
    <row r="80" spans="1:53" x14ac:dyDescent="0.2">
      <c r="A80" s="1" t="s">
        <v>1602</v>
      </c>
      <c r="B80" s="1">
        <v>25001012700</v>
      </c>
      <c r="C80" s="1" t="s">
        <v>1603</v>
      </c>
      <c r="D80" s="1">
        <v>191</v>
      </c>
      <c r="E80">
        <v>107</v>
      </c>
      <c r="F80" s="1">
        <v>0</v>
      </c>
      <c r="G80">
        <v>12</v>
      </c>
      <c r="H80" s="1">
        <v>0</v>
      </c>
      <c r="I80" s="2" t="b">
        <f t="shared" si="8"/>
        <v>0</v>
      </c>
      <c r="J80">
        <v>16.7</v>
      </c>
      <c r="K80">
        <v>15.6</v>
      </c>
      <c r="L80" s="1">
        <v>3241</v>
      </c>
      <c r="M80">
        <v>342</v>
      </c>
      <c r="N80" s="1">
        <v>861</v>
      </c>
      <c r="O80">
        <v>257</v>
      </c>
      <c r="P80" s="1">
        <v>26.6</v>
      </c>
      <c r="Q80">
        <v>23.1</v>
      </c>
      <c r="R80" s="3" t="b">
        <f t="shared" si="9"/>
        <v>1</v>
      </c>
      <c r="S80">
        <v>6.6</v>
      </c>
      <c r="T80" s="1">
        <v>366</v>
      </c>
      <c r="U80">
        <v>153</v>
      </c>
      <c r="V80" s="1">
        <v>11.3</v>
      </c>
      <c r="W80">
        <v>4.5999999999999996</v>
      </c>
      <c r="X80" s="1">
        <v>37.9</v>
      </c>
      <c r="Y80">
        <v>7.4</v>
      </c>
      <c r="Z80" s="1">
        <v>320</v>
      </c>
      <c r="AA80">
        <v>153</v>
      </c>
      <c r="AB80" s="1">
        <v>93</v>
      </c>
      <c r="AC80">
        <v>73</v>
      </c>
      <c r="AD80" s="1">
        <v>29.1</v>
      </c>
      <c r="AE80">
        <v>18.100000000000001</v>
      </c>
      <c r="AF80" s="1">
        <v>284</v>
      </c>
      <c r="AG80">
        <v>133</v>
      </c>
      <c r="AH80" s="1">
        <v>81</v>
      </c>
      <c r="AI80">
        <v>73</v>
      </c>
      <c r="AJ80" s="1">
        <v>28.5</v>
      </c>
      <c r="AK80">
        <v>22.9</v>
      </c>
      <c r="AL80" s="1">
        <v>1406</v>
      </c>
      <c r="AM80">
        <v>237</v>
      </c>
      <c r="AN80" s="1">
        <v>461</v>
      </c>
      <c r="AO80">
        <v>166</v>
      </c>
      <c r="AP80" s="1">
        <v>32.799999999999997</v>
      </c>
      <c r="AQ80">
        <v>11.4</v>
      </c>
      <c r="AR80" s="1">
        <v>1231</v>
      </c>
      <c r="AS80" s="1">
        <v>592</v>
      </c>
      <c r="AT80">
        <v>224</v>
      </c>
      <c r="AU80" s="1">
        <v>48.1</v>
      </c>
      <c r="AV80">
        <f t="shared" si="10"/>
        <v>3241</v>
      </c>
      <c r="AW80">
        <f t="shared" si="11"/>
        <v>1227</v>
      </c>
      <c r="AX80">
        <f t="shared" si="12"/>
        <v>861</v>
      </c>
      <c r="AY80">
        <f t="shared" si="13"/>
        <v>3432</v>
      </c>
      <c r="AZ80">
        <f t="shared" si="14"/>
        <v>1227</v>
      </c>
      <c r="BA80">
        <f t="shared" si="15"/>
        <v>0.3575174825174825</v>
      </c>
    </row>
    <row r="81" spans="1:53" x14ac:dyDescent="0.2">
      <c r="A81" s="1" t="s">
        <v>1604</v>
      </c>
      <c r="B81" s="1">
        <v>25001012800</v>
      </c>
      <c r="C81" s="1" t="s">
        <v>1605</v>
      </c>
      <c r="D81" s="1">
        <v>255</v>
      </c>
      <c r="E81">
        <v>150</v>
      </c>
      <c r="F81" s="1">
        <v>0</v>
      </c>
      <c r="G81">
        <v>12</v>
      </c>
      <c r="H81" s="1">
        <v>0</v>
      </c>
      <c r="I81" s="2" t="b">
        <f t="shared" si="8"/>
        <v>0</v>
      </c>
      <c r="J81">
        <v>16.7</v>
      </c>
      <c r="K81">
        <v>11.9</v>
      </c>
      <c r="L81" s="1">
        <v>3058</v>
      </c>
      <c r="M81">
        <v>218</v>
      </c>
      <c r="N81" s="1">
        <v>739</v>
      </c>
      <c r="O81">
        <v>158</v>
      </c>
      <c r="P81" s="1">
        <v>24.2</v>
      </c>
      <c r="Q81">
        <v>23.1</v>
      </c>
      <c r="R81" s="3" t="b">
        <f t="shared" si="9"/>
        <v>1</v>
      </c>
      <c r="S81">
        <v>4.8</v>
      </c>
      <c r="T81" s="1">
        <v>563</v>
      </c>
      <c r="U81">
        <v>134</v>
      </c>
      <c r="V81" s="1">
        <v>18.399999999999999</v>
      </c>
      <c r="W81">
        <v>4.2</v>
      </c>
      <c r="X81" s="1">
        <v>42.6</v>
      </c>
      <c r="Y81">
        <v>6.2</v>
      </c>
      <c r="Z81" s="1">
        <v>445</v>
      </c>
      <c r="AA81">
        <v>164</v>
      </c>
      <c r="AB81" s="1">
        <v>113</v>
      </c>
      <c r="AC81">
        <v>73</v>
      </c>
      <c r="AD81" s="1">
        <v>25.4</v>
      </c>
      <c r="AE81">
        <v>15.2</v>
      </c>
      <c r="AF81" s="1">
        <v>413</v>
      </c>
      <c r="AG81">
        <v>110</v>
      </c>
      <c r="AH81" s="1">
        <v>263</v>
      </c>
      <c r="AI81">
        <v>90</v>
      </c>
      <c r="AJ81" s="1">
        <v>63.7</v>
      </c>
      <c r="AK81">
        <v>18.600000000000001</v>
      </c>
      <c r="AL81" s="1">
        <v>1161</v>
      </c>
      <c r="AM81">
        <v>126</v>
      </c>
      <c r="AN81" s="1">
        <v>505</v>
      </c>
      <c r="AO81">
        <v>129</v>
      </c>
      <c r="AP81" s="1">
        <v>43.5</v>
      </c>
      <c r="AQ81">
        <v>9.4</v>
      </c>
      <c r="AR81" s="1">
        <v>1039</v>
      </c>
      <c r="AS81" s="1">
        <v>421</v>
      </c>
      <c r="AT81">
        <v>93</v>
      </c>
      <c r="AU81" s="1">
        <v>40.5</v>
      </c>
      <c r="AV81">
        <f t="shared" si="10"/>
        <v>3058</v>
      </c>
      <c r="AW81">
        <f t="shared" si="11"/>
        <v>1302</v>
      </c>
      <c r="AX81">
        <f t="shared" si="12"/>
        <v>739</v>
      </c>
      <c r="AY81">
        <f t="shared" si="13"/>
        <v>3313</v>
      </c>
      <c r="AZ81">
        <f t="shared" si="14"/>
        <v>1302</v>
      </c>
      <c r="BA81">
        <f t="shared" si="15"/>
        <v>0.39299728342891638</v>
      </c>
    </row>
    <row r="82" spans="1:53" x14ac:dyDescent="0.2">
      <c r="A82" s="1" t="s">
        <v>1606</v>
      </c>
      <c r="B82" s="1">
        <v>25001012900</v>
      </c>
      <c r="C82" s="1" t="s">
        <v>1607</v>
      </c>
      <c r="D82" s="1">
        <v>260</v>
      </c>
      <c r="E82">
        <v>88</v>
      </c>
      <c r="F82" s="1">
        <v>62</v>
      </c>
      <c r="G82">
        <v>46</v>
      </c>
      <c r="H82" s="1">
        <v>23.8</v>
      </c>
      <c r="I82" s="2" t="b">
        <f t="shared" si="8"/>
        <v>1</v>
      </c>
      <c r="J82">
        <v>16.7</v>
      </c>
      <c r="K82">
        <v>16.100000000000001</v>
      </c>
      <c r="L82" s="1">
        <v>2902</v>
      </c>
      <c r="M82">
        <v>192</v>
      </c>
      <c r="N82" s="1">
        <v>706</v>
      </c>
      <c r="O82">
        <v>135</v>
      </c>
      <c r="P82" s="1">
        <v>24.3</v>
      </c>
      <c r="Q82">
        <v>23.1</v>
      </c>
      <c r="R82" s="3" t="b">
        <f t="shared" si="9"/>
        <v>1</v>
      </c>
      <c r="S82">
        <v>4.9000000000000004</v>
      </c>
      <c r="T82" s="1">
        <v>369</v>
      </c>
      <c r="U82">
        <v>108</v>
      </c>
      <c r="V82" s="1">
        <v>12.7</v>
      </c>
      <c r="W82">
        <v>3.7</v>
      </c>
      <c r="X82" s="1">
        <v>37</v>
      </c>
      <c r="Y82">
        <v>5.5</v>
      </c>
      <c r="Z82" s="1">
        <v>541</v>
      </c>
      <c r="AA82">
        <v>142</v>
      </c>
      <c r="AB82" s="1">
        <v>225</v>
      </c>
      <c r="AC82">
        <v>96</v>
      </c>
      <c r="AD82" s="1">
        <v>41.6</v>
      </c>
      <c r="AE82">
        <v>14.4</v>
      </c>
      <c r="AF82" s="1">
        <v>324</v>
      </c>
      <c r="AG82">
        <v>95</v>
      </c>
      <c r="AH82" s="1">
        <v>185</v>
      </c>
      <c r="AI82">
        <v>74</v>
      </c>
      <c r="AJ82" s="1">
        <v>57.1</v>
      </c>
      <c r="AK82">
        <v>15.8</v>
      </c>
      <c r="AL82" s="1">
        <v>1161</v>
      </c>
      <c r="AM82">
        <v>176</v>
      </c>
      <c r="AN82" s="1">
        <v>355</v>
      </c>
      <c r="AO82">
        <v>101</v>
      </c>
      <c r="AP82" s="1">
        <v>30.6</v>
      </c>
      <c r="AQ82">
        <v>8.4</v>
      </c>
      <c r="AR82" s="1">
        <v>876</v>
      </c>
      <c r="AS82" s="1">
        <v>310</v>
      </c>
      <c r="AT82">
        <v>76</v>
      </c>
      <c r="AU82" s="1">
        <v>35.4</v>
      </c>
      <c r="AV82">
        <f t="shared" si="10"/>
        <v>2902</v>
      </c>
      <c r="AW82">
        <f t="shared" si="11"/>
        <v>1075</v>
      </c>
      <c r="AX82">
        <f t="shared" si="12"/>
        <v>706</v>
      </c>
      <c r="AY82">
        <f t="shared" si="13"/>
        <v>3162</v>
      </c>
      <c r="AZ82">
        <f t="shared" si="14"/>
        <v>1137</v>
      </c>
      <c r="BA82">
        <f t="shared" si="15"/>
        <v>0.35958254269449713</v>
      </c>
    </row>
    <row r="83" spans="1:53" x14ac:dyDescent="0.2">
      <c r="A83" s="1" t="s">
        <v>1608</v>
      </c>
      <c r="B83" s="1">
        <v>25001013002</v>
      </c>
      <c r="C83" s="1" t="s">
        <v>1609</v>
      </c>
      <c r="D83" s="1">
        <v>163</v>
      </c>
      <c r="E83">
        <v>74</v>
      </c>
      <c r="F83" s="1">
        <v>36</v>
      </c>
      <c r="G83">
        <v>33</v>
      </c>
      <c r="H83" s="1">
        <v>22.1</v>
      </c>
      <c r="I83" s="2" t="b">
        <f t="shared" si="8"/>
        <v>1</v>
      </c>
      <c r="J83">
        <v>16.7</v>
      </c>
      <c r="K83">
        <v>18.7</v>
      </c>
      <c r="L83" s="1">
        <v>2494</v>
      </c>
      <c r="M83">
        <v>248</v>
      </c>
      <c r="N83" s="1">
        <v>792</v>
      </c>
      <c r="O83">
        <v>163</v>
      </c>
      <c r="P83" s="1">
        <v>31.8</v>
      </c>
      <c r="Q83">
        <v>23.1</v>
      </c>
      <c r="R83" s="3" t="b">
        <f t="shared" si="9"/>
        <v>1</v>
      </c>
      <c r="S83">
        <v>5.7</v>
      </c>
      <c r="T83" s="1">
        <v>510</v>
      </c>
      <c r="U83">
        <v>132</v>
      </c>
      <c r="V83" s="1">
        <v>20.399999999999999</v>
      </c>
      <c r="W83">
        <v>4.8</v>
      </c>
      <c r="X83" s="1">
        <v>52.2</v>
      </c>
      <c r="Y83">
        <v>7.1</v>
      </c>
      <c r="Z83" s="1">
        <v>147</v>
      </c>
      <c r="AA83">
        <v>90</v>
      </c>
      <c r="AB83" s="1">
        <v>53</v>
      </c>
      <c r="AC83">
        <v>43</v>
      </c>
      <c r="AD83" s="1">
        <v>36.1</v>
      </c>
      <c r="AE83">
        <v>26.8</v>
      </c>
      <c r="AF83" s="1">
        <v>290</v>
      </c>
      <c r="AG83">
        <v>94</v>
      </c>
      <c r="AH83" s="1">
        <v>188</v>
      </c>
      <c r="AI83">
        <v>78</v>
      </c>
      <c r="AJ83" s="1">
        <v>64.8</v>
      </c>
      <c r="AK83">
        <v>19</v>
      </c>
      <c r="AL83" s="1">
        <v>819</v>
      </c>
      <c r="AM83">
        <v>179</v>
      </c>
      <c r="AN83" s="1">
        <v>511</v>
      </c>
      <c r="AO83">
        <v>158</v>
      </c>
      <c r="AP83" s="1">
        <v>62.4</v>
      </c>
      <c r="AQ83">
        <v>10.4</v>
      </c>
      <c r="AR83" s="1">
        <v>1238</v>
      </c>
      <c r="AS83" s="1">
        <v>550</v>
      </c>
      <c r="AT83">
        <v>129</v>
      </c>
      <c r="AU83" s="1">
        <v>44.4</v>
      </c>
      <c r="AV83">
        <f t="shared" si="10"/>
        <v>2494</v>
      </c>
      <c r="AW83">
        <f t="shared" si="11"/>
        <v>1302</v>
      </c>
      <c r="AX83">
        <f t="shared" si="12"/>
        <v>792</v>
      </c>
      <c r="AY83">
        <f t="shared" si="13"/>
        <v>2657</v>
      </c>
      <c r="AZ83">
        <f t="shared" si="14"/>
        <v>1338</v>
      </c>
      <c r="BA83">
        <f t="shared" si="15"/>
        <v>0.5035754610462928</v>
      </c>
    </row>
    <row r="84" spans="1:53" x14ac:dyDescent="0.2">
      <c r="A84" s="1" t="s">
        <v>4054</v>
      </c>
      <c r="B84" s="1">
        <v>25025130100</v>
      </c>
      <c r="C84" s="1" t="s">
        <v>4055</v>
      </c>
      <c r="D84" s="1">
        <v>255</v>
      </c>
      <c r="E84">
        <v>127</v>
      </c>
      <c r="F84" s="1">
        <v>157</v>
      </c>
      <c r="G84">
        <v>126</v>
      </c>
      <c r="H84" s="1">
        <v>61.6</v>
      </c>
      <c r="I84" s="2" t="b">
        <f t="shared" si="8"/>
        <v>1</v>
      </c>
      <c r="J84">
        <v>16.7</v>
      </c>
      <c r="K84">
        <v>32.5</v>
      </c>
      <c r="L84" s="1">
        <v>4981</v>
      </c>
      <c r="M84">
        <v>368</v>
      </c>
      <c r="N84" s="1">
        <v>1363</v>
      </c>
      <c r="O84">
        <v>289</v>
      </c>
      <c r="P84" s="1">
        <v>27.4</v>
      </c>
      <c r="Q84">
        <v>23.1</v>
      </c>
      <c r="R84" s="3" t="b">
        <f t="shared" si="9"/>
        <v>1</v>
      </c>
      <c r="S84">
        <v>5.9</v>
      </c>
      <c r="T84" s="1">
        <v>1914</v>
      </c>
      <c r="U84">
        <v>337</v>
      </c>
      <c r="V84" s="1">
        <v>38.4</v>
      </c>
      <c r="W84">
        <v>6.5</v>
      </c>
      <c r="X84" s="1">
        <v>65.8</v>
      </c>
      <c r="Y84">
        <v>6.2</v>
      </c>
      <c r="Z84" s="1">
        <v>927</v>
      </c>
      <c r="AA84">
        <v>303</v>
      </c>
      <c r="AB84" s="1">
        <v>657</v>
      </c>
      <c r="AC84">
        <v>232</v>
      </c>
      <c r="AD84" s="1">
        <v>70.900000000000006</v>
      </c>
      <c r="AE84">
        <v>17.399999999999999</v>
      </c>
      <c r="AF84" s="1">
        <v>1162</v>
      </c>
      <c r="AG84">
        <v>241</v>
      </c>
      <c r="AH84" s="1">
        <v>844</v>
      </c>
      <c r="AI84">
        <v>228</v>
      </c>
      <c r="AJ84" s="1">
        <v>72.599999999999994</v>
      </c>
      <c r="AK84">
        <v>13</v>
      </c>
      <c r="AL84" s="1">
        <v>1801</v>
      </c>
      <c r="AM84">
        <v>187</v>
      </c>
      <c r="AN84" s="1">
        <v>1205</v>
      </c>
      <c r="AO84">
        <v>179</v>
      </c>
      <c r="AP84" s="1">
        <v>66.900000000000006</v>
      </c>
      <c r="AQ84">
        <v>9.3000000000000007</v>
      </c>
      <c r="AR84" s="1">
        <v>1091</v>
      </c>
      <c r="AS84" s="1">
        <v>571</v>
      </c>
      <c r="AT84">
        <v>138</v>
      </c>
      <c r="AU84" s="1">
        <v>52.3</v>
      </c>
      <c r="AV84">
        <f t="shared" si="10"/>
        <v>4981</v>
      </c>
      <c r="AW84">
        <f t="shared" si="11"/>
        <v>3277</v>
      </c>
      <c r="AX84">
        <f t="shared" si="12"/>
        <v>1363</v>
      </c>
      <c r="AY84">
        <f t="shared" si="13"/>
        <v>5236</v>
      </c>
      <c r="AZ84">
        <f t="shared" si="14"/>
        <v>3434</v>
      </c>
      <c r="BA84">
        <f t="shared" si="15"/>
        <v>0.6558441558441559</v>
      </c>
    </row>
    <row r="85" spans="1:53" x14ac:dyDescent="0.2">
      <c r="A85" s="1" t="s">
        <v>4056</v>
      </c>
      <c r="B85" s="1">
        <v>25025130200</v>
      </c>
      <c r="C85" s="1" t="s">
        <v>4057</v>
      </c>
      <c r="D85" s="1">
        <v>234</v>
      </c>
      <c r="E85">
        <v>80</v>
      </c>
      <c r="F85" s="1">
        <v>58</v>
      </c>
      <c r="G85">
        <v>29</v>
      </c>
      <c r="H85" s="1">
        <v>24.8</v>
      </c>
      <c r="I85" s="2" t="b">
        <f t="shared" si="8"/>
        <v>1</v>
      </c>
      <c r="J85">
        <v>16.7</v>
      </c>
      <c r="K85">
        <v>15.6</v>
      </c>
      <c r="L85" s="1">
        <v>3834</v>
      </c>
      <c r="M85">
        <v>221</v>
      </c>
      <c r="N85" s="1">
        <v>1220</v>
      </c>
      <c r="O85">
        <v>202</v>
      </c>
      <c r="P85" s="1">
        <v>31.8</v>
      </c>
      <c r="Q85">
        <v>23.1</v>
      </c>
      <c r="R85" s="3" t="b">
        <f t="shared" si="9"/>
        <v>1</v>
      </c>
      <c r="S85">
        <v>4.8</v>
      </c>
      <c r="T85" s="1">
        <v>1149</v>
      </c>
      <c r="U85">
        <v>195</v>
      </c>
      <c r="V85" s="1">
        <v>30</v>
      </c>
      <c r="W85">
        <v>4.7</v>
      </c>
      <c r="X85" s="1">
        <v>61.8</v>
      </c>
      <c r="Y85">
        <v>5</v>
      </c>
      <c r="Z85" s="1">
        <v>684</v>
      </c>
      <c r="AA85">
        <v>168</v>
      </c>
      <c r="AB85" s="1">
        <v>542</v>
      </c>
      <c r="AC85">
        <v>144</v>
      </c>
      <c r="AD85" s="1">
        <v>79.2</v>
      </c>
      <c r="AE85">
        <v>9.1999999999999993</v>
      </c>
      <c r="AF85" s="1">
        <v>579</v>
      </c>
      <c r="AG85">
        <v>120</v>
      </c>
      <c r="AH85" s="1">
        <v>459</v>
      </c>
      <c r="AI85">
        <v>124</v>
      </c>
      <c r="AJ85" s="1">
        <v>79.3</v>
      </c>
      <c r="AK85">
        <v>11.5</v>
      </c>
      <c r="AL85" s="1">
        <v>1644</v>
      </c>
      <c r="AM85">
        <v>170</v>
      </c>
      <c r="AN85" s="1">
        <v>1032</v>
      </c>
      <c r="AO85">
        <v>155</v>
      </c>
      <c r="AP85" s="1">
        <v>62.8</v>
      </c>
      <c r="AQ85">
        <v>6.9</v>
      </c>
      <c r="AR85" s="1">
        <v>927</v>
      </c>
      <c r="AS85" s="1">
        <v>336</v>
      </c>
      <c r="AT85">
        <v>110</v>
      </c>
      <c r="AU85" s="1">
        <v>36.200000000000003</v>
      </c>
      <c r="AV85">
        <f t="shared" si="10"/>
        <v>3834</v>
      </c>
      <c r="AW85">
        <f t="shared" si="11"/>
        <v>2369</v>
      </c>
      <c r="AX85">
        <f t="shared" si="12"/>
        <v>1220</v>
      </c>
      <c r="AY85">
        <f t="shared" si="13"/>
        <v>4068</v>
      </c>
      <c r="AZ85">
        <f t="shared" si="14"/>
        <v>2427</v>
      </c>
      <c r="BA85">
        <f t="shared" si="15"/>
        <v>0.59660766961651912</v>
      </c>
    </row>
    <row r="86" spans="1:53" x14ac:dyDescent="0.2">
      <c r="A86" s="1" t="s">
        <v>4058</v>
      </c>
      <c r="B86" s="1">
        <v>25025130300</v>
      </c>
      <c r="C86" s="1" t="s">
        <v>4059</v>
      </c>
      <c r="D86" s="1">
        <v>190</v>
      </c>
      <c r="E86">
        <v>67</v>
      </c>
      <c r="F86" s="1">
        <v>65</v>
      </c>
      <c r="G86">
        <v>33</v>
      </c>
      <c r="H86" s="1">
        <v>34.200000000000003</v>
      </c>
      <c r="I86" s="2" t="b">
        <f t="shared" si="8"/>
        <v>1</v>
      </c>
      <c r="J86">
        <v>16.7</v>
      </c>
      <c r="K86">
        <v>17.8</v>
      </c>
      <c r="L86" s="1">
        <v>3428</v>
      </c>
      <c r="M86">
        <v>192</v>
      </c>
      <c r="N86" s="1">
        <v>1030</v>
      </c>
      <c r="O86">
        <v>164</v>
      </c>
      <c r="P86" s="1">
        <v>30</v>
      </c>
      <c r="Q86">
        <v>23.1</v>
      </c>
      <c r="R86" s="3" t="b">
        <f t="shared" si="9"/>
        <v>1</v>
      </c>
      <c r="S86">
        <v>4.5999999999999996</v>
      </c>
      <c r="T86" s="1">
        <v>1046</v>
      </c>
      <c r="U86">
        <v>154</v>
      </c>
      <c r="V86" s="1">
        <v>30.5</v>
      </c>
      <c r="W86">
        <v>4.5999999999999996</v>
      </c>
      <c r="X86" s="1">
        <v>60.6</v>
      </c>
      <c r="Y86">
        <v>5.5</v>
      </c>
      <c r="Z86" s="1">
        <v>657</v>
      </c>
      <c r="AA86">
        <v>155</v>
      </c>
      <c r="AB86" s="1">
        <v>474</v>
      </c>
      <c r="AC86">
        <v>135</v>
      </c>
      <c r="AD86" s="1">
        <v>72.099999999999994</v>
      </c>
      <c r="AE86">
        <v>11.9</v>
      </c>
      <c r="AF86" s="1">
        <v>600</v>
      </c>
      <c r="AG86">
        <v>147</v>
      </c>
      <c r="AH86" s="1">
        <v>435</v>
      </c>
      <c r="AI86">
        <v>124</v>
      </c>
      <c r="AJ86" s="1">
        <v>72.5</v>
      </c>
      <c r="AK86">
        <v>13.2</v>
      </c>
      <c r="AL86" s="1">
        <v>1452</v>
      </c>
      <c r="AM86">
        <v>145</v>
      </c>
      <c r="AN86" s="1">
        <v>840</v>
      </c>
      <c r="AO86">
        <v>131</v>
      </c>
      <c r="AP86" s="1">
        <v>57.9</v>
      </c>
      <c r="AQ86">
        <v>7</v>
      </c>
      <c r="AR86" s="1">
        <v>719</v>
      </c>
      <c r="AS86" s="1">
        <v>327</v>
      </c>
      <c r="AT86">
        <v>80</v>
      </c>
      <c r="AU86" s="1">
        <v>45.5</v>
      </c>
      <c r="AV86">
        <f t="shared" si="10"/>
        <v>3428</v>
      </c>
      <c r="AW86">
        <f t="shared" si="11"/>
        <v>2076</v>
      </c>
      <c r="AX86">
        <f t="shared" si="12"/>
        <v>1030</v>
      </c>
      <c r="AY86">
        <f t="shared" si="13"/>
        <v>3618</v>
      </c>
      <c r="AZ86">
        <f t="shared" si="14"/>
        <v>2141</v>
      </c>
      <c r="BA86">
        <f t="shared" si="15"/>
        <v>0.59176340519624104</v>
      </c>
    </row>
    <row r="87" spans="1:53" x14ac:dyDescent="0.2">
      <c r="A87" s="1" t="s">
        <v>4060</v>
      </c>
      <c r="B87" s="1">
        <v>25025130402</v>
      </c>
      <c r="C87" s="1" t="s">
        <v>4061</v>
      </c>
      <c r="D87" s="1">
        <v>156</v>
      </c>
      <c r="E87">
        <v>87</v>
      </c>
      <c r="F87" s="1">
        <v>39</v>
      </c>
      <c r="G87">
        <v>49</v>
      </c>
      <c r="H87" s="1">
        <v>25</v>
      </c>
      <c r="I87" s="2" t="b">
        <f t="shared" si="8"/>
        <v>1</v>
      </c>
      <c r="J87">
        <v>16.7</v>
      </c>
      <c r="K87">
        <v>22.6</v>
      </c>
      <c r="L87" s="1">
        <v>3804</v>
      </c>
      <c r="M87">
        <v>330</v>
      </c>
      <c r="N87" s="1">
        <v>609</v>
      </c>
      <c r="O87">
        <v>221</v>
      </c>
      <c r="P87" s="1">
        <v>16</v>
      </c>
      <c r="Q87">
        <v>23.1</v>
      </c>
      <c r="R87" s="3" t="b">
        <f t="shared" si="9"/>
        <v>0</v>
      </c>
      <c r="S87">
        <v>5.5</v>
      </c>
      <c r="T87" s="1">
        <v>898</v>
      </c>
      <c r="U87">
        <v>201</v>
      </c>
      <c r="V87" s="1">
        <v>23.6</v>
      </c>
      <c r="W87">
        <v>5.7</v>
      </c>
      <c r="X87" s="1">
        <v>39.6</v>
      </c>
      <c r="Y87">
        <v>6</v>
      </c>
      <c r="Z87" s="1">
        <v>640</v>
      </c>
      <c r="AA87">
        <v>170</v>
      </c>
      <c r="AB87" s="1">
        <v>223</v>
      </c>
      <c r="AC87">
        <v>100</v>
      </c>
      <c r="AD87" s="1">
        <v>34.799999999999997</v>
      </c>
      <c r="AE87">
        <v>13.6</v>
      </c>
      <c r="AF87" s="1">
        <v>813</v>
      </c>
      <c r="AG87">
        <v>213</v>
      </c>
      <c r="AH87" s="1">
        <v>415</v>
      </c>
      <c r="AI87">
        <v>170</v>
      </c>
      <c r="AJ87" s="1">
        <v>51</v>
      </c>
      <c r="AK87">
        <v>18.7</v>
      </c>
      <c r="AL87" s="1">
        <v>1434</v>
      </c>
      <c r="AM87">
        <v>196</v>
      </c>
      <c r="AN87" s="1">
        <v>646</v>
      </c>
      <c r="AO87">
        <v>149</v>
      </c>
      <c r="AP87" s="1">
        <v>45</v>
      </c>
      <c r="AQ87">
        <v>9.6999999999999993</v>
      </c>
      <c r="AR87" s="1">
        <v>917</v>
      </c>
      <c r="AS87" s="1">
        <v>223</v>
      </c>
      <c r="AT87">
        <v>103</v>
      </c>
      <c r="AU87" s="1">
        <v>24.3</v>
      </c>
      <c r="AV87">
        <f t="shared" si="10"/>
        <v>3804</v>
      </c>
      <c r="AW87">
        <f t="shared" si="11"/>
        <v>1507</v>
      </c>
      <c r="AX87">
        <f t="shared" si="12"/>
        <v>609</v>
      </c>
      <c r="AY87">
        <f t="shared" si="13"/>
        <v>3960</v>
      </c>
      <c r="AZ87">
        <f t="shared" si="14"/>
        <v>1546</v>
      </c>
      <c r="BA87">
        <f t="shared" si="15"/>
        <v>0.39040404040404042</v>
      </c>
    </row>
    <row r="88" spans="1:53" x14ac:dyDescent="0.2">
      <c r="A88" s="1" t="s">
        <v>4062</v>
      </c>
      <c r="B88" s="1">
        <v>25025130404</v>
      </c>
      <c r="C88" s="1" t="s">
        <v>4063</v>
      </c>
      <c r="D88" s="1">
        <v>186</v>
      </c>
      <c r="E88">
        <v>118</v>
      </c>
      <c r="F88" s="1">
        <v>47</v>
      </c>
      <c r="G88">
        <v>43</v>
      </c>
      <c r="H88" s="1">
        <v>25.3</v>
      </c>
      <c r="I88" s="2" t="b">
        <f t="shared" si="8"/>
        <v>1</v>
      </c>
      <c r="J88">
        <v>16.7</v>
      </c>
      <c r="K88">
        <v>18.3</v>
      </c>
      <c r="L88" s="1">
        <v>2507</v>
      </c>
      <c r="M88">
        <v>295</v>
      </c>
      <c r="N88" s="1">
        <v>575</v>
      </c>
      <c r="O88">
        <v>143</v>
      </c>
      <c r="P88" s="1">
        <v>22.9</v>
      </c>
      <c r="Q88">
        <v>23.1</v>
      </c>
      <c r="R88" s="3" t="b">
        <f t="shared" si="9"/>
        <v>0</v>
      </c>
      <c r="S88">
        <v>5</v>
      </c>
      <c r="T88" s="1">
        <v>465</v>
      </c>
      <c r="U88">
        <v>126</v>
      </c>
      <c r="V88" s="1">
        <v>18.5</v>
      </c>
      <c r="W88">
        <v>5.0999999999999996</v>
      </c>
      <c r="X88" s="1">
        <v>41.5</v>
      </c>
      <c r="Y88">
        <v>7.2</v>
      </c>
      <c r="Z88" s="1">
        <v>552</v>
      </c>
      <c r="AA88">
        <v>174</v>
      </c>
      <c r="AB88" s="1">
        <v>269</v>
      </c>
      <c r="AC88">
        <v>101</v>
      </c>
      <c r="AD88" s="1">
        <v>48.7</v>
      </c>
      <c r="AE88">
        <v>18.399999999999999</v>
      </c>
      <c r="AF88" s="1">
        <v>340</v>
      </c>
      <c r="AG88">
        <v>91</v>
      </c>
      <c r="AH88" s="1">
        <v>166</v>
      </c>
      <c r="AI88">
        <v>107</v>
      </c>
      <c r="AJ88" s="1">
        <v>48.8</v>
      </c>
      <c r="AK88">
        <v>25.6</v>
      </c>
      <c r="AL88" s="1">
        <v>891</v>
      </c>
      <c r="AM88">
        <v>123</v>
      </c>
      <c r="AN88" s="1">
        <v>463</v>
      </c>
      <c r="AO88">
        <v>110</v>
      </c>
      <c r="AP88" s="1">
        <v>52</v>
      </c>
      <c r="AQ88">
        <v>9.6</v>
      </c>
      <c r="AR88" s="1">
        <v>724</v>
      </c>
      <c r="AS88" s="1">
        <v>142</v>
      </c>
      <c r="AT88">
        <v>67</v>
      </c>
      <c r="AU88" s="1">
        <v>19.600000000000001</v>
      </c>
      <c r="AV88">
        <f t="shared" si="10"/>
        <v>2507</v>
      </c>
      <c r="AW88">
        <f t="shared" si="11"/>
        <v>1040</v>
      </c>
      <c r="AX88">
        <f t="shared" si="12"/>
        <v>575</v>
      </c>
      <c r="AY88">
        <f t="shared" si="13"/>
        <v>2693</v>
      </c>
      <c r="AZ88">
        <f t="shared" si="14"/>
        <v>1087</v>
      </c>
      <c r="BA88">
        <f t="shared" si="15"/>
        <v>0.40363906424062385</v>
      </c>
    </row>
    <row r="89" spans="1:53" x14ac:dyDescent="0.2">
      <c r="A89" s="1" t="s">
        <v>4064</v>
      </c>
      <c r="B89" s="1">
        <v>25025130406</v>
      </c>
      <c r="C89" s="1" t="s">
        <v>4065</v>
      </c>
      <c r="D89" s="1">
        <v>362</v>
      </c>
      <c r="E89">
        <v>157</v>
      </c>
      <c r="F89" s="1">
        <v>53</v>
      </c>
      <c r="G89">
        <v>52</v>
      </c>
      <c r="H89" s="1">
        <v>14.6</v>
      </c>
      <c r="I89" s="2" t="b">
        <f t="shared" si="8"/>
        <v>0</v>
      </c>
      <c r="J89">
        <v>16.7</v>
      </c>
      <c r="K89">
        <v>13.1</v>
      </c>
      <c r="L89" s="1">
        <v>3588</v>
      </c>
      <c r="M89">
        <v>282</v>
      </c>
      <c r="N89" s="1">
        <v>826</v>
      </c>
      <c r="O89">
        <v>247</v>
      </c>
      <c r="P89" s="1">
        <v>23</v>
      </c>
      <c r="Q89">
        <v>23.1</v>
      </c>
      <c r="R89" s="3" t="b">
        <f t="shared" si="9"/>
        <v>0</v>
      </c>
      <c r="S89">
        <v>6</v>
      </c>
      <c r="T89" s="1">
        <v>471</v>
      </c>
      <c r="U89">
        <v>169</v>
      </c>
      <c r="V89" s="1">
        <v>13.1</v>
      </c>
      <c r="W89">
        <v>4.8</v>
      </c>
      <c r="X89" s="1">
        <v>36.1</v>
      </c>
      <c r="Y89">
        <v>6.6</v>
      </c>
      <c r="Z89" s="1">
        <v>935</v>
      </c>
      <c r="AA89">
        <v>244</v>
      </c>
      <c r="AB89" s="1">
        <v>376</v>
      </c>
      <c r="AC89">
        <v>181</v>
      </c>
      <c r="AD89" s="1">
        <v>40.200000000000003</v>
      </c>
      <c r="AE89">
        <v>16</v>
      </c>
      <c r="AF89" s="1">
        <v>541</v>
      </c>
      <c r="AG89">
        <v>166</v>
      </c>
      <c r="AH89" s="1">
        <v>280</v>
      </c>
      <c r="AI89">
        <v>138</v>
      </c>
      <c r="AJ89" s="1">
        <v>51.8</v>
      </c>
      <c r="AK89">
        <v>20.9</v>
      </c>
      <c r="AL89" s="1">
        <v>1440</v>
      </c>
      <c r="AM89">
        <v>201</v>
      </c>
      <c r="AN89" s="1">
        <v>545</v>
      </c>
      <c r="AO89">
        <v>235</v>
      </c>
      <c r="AP89" s="1">
        <v>37.799999999999997</v>
      </c>
      <c r="AQ89">
        <v>13.4</v>
      </c>
      <c r="AR89" s="1">
        <v>672</v>
      </c>
      <c r="AS89" s="1">
        <v>96</v>
      </c>
      <c r="AT89">
        <v>69</v>
      </c>
      <c r="AU89" s="1">
        <v>14.3</v>
      </c>
      <c r="AV89">
        <f t="shared" si="10"/>
        <v>3588</v>
      </c>
      <c r="AW89">
        <f t="shared" si="11"/>
        <v>1297</v>
      </c>
      <c r="AX89">
        <f t="shared" si="12"/>
        <v>826</v>
      </c>
      <c r="AY89">
        <f t="shared" si="13"/>
        <v>3950</v>
      </c>
      <c r="AZ89">
        <f t="shared" si="14"/>
        <v>1350</v>
      </c>
      <c r="BA89">
        <f t="shared" si="15"/>
        <v>0.34177215189873417</v>
      </c>
    </row>
    <row r="90" spans="1:53" x14ac:dyDescent="0.2">
      <c r="A90" s="1" t="s">
        <v>1610</v>
      </c>
      <c r="B90" s="1">
        <v>25001013100</v>
      </c>
      <c r="C90" s="1" t="s">
        <v>1611</v>
      </c>
      <c r="D90" s="1">
        <v>300</v>
      </c>
      <c r="E90">
        <v>155</v>
      </c>
      <c r="F90" s="1">
        <v>52</v>
      </c>
      <c r="G90">
        <v>55</v>
      </c>
      <c r="H90" s="1">
        <v>17.3</v>
      </c>
      <c r="I90" s="2" t="b">
        <f t="shared" si="8"/>
        <v>1</v>
      </c>
      <c r="J90">
        <v>16.7</v>
      </c>
      <c r="K90">
        <v>13.1</v>
      </c>
      <c r="L90" s="1">
        <v>4013</v>
      </c>
      <c r="M90">
        <v>325</v>
      </c>
      <c r="N90" s="1">
        <v>1078</v>
      </c>
      <c r="O90">
        <v>248</v>
      </c>
      <c r="P90" s="1">
        <v>26.9</v>
      </c>
      <c r="Q90">
        <v>23.1</v>
      </c>
      <c r="R90" s="3" t="b">
        <f t="shared" si="9"/>
        <v>1</v>
      </c>
      <c r="S90">
        <v>5.7</v>
      </c>
      <c r="T90" s="1">
        <v>604</v>
      </c>
      <c r="U90">
        <v>160</v>
      </c>
      <c r="V90" s="1">
        <v>15.1</v>
      </c>
      <c r="W90">
        <v>3.8</v>
      </c>
      <c r="X90" s="1">
        <v>41.9</v>
      </c>
      <c r="Y90">
        <v>6.8</v>
      </c>
      <c r="Z90" s="1">
        <v>597</v>
      </c>
      <c r="AA90">
        <v>233</v>
      </c>
      <c r="AB90" s="1">
        <v>242</v>
      </c>
      <c r="AC90">
        <v>151</v>
      </c>
      <c r="AD90" s="1">
        <v>40.5</v>
      </c>
      <c r="AE90">
        <v>17.7</v>
      </c>
      <c r="AF90" s="1">
        <v>461</v>
      </c>
      <c r="AG90">
        <v>127</v>
      </c>
      <c r="AH90" s="1">
        <v>204</v>
      </c>
      <c r="AI90">
        <v>93</v>
      </c>
      <c r="AJ90" s="1">
        <v>44.3</v>
      </c>
      <c r="AK90">
        <v>15</v>
      </c>
      <c r="AL90" s="1">
        <v>2101</v>
      </c>
      <c r="AM90">
        <v>199</v>
      </c>
      <c r="AN90" s="1">
        <v>850</v>
      </c>
      <c r="AO90">
        <v>207</v>
      </c>
      <c r="AP90" s="1">
        <v>40.5</v>
      </c>
      <c r="AQ90">
        <v>8.8000000000000007</v>
      </c>
      <c r="AR90" s="1">
        <v>854</v>
      </c>
      <c r="AS90" s="1">
        <v>386</v>
      </c>
      <c r="AT90">
        <v>124</v>
      </c>
      <c r="AU90" s="1">
        <v>45.2</v>
      </c>
      <c r="AV90">
        <f t="shared" si="10"/>
        <v>4013</v>
      </c>
      <c r="AW90">
        <f t="shared" si="11"/>
        <v>1682</v>
      </c>
      <c r="AX90">
        <f t="shared" si="12"/>
        <v>1078</v>
      </c>
      <c r="AY90">
        <f t="shared" si="13"/>
        <v>4313</v>
      </c>
      <c r="AZ90">
        <f t="shared" si="14"/>
        <v>1734</v>
      </c>
      <c r="BA90">
        <f t="shared" si="15"/>
        <v>0.40204034314862047</v>
      </c>
    </row>
    <row r="91" spans="1:53" x14ac:dyDescent="0.2">
      <c r="A91" s="1" t="s">
        <v>1612</v>
      </c>
      <c r="B91" s="1">
        <v>25001013200</v>
      </c>
      <c r="C91" s="1" t="s">
        <v>1613</v>
      </c>
      <c r="D91" s="1">
        <v>290</v>
      </c>
      <c r="E91">
        <v>133</v>
      </c>
      <c r="F91" s="1">
        <v>112</v>
      </c>
      <c r="G91">
        <v>87</v>
      </c>
      <c r="H91" s="1">
        <v>38.6</v>
      </c>
      <c r="I91" s="2" t="b">
        <f t="shared" si="8"/>
        <v>1</v>
      </c>
      <c r="J91">
        <v>16.7</v>
      </c>
      <c r="K91">
        <v>19.5</v>
      </c>
      <c r="L91" s="1">
        <v>3717</v>
      </c>
      <c r="M91">
        <v>300</v>
      </c>
      <c r="N91" s="1">
        <v>897</v>
      </c>
      <c r="O91">
        <v>209</v>
      </c>
      <c r="P91" s="1">
        <v>24.1</v>
      </c>
      <c r="Q91">
        <v>23.1</v>
      </c>
      <c r="R91" s="3" t="b">
        <f t="shared" si="9"/>
        <v>1</v>
      </c>
      <c r="S91">
        <v>5.0999999999999996</v>
      </c>
      <c r="T91" s="1">
        <v>929</v>
      </c>
      <c r="U91">
        <v>190</v>
      </c>
      <c r="V91" s="1">
        <v>25</v>
      </c>
      <c r="W91">
        <v>5.0999999999999996</v>
      </c>
      <c r="X91" s="1">
        <v>49.1</v>
      </c>
      <c r="Y91">
        <v>6.3</v>
      </c>
      <c r="Z91" s="1">
        <v>226</v>
      </c>
      <c r="AA91">
        <v>123</v>
      </c>
      <c r="AB91" s="1">
        <v>116</v>
      </c>
      <c r="AC91">
        <v>109</v>
      </c>
      <c r="AD91" s="1">
        <v>51.3</v>
      </c>
      <c r="AE91">
        <v>31.6</v>
      </c>
      <c r="AF91" s="1">
        <v>474</v>
      </c>
      <c r="AG91">
        <v>144</v>
      </c>
      <c r="AH91" s="1">
        <v>163</v>
      </c>
      <c r="AI91">
        <v>81</v>
      </c>
      <c r="AJ91" s="1">
        <v>34.4</v>
      </c>
      <c r="AK91">
        <v>17.899999999999999</v>
      </c>
      <c r="AL91" s="1">
        <v>1806</v>
      </c>
      <c r="AM91">
        <v>256</v>
      </c>
      <c r="AN91" s="1">
        <v>1051</v>
      </c>
      <c r="AO91">
        <v>208</v>
      </c>
      <c r="AP91" s="1">
        <v>58.2</v>
      </c>
      <c r="AQ91">
        <v>8.5</v>
      </c>
      <c r="AR91" s="1">
        <v>1211</v>
      </c>
      <c r="AS91" s="1">
        <v>496</v>
      </c>
      <c r="AT91">
        <v>148</v>
      </c>
      <c r="AU91" s="1">
        <v>41</v>
      </c>
      <c r="AV91">
        <f t="shared" si="10"/>
        <v>3717</v>
      </c>
      <c r="AW91">
        <f t="shared" si="11"/>
        <v>1826</v>
      </c>
      <c r="AX91">
        <f t="shared" si="12"/>
        <v>897</v>
      </c>
      <c r="AY91">
        <f t="shared" si="13"/>
        <v>4007</v>
      </c>
      <c r="AZ91">
        <f t="shared" si="14"/>
        <v>1938</v>
      </c>
      <c r="BA91">
        <f t="shared" si="15"/>
        <v>0.48365360618916897</v>
      </c>
    </row>
    <row r="92" spans="1:53" x14ac:dyDescent="0.2">
      <c r="A92" s="1" t="s">
        <v>1614</v>
      </c>
      <c r="B92" s="1">
        <v>25001013300</v>
      </c>
      <c r="C92" s="1" t="s">
        <v>1615</v>
      </c>
      <c r="D92" s="1">
        <v>292</v>
      </c>
      <c r="E92">
        <v>105</v>
      </c>
      <c r="F92" s="1">
        <v>29</v>
      </c>
      <c r="G92">
        <v>33</v>
      </c>
      <c r="H92" s="1">
        <v>9.9</v>
      </c>
      <c r="I92" s="2" t="b">
        <f t="shared" si="8"/>
        <v>0</v>
      </c>
      <c r="J92">
        <v>16.7</v>
      </c>
      <c r="K92">
        <v>11.6</v>
      </c>
      <c r="L92" s="1">
        <v>2619</v>
      </c>
      <c r="M92">
        <v>238</v>
      </c>
      <c r="N92" s="1">
        <v>683</v>
      </c>
      <c r="O92">
        <v>144</v>
      </c>
      <c r="P92" s="1">
        <v>26.1</v>
      </c>
      <c r="Q92">
        <v>23.1</v>
      </c>
      <c r="R92" s="3" t="b">
        <f t="shared" si="9"/>
        <v>1</v>
      </c>
      <c r="S92">
        <v>4.7</v>
      </c>
      <c r="T92" s="1">
        <v>416</v>
      </c>
      <c r="U92">
        <v>124</v>
      </c>
      <c r="V92" s="1">
        <v>15.9</v>
      </c>
      <c r="W92">
        <v>4.7</v>
      </c>
      <c r="X92" s="1">
        <v>42</v>
      </c>
      <c r="Y92">
        <v>5.5</v>
      </c>
      <c r="Z92" s="1">
        <v>206</v>
      </c>
      <c r="AA92">
        <v>99</v>
      </c>
      <c r="AB92" s="1">
        <v>115</v>
      </c>
      <c r="AC92">
        <v>77</v>
      </c>
      <c r="AD92" s="1">
        <v>55.8</v>
      </c>
      <c r="AE92">
        <v>19.899999999999999</v>
      </c>
      <c r="AF92" s="1">
        <v>357</v>
      </c>
      <c r="AG92">
        <v>107</v>
      </c>
      <c r="AH92" s="1">
        <v>170</v>
      </c>
      <c r="AI92">
        <v>92</v>
      </c>
      <c r="AJ92" s="1">
        <v>47.6</v>
      </c>
      <c r="AK92">
        <v>15.8</v>
      </c>
      <c r="AL92" s="1">
        <v>1127</v>
      </c>
      <c r="AM92">
        <v>126</v>
      </c>
      <c r="AN92" s="1">
        <v>540</v>
      </c>
      <c r="AO92">
        <v>114</v>
      </c>
      <c r="AP92" s="1">
        <v>47.9</v>
      </c>
      <c r="AQ92">
        <v>8.8000000000000007</v>
      </c>
      <c r="AR92" s="1">
        <v>929</v>
      </c>
      <c r="AS92" s="1">
        <v>274</v>
      </c>
      <c r="AT92">
        <v>98</v>
      </c>
      <c r="AU92" s="1">
        <v>29.5</v>
      </c>
      <c r="AV92">
        <f t="shared" si="10"/>
        <v>2619</v>
      </c>
      <c r="AW92">
        <f t="shared" si="11"/>
        <v>1099</v>
      </c>
      <c r="AX92">
        <f t="shared" si="12"/>
        <v>683</v>
      </c>
      <c r="AY92">
        <f t="shared" si="13"/>
        <v>2911</v>
      </c>
      <c r="AZ92">
        <f t="shared" si="14"/>
        <v>1128</v>
      </c>
      <c r="BA92">
        <f t="shared" si="15"/>
        <v>0.38749570594297494</v>
      </c>
    </row>
    <row r="93" spans="1:53" x14ac:dyDescent="0.2">
      <c r="A93" s="1" t="s">
        <v>1616</v>
      </c>
      <c r="B93" s="1">
        <v>25001013400</v>
      </c>
      <c r="C93" s="1" t="s">
        <v>1617</v>
      </c>
      <c r="D93" s="1">
        <v>204</v>
      </c>
      <c r="E93">
        <v>84</v>
      </c>
      <c r="F93" s="1">
        <v>0</v>
      </c>
      <c r="G93">
        <v>12</v>
      </c>
      <c r="H93" s="1">
        <v>0</v>
      </c>
      <c r="I93" s="2" t="b">
        <f t="shared" si="8"/>
        <v>0</v>
      </c>
      <c r="J93">
        <v>16.7</v>
      </c>
      <c r="K93">
        <v>14.7</v>
      </c>
      <c r="L93" s="1">
        <v>2849</v>
      </c>
      <c r="M93">
        <v>249</v>
      </c>
      <c r="N93" s="1">
        <v>946</v>
      </c>
      <c r="O93">
        <v>153</v>
      </c>
      <c r="P93" s="1">
        <v>33.200000000000003</v>
      </c>
      <c r="Q93">
        <v>23.1</v>
      </c>
      <c r="R93" s="3" t="b">
        <f t="shared" si="9"/>
        <v>1</v>
      </c>
      <c r="S93">
        <v>5.0999999999999996</v>
      </c>
      <c r="T93" s="1">
        <v>665</v>
      </c>
      <c r="U93">
        <v>142</v>
      </c>
      <c r="V93" s="1">
        <v>23.3</v>
      </c>
      <c r="W93">
        <v>4.7</v>
      </c>
      <c r="X93" s="1">
        <v>56.5</v>
      </c>
      <c r="Y93">
        <v>6.3</v>
      </c>
      <c r="Z93" s="1">
        <v>222</v>
      </c>
      <c r="AA93">
        <v>105</v>
      </c>
      <c r="AB93" s="1">
        <v>117</v>
      </c>
      <c r="AC93">
        <v>59</v>
      </c>
      <c r="AD93" s="1">
        <v>52.7</v>
      </c>
      <c r="AE93">
        <v>28.3</v>
      </c>
      <c r="AF93" s="1">
        <v>345</v>
      </c>
      <c r="AG93">
        <v>113</v>
      </c>
      <c r="AH93" s="1">
        <v>256</v>
      </c>
      <c r="AI93">
        <v>102</v>
      </c>
      <c r="AJ93" s="1">
        <v>74.2</v>
      </c>
      <c r="AK93">
        <v>12.7</v>
      </c>
      <c r="AL93" s="1">
        <v>1311</v>
      </c>
      <c r="AM93">
        <v>156</v>
      </c>
      <c r="AN93" s="1">
        <v>763</v>
      </c>
      <c r="AO93">
        <v>136</v>
      </c>
      <c r="AP93" s="1">
        <v>58.2</v>
      </c>
      <c r="AQ93">
        <v>9</v>
      </c>
      <c r="AR93" s="1">
        <v>971</v>
      </c>
      <c r="AS93" s="1">
        <v>475</v>
      </c>
      <c r="AT93">
        <v>128</v>
      </c>
      <c r="AU93" s="1">
        <v>48.9</v>
      </c>
      <c r="AV93">
        <f t="shared" si="10"/>
        <v>2849</v>
      </c>
      <c r="AW93">
        <f t="shared" si="11"/>
        <v>1611</v>
      </c>
      <c r="AX93">
        <f t="shared" si="12"/>
        <v>946</v>
      </c>
      <c r="AY93">
        <f t="shared" si="13"/>
        <v>3053</v>
      </c>
      <c r="AZ93">
        <f t="shared" si="14"/>
        <v>1611</v>
      </c>
      <c r="BA93">
        <f t="shared" si="15"/>
        <v>0.52767769407140519</v>
      </c>
    </row>
    <row r="94" spans="1:53" x14ac:dyDescent="0.2">
      <c r="A94" s="1" t="s">
        <v>1618</v>
      </c>
      <c r="B94" s="1">
        <v>25001013500</v>
      </c>
      <c r="C94" s="1" t="s">
        <v>1619</v>
      </c>
      <c r="D94" s="1">
        <v>303</v>
      </c>
      <c r="E94">
        <v>149</v>
      </c>
      <c r="F94" s="1">
        <v>28</v>
      </c>
      <c r="G94">
        <v>45</v>
      </c>
      <c r="H94" s="1">
        <v>9.1999999999999993</v>
      </c>
      <c r="I94" s="2" t="b">
        <f t="shared" si="8"/>
        <v>0</v>
      </c>
      <c r="J94">
        <v>16.7</v>
      </c>
      <c r="K94">
        <v>15.2</v>
      </c>
      <c r="L94" s="1">
        <v>4897</v>
      </c>
      <c r="M94">
        <v>344</v>
      </c>
      <c r="N94" s="1">
        <v>1409</v>
      </c>
      <c r="O94">
        <v>258</v>
      </c>
      <c r="P94" s="1">
        <v>28.8</v>
      </c>
      <c r="Q94">
        <v>23.1</v>
      </c>
      <c r="R94" s="3" t="b">
        <f t="shared" si="9"/>
        <v>1</v>
      </c>
      <c r="S94">
        <v>4.5999999999999996</v>
      </c>
      <c r="T94" s="1">
        <v>943</v>
      </c>
      <c r="U94">
        <v>226</v>
      </c>
      <c r="V94" s="1">
        <v>19.3</v>
      </c>
      <c r="W94">
        <v>4.7</v>
      </c>
      <c r="X94" s="1">
        <v>48</v>
      </c>
      <c r="Y94">
        <v>5.4</v>
      </c>
      <c r="Z94" s="1">
        <v>640</v>
      </c>
      <c r="AA94">
        <v>162</v>
      </c>
      <c r="AB94" s="1">
        <v>230</v>
      </c>
      <c r="AC94">
        <v>136</v>
      </c>
      <c r="AD94" s="1">
        <v>35.9</v>
      </c>
      <c r="AE94">
        <v>19.5</v>
      </c>
      <c r="AF94" s="1">
        <v>765</v>
      </c>
      <c r="AG94">
        <v>131</v>
      </c>
      <c r="AH94" s="1">
        <v>376</v>
      </c>
      <c r="AI94">
        <v>101</v>
      </c>
      <c r="AJ94" s="1">
        <v>49.2</v>
      </c>
      <c r="AK94">
        <v>12.8</v>
      </c>
      <c r="AL94" s="1">
        <v>2325</v>
      </c>
      <c r="AM94">
        <v>256</v>
      </c>
      <c r="AN94" s="1">
        <v>1142</v>
      </c>
      <c r="AO94">
        <v>213</v>
      </c>
      <c r="AP94" s="1">
        <v>49.1</v>
      </c>
      <c r="AQ94">
        <v>8.4</v>
      </c>
      <c r="AR94" s="1">
        <v>1167</v>
      </c>
      <c r="AS94" s="1">
        <v>604</v>
      </c>
      <c r="AT94">
        <v>150</v>
      </c>
      <c r="AU94" s="1">
        <v>51.8</v>
      </c>
      <c r="AV94">
        <f t="shared" si="10"/>
        <v>4897</v>
      </c>
      <c r="AW94">
        <f t="shared" si="11"/>
        <v>2352</v>
      </c>
      <c r="AX94">
        <f t="shared" si="12"/>
        <v>1409</v>
      </c>
      <c r="AY94">
        <f t="shared" si="13"/>
        <v>5200</v>
      </c>
      <c r="AZ94">
        <f t="shared" si="14"/>
        <v>2380</v>
      </c>
      <c r="BA94">
        <f t="shared" si="15"/>
        <v>0.45769230769230768</v>
      </c>
    </row>
    <row r="95" spans="1:53" x14ac:dyDescent="0.2">
      <c r="A95" s="1" t="s">
        <v>1620</v>
      </c>
      <c r="B95" s="1">
        <v>25001013600</v>
      </c>
      <c r="C95" s="1" t="s">
        <v>1621</v>
      </c>
      <c r="D95" s="1">
        <v>706</v>
      </c>
      <c r="E95">
        <v>271</v>
      </c>
      <c r="F95" s="1">
        <v>43</v>
      </c>
      <c r="G95">
        <v>49</v>
      </c>
      <c r="H95" s="1">
        <v>6.1</v>
      </c>
      <c r="I95" s="2" t="b">
        <f t="shared" si="8"/>
        <v>0</v>
      </c>
      <c r="J95">
        <v>16.7</v>
      </c>
      <c r="K95">
        <v>6.9</v>
      </c>
      <c r="L95" s="1">
        <v>4205</v>
      </c>
      <c r="M95">
        <v>318</v>
      </c>
      <c r="N95" s="1">
        <v>898</v>
      </c>
      <c r="O95">
        <v>215</v>
      </c>
      <c r="P95" s="1">
        <v>21.4</v>
      </c>
      <c r="Q95">
        <v>23.1</v>
      </c>
      <c r="R95" s="3" t="b">
        <f t="shared" si="9"/>
        <v>0</v>
      </c>
      <c r="S95">
        <v>5</v>
      </c>
      <c r="T95" s="1">
        <v>431</v>
      </c>
      <c r="U95">
        <v>163</v>
      </c>
      <c r="V95" s="1">
        <v>10.199999999999999</v>
      </c>
      <c r="W95">
        <v>4</v>
      </c>
      <c r="X95" s="1">
        <v>31.6</v>
      </c>
      <c r="Y95">
        <v>5.9</v>
      </c>
      <c r="Z95" s="1">
        <v>566</v>
      </c>
      <c r="AA95">
        <v>207</v>
      </c>
      <c r="AB95" s="1">
        <v>192</v>
      </c>
      <c r="AC95">
        <v>115</v>
      </c>
      <c r="AD95" s="1">
        <v>33.9</v>
      </c>
      <c r="AE95">
        <v>17.600000000000001</v>
      </c>
      <c r="AF95" s="1">
        <v>661</v>
      </c>
      <c r="AG95">
        <v>135</v>
      </c>
      <c r="AH95" s="1">
        <v>325</v>
      </c>
      <c r="AI95">
        <v>125</v>
      </c>
      <c r="AJ95" s="1">
        <v>49.2</v>
      </c>
      <c r="AK95">
        <v>15.1</v>
      </c>
      <c r="AL95" s="1">
        <v>2205</v>
      </c>
      <c r="AM95">
        <v>228</v>
      </c>
      <c r="AN95" s="1">
        <v>703</v>
      </c>
      <c r="AO95">
        <v>177</v>
      </c>
      <c r="AP95" s="1">
        <v>31.9</v>
      </c>
      <c r="AQ95">
        <v>8.1</v>
      </c>
      <c r="AR95" s="1">
        <v>773</v>
      </c>
      <c r="AS95" s="1">
        <v>109</v>
      </c>
      <c r="AT95">
        <v>67</v>
      </c>
      <c r="AU95" s="1">
        <v>14.1</v>
      </c>
      <c r="AV95">
        <f t="shared" si="10"/>
        <v>4205</v>
      </c>
      <c r="AW95">
        <f t="shared" si="11"/>
        <v>1329</v>
      </c>
      <c r="AX95">
        <f t="shared" si="12"/>
        <v>898</v>
      </c>
      <c r="AY95">
        <f t="shared" si="13"/>
        <v>4911</v>
      </c>
      <c r="AZ95">
        <f t="shared" si="14"/>
        <v>1372</v>
      </c>
      <c r="BA95">
        <f t="shared" si="15"/>
        <v>0.27937283648951333</v>
      </c>
    </row>
    <row r="96" spans="1:53" x14ac:dyDescent="0.2">
      <c r="A96" s="1" t="s">
        <v>1622</v>
      </c>
      <c r="B96" s="1">
        <v>25001013700</v>
      </c>
      <c r="C96" s="1" t="s">
        <v>1623</v>
      </c>
      <c r="D96" s="1">
        <v>476</v>
      </c>
      <c r="E96">
        <v>127</v>
      </c>
      <c r="F96" s="1">
        <v>48</v>
      </c>
      <c r="G96">
        <v>48</v>
      </c>
      <c r="H96" s="1">
        <v>10.1</v>
      </c>
      <c r="I96" s="2" t="b">
        <f t="shared" si="8"/>
        <v>0</v>
      </c>
      <c r="J96">
        <v>16.7</v>
      </c>
      <c r="K96">
        <v>9.8000000000000007</v>
      </c>
      <c r="L96" s="1">
        <v>3145</v>
      </c>
      <c r="M96">
        <v>247</v>
      </c>
      <c r="N96" s="1">
        <v>571</v>
      </c>
      <c r="O96">
        <v>144</v>
      </c>
      <c r="P96" s="1">
        <v>18.2</v>
      </c>
      <c r="Q96">
        <v>23.1</v>
      </c>
      <c r="R96" s="3" t="b">
        <f t="shared" si="9"/>
        <v>0</v>
      </c>
      <c r="S96">
        <v>4.3</v>
      </c>
      <c r="T96" s="1">
        <v>364</v>
      </c>
      <c r="U96">
        <v>128</v>
      </c>
      <c r="V96" s="1">
        <v>11.6</v>
      </c>
      <c r="W96">
        <v>4.2</v>
      </c>
      <c r="X96" s="1">
        <v>29.7</v>
      </c>
      <c r="Y96">
        <v>5.4</v>
      </c>
      <c r="Z96" s="1">
        <v>358</v>
      </c>
      <c r="AA96">
        <v>135</v>
      </c>
      <c r="AB96" s="1">
        <v>170</v>
      </c>
      <c r="AC96">
        <v>84</v>
      </c>
      <c r="AD96" s="1">
        <v>47.5</v>
      </c>
      <c r="AE96">
        <v>15.2</v>
      </c>
      <c r="AF96" s="1">
        <v>723</v>
      </c>
      <c r="AG96">
        <v>161</v>
      </c>
      <c r="AH96" s="1">
        <v>214</v>
      </c>
      <c r="AI96">
        <v>79</v>
      </c>
      <c r="AJ96" s="1">
        <v>29.6</v>
      </c>
      <c r="AK96">
        <v>10.9</v>
      </c>
      <c r="AL96" s="1">
        <v>1290</v>
      </c>
      <c r="AM96">
        <v>197</v>
      </c>
      <c r="AN96" s="1">
        <v>338</v>
      </c>
      <c r="AO96">
        <v>90</v>
      </c>
      <c r="AP96" s="1">
        <v>26.2</v>
      </c>
      <c r="AQ96">
        <v>6.7</v>
      </c>
      <c r="AR96" s="1">
        <v>774</v>
      </c>
      <c r="AS96" s="1">
        <v>213</v>
      </c>
      <c r="AT96">
        <v>93</v>
      </c>
      <c r="AU96" s="1">
        <v>27.5</v>
      </c>
      <c r="AV96">
        <f t="shared" si="10"/>
        <v>3145</v>
      </c>
      <c r="AW96">
        <f t="shared" si="11"/>
        <v>935</v>
      </c>
      <c r="AX96">
        <f t="shared" si="12"/>
        <v>571</v>
      </c>
      <c r="AY96">
        <f t="shared" si="13"/>
        <v>3621</v>
      </c>
      <c r="AZ96">
        <f t="shared" si="14"/>
        <v>983</v>
      </c>
      <c r="BA96">
        <f t="shared" si="15"/>
        <v>0.27147196906931786</v>
      </c>
    </row>
    <row r="97" spans="1:53" x14ac:dyDescent="0.2">
      <c r="A97" s="1" t="s">
        <v>1624</v>
      </c>
      <c r="B97" s="1">
        <v>25001013800</v>
      </c>
      <c r="C97" s="1" t="s">
        <v>1625</v>
      </c>
      <c r="D97" s="1">
        <v>482</v>
      </c>
      <c r="E97">
        <v>194</v>
      </c>
      <c r="F97" s="1">
        <v>28</v>
      </c>
      <c r="G97">
        <v>22</v>
      </c>
      <c r="H97" s="1">
        <v>5.8</v>
      </c>
      <c r="I97" s="2" t="b">
        <f t="shared" si="8"/>
        <v>0</v>
      </c>
      <c r="J97">
        <v>16.7</v>
      </c>
      <c r="K97">
        <v>4.4000000000000004</v>
      </c>
      <c r="L97" s="1">
        <v>3549</v>
      </c>
      <c r="M97">
        <v>258</v>
      </c>
      <c r="N97" s="1">
        <v>672</v>
      </c>
      <c r="O97">
        <v>154</v>
      </c>
      <c r="P97" s="1">
        <v>18.899999999999999</v>
      </c>
      <c r="Q97">
        <v>23.1</v>
      </c>
      <c r="R97" s="3" t="b">
        <f t="shared" si="9"/>
        <v>0</v>
      </c>
      <c r="S97">
        <v>4</v>
      </c>
      <c r="T97" s="1">
        <v>554</v>
      </c>
      <c r="U97">
        <v>134</v>
      </c>
      <c r="V97" s="1">
        <v>15.6</v>
      </c>
      <c r="W97">
        <v>3.6</v>
      </c>
      <c r="X97" s="1">
        <v>34.5</v>
      </c>
      <c r="Y97">
        <v>4.9000000000000004</v>
      </c>
      <c r="Z97" s="1">
        <v>560</v>
      </c>
      <c r="AA97">
        <v>177</v>
      </c>
      <c r="AB97" s="1">
        <v>159</v>
      </c>
      <c r="AC97">
        <v>93</v>
      </c>
      <c r="AD97" s="1">
        <v>28.4</v>
      </c>
      <c r="AE97">
        <v>15.1</v>
      </c>
      <c r="AF97" s="1">
        <v>524</v>
      </c>
      <c r="AG97">
        <v>132</v>
      </c>
      <c r="AH97" s="1">
        <v>155</v>
      </c>
      <c r="AI97">
        <v>69</v>
      </c>
      <c r="AJ97" s="1">
        <v>29.6</v>
      </c>
      <c r="AK97">
        <v>11.1</v>
      </c>
      <c r="AL97" s="1">
        <v>1605</v>
      </c>
      <c r="AM97">
        <v>228</v>
      </c>
      <c r="AN97" s="1">
        <v>626</v>
      </c>
      <c r="AO97">
        <v>156</v>
      </c>
      <c r="AP97" s="1">
        <v>39</v>
      </c>
      <c r="AQ97">
        <v>7.4</v>
      </c>
      <c r="AR97" s="1">
        <v>860</v>
      </c>
      <c r="AS97" s="1">
        <v>286</v>
      </c>
      <c r="AT97">
        <v>113</v>
      </c>
      <c r="AU97" s="1">
        <v>33.299999999999997</v>
      </c>
      <c r="AV97">
        <f t="shared" si="10"/>
        <v>3549</v>
      </c>
      <c r="AW97">
        <f t="shared" si="11"/>
        <v>1226</v>
      </c>
      <c r="AX97">
        <f t="shared" si="12"/>
        <v>672</v>
      </c>
      <c r="AY97">
        <f t="shared" si="13"/>
        <v>4031</v>
      </c>
      <c r="AZ97">
        <f t="shared" si="14"/>
        <v>1254</v>
      </c>
      <c r="BA97">
        <f t="shared" si="15"/>
        <v>0.31108905978665341</v>
      </c>
    </row>
    <row r="98" spans="1:53" x14ac:dyDescent="0.2">
      <c r="A98" s="1" t="s">
        <v>1626</v>
      </c>
      <c r="B98" s="1">
        <v>25001013900</v>
      </c>
      <c r="C98" s="1" t="s">
        <v>1627</v>
      </c>
      <c r="D98" s="1">
        <v>481</v>
      </c>
      <c r="E98">
        <v>197</v>
      </c>
      <c r="F98" s="1">
        <v>53</v>
      </c>
      <c r="G98">
        <v>63</v>
      </c>
      <c r="H98" s="1">
        <v>11</v>
      </c>
      <c r="I98" s="2" t="b">
        <f t="shared" si="8"/>
        <v>0</v>
      </c>
      <c r="J98">
        <v>16.7</v>
      </c>
      <c r="K98">
        <v>11.4</v>
      </c>
      <c r="L98" s="1">
        <v>4062</v>
      </c>
      <c r="M98">
        <v>344</v>
      </c>
      <c r="N98" s="1">
        <v>958</v>
      </c>
      <c r="O98">
        <v>210</v>
      </c>
      <c r="P98" s="1">
        <v>23.6</v>
      </c>
      <c r="Q98">
        <v>23.1</v>
      </c>
      <c r="R98" s="3" t="b">
        <f t="shared" si="9"/>
        <v>1</v>
      </c>
      <c r="S98">
        <v>4.9000000000000004</v>
      </c>
      <c r="T98" s="1">
        <v>671</v>
      </c>
      <c r="U98">
        <v>220</v>
      </c>
      <c r="V98" s="1">
        <v>16.5</v>
      </c>
      <c r="W98">
        <v>4.8</v>
      </c>
      <c r="X98" s="1">
        <v>40.1</v>
      </c>
      <c r="Y98">
        <v>6.5</v>
      </c>
      <c r="Z98" s="1">
        <v>311</v>
      </c>
      <c r="AA98">
        <v>160</v>
      </c>
      <c r="AB98" s="1">
        <v>80</v>
      </c>
      <c r="AC98">
        <v>100</v>
      </c>
      <c r="AD98" s="1">
        <v>25.7</v>
      </c>
      <c r="AE98">
        <v>26.8</v>
      </c>
      <c r="AF98" s="1">
        <v>574</v>
      </c>
      <c r="AG98">
        <v>126</v>
      </c>
      <c r="AH98" s="1">
        <v>138</v>
      </c>
      <c r="AI98">
        <v>84</v>
      </c>
      <c r="AJ98" s="1">
        <v>24</v>
      </c>
      <c r="AK98">
        <v>14.5</v>
      </c>
      <c r="AL98" s="1">
        <v>1781</v>
      </c>
      <c r="AM98">
        <v>266</v>
      </c>
      <c r="AN98" s="1">
        <v>912</v>
      </c>
      <c r="AO98">
        <v>227</v>
      </c>
      <c r="AP98" s="1">
        <v>51.2</v>
      </c>
      <c r="AQ98">
        <v>9.5</v>
      </c>
      <c r="AR98" s="1">
        <v>1396</v>
      </c>
      <c r="AS98" s="1">
        <v>499</v>
      </c>
      <c r="AT98">
        <v>174</v>
      </c>
      <c r="AU98" s="1">
        <v>35.700000000000003</v>
      </c>
      <c r="AV98">
        <f t="shared" si="10"/>
        <v>4062</v>
      </c>
      <c r="AW98">
        <f t="shared" si="11"/>
        <v>1629</v>
      </c>
      <c r="AX98">
        <f t="shared" si="12"/>
        <v>958</v>
      </c>
      <c r="AY98">
        <f t="shared" si="13"/>
        <v>4543</v>
      </c>
      <c r="AZ98">
        <f t="shared" si="14"/>
        <v>1682</v>
      </c>
      <c r="BA98">
        <f t="shared" si="15"/>
        <v>0.37023992956196344</v>
      </c>
    </row>
    <row r="99" spans="1:53" x14ac:dyDescent="0.2">
      <c r="A99" s="1" t="s">
        <v>1628</v>
      </c>
      <c r="B99" s="1">
        <v>25001014002</v>
      </c>
      <c r="C99" s="1" t="s">
        <v>1629</v>
      </c>
      <c r="D99" s="1">
        <v>392</v>
      </c>
      <c r="E99">
        <v>153</v>
      </c>
      <c r="F99" s="1">
        <v>56</v>
      </c>
      <c r="G99">
        <v>49</v>
      </c>
      <c r="H99" s="1">
        <v>14.3</v>
      </c>
      <c r="I99" s="2" t="b">
        <f t="shared" si="8"/>
        <v>0</v>
      </c>
      <c r="J99">
        <v>16.7</v>
      </c>
      <c r="K99">
        <v>13.6</v>
      </c>
      <c r="L99" s="1">
        <v>3186</v>
      </c>
      <c r="M99">
        <v>334</v>
      </c>
      <c r="N99" s="1">
        <v>657</v>
      </c>
      <c r="O99">
        <v>159</v>
      </c>
      <c r="P99" s="1">
        <v>20.6</v>
      </c>
      <c r="Q99">
        <v>23.1</v>
      </c>
      <c r="R99" s="3" t="b">
        <f t="shared" si="9"/>
        <v>0</v>
      </c>
      <c r="S99">
        <v>4.9000000000000004</v>
      </c>
      <c r="T99" s="1">
        <v>472</v>
      </c>
      <c r="U99">
        <v>154</v>
      </c>
      <c r="V99" s="1">
        <v>14.8</v>
      </c>
      <c r="W99">
        <v>4.5</v>
      </c>
      <c r="X99" s="1">
        <v>35.4</v>
      </c>
      <c r="Y99">
        <v>6.4</v>
      </c>
      <c r="Z99" s="1">
        <v>336</v>
      </c>
      <c r="AA99">
        <v>192</v>
      </c>
      <c r="AB99" s="1">
        <v>93</v>
      </c>
      <c r="AC99">
        <v>67</v>
      </c>
      <c r="AD99" s="1">
        <v>27.7</v>
      </c>
      <c r="AE99">
        <v>18.7</v>
      </c>
      <c r="AF99" s="1">
        <v>289</v>
      </c>
      <c r="AG99">
        <v>99</v>
      </c>
      <c r="AH99" s="1">
        <v>88</v>
      </c>
      <c r="AI99">
        <v>65</v>
      </c>
      <c r="AJ99" s="1">
        <v>30.4</v>
      </c>
      <c r="AK99">
        <v>20.5</v>
      </c>
      <c r="AL99" s="1">
        <v>1329</v>
      </c>
      <c r="AM99">
        <v>208</v>
      </c>
      <c r="AN99" s="1">
        <v>491</v>
      </c>
      <c r="AO99">
        <v>141</v>
      </c>
      <c r="AP99" s="1">
        <v>36.9</v>
      </c>
      <c r="AQ99">
        <v>9.5</v>
      </c>
      <c r="AR99" s="1">
        <v>1232</v>
      </c>
      <c r="AS99" s="1">
        <v>457</v>
      </c>
      <c r="AT99">
        <v>141</v>
      </c>
      <c r="AU99" s="1">
        <v>37.1</v>
      </c>
      <c r="AV99">
        <f t="shared" si="10"/>
        <v>3186</v>
      </c>
      <c r="AW99">
        <f t="shared" si="11"/>
        <v>1129</v>
      </c>
      <c r="AX99">
        <f t="shared" si="12"/>
        <v>657</v>
      </c>
      <c r="AY99">
        <f t="shared" si="13"/>
        <v>3578</v>
      </c>
      <c r="AZ99">
        <f t="shared" si="14"/>
        <v>1185</v>
      </c>
      <c r="BA99">
        <f t="shared" si="15"/>
        <v>0.3311906092789268</v>
      </c>
    </row>
    <row r="100" spans="1:53" x14ac:dyDescent="0.2">
      <c r="A100" s="1" t="s">
        <v>4066</v>
      </c>
      <c r="B100" s="1">
        <v>25025140102</v>
      </c>
      <c r="C100" s="1" t="s">
        <v>4067</v>
      </c>
      <c r="D100" s="1">
        <v>367</v>
      </c>
      <c r="E100">
        <v>113</v>
      </c>
      <c r="F100" s="1">
        <v>59</v>
      </c>
      <c r="G100">
        <v>44</v>
      </c>
      <c r="H100" s="1">
        <v>16.100000000000001</v>
      </c>
      <c r="I100" s="2" t="b">
        <f t="shared" si="8"/>
        <v>0</v>
      </c>
      <c r="J100">
        <v>16.7</v>
      </c>
      <c r="K100">
        <v>12.6</v>
      </c>
      <c r="L100" s="1">
        <v>3494</v>
      </c>
      <c r="M100">
        <v>274</v>
      </c>
      <c r="N100" s="1">
        <v>606</v>
      </c>
      <c r="O100">
        <v>143</v>
      </c>
      <c r="P100" s="1">
        <v>17.3</v>
      </c>
      <c r="Q100">
        <v>23.1</v>
      </c>
      <c r="R100" s="3" t="b">
        <f t="shared" si="9"/>
        <v>0</v>
      </c>
      <c r="S100">
        <v>3.9</v>
      </c>
      <c r="T100" s="1">
        <v>418</v>
      </c>
      <c r="U100">
        <v>129</v>
      </c>
      <c r="V100" s="1">
        <v>12</v>
      </c>
      <c r="W100">
        <v>3.5</v>
      </c>
      <c r="X100" s="1">
        <v>29.3</v>
      </c>
      <c r="Y100">
        <v>5.6</v>
      </c>
      <c r="Z100" s="1">
        <v>642</v>
      </c>
      <c r="AA100">
        <v>224</v>
      </c>
      <c r="AB100" s="1">
        <v>219</v>
      </c>
      <c r="AC100">
        <v>115</v>
      </c>
      <c r="AD100" s="1">
        <v>34.1</v>
      </c>
      <c r="AE100">
        <v>13.5</v>
      </c>
      <c r="AF100" s="1">
        <v>741</v>
      </c>
      <c r="AG100">
        <v>153</v>
      </c>
      <c r="AH100" s="1">
        <v>214</v>
      </c>
      <c r="AI100">
        <v>86</v>
      </c>
      <c r="AJ100" s="1">
        <v>28.9</v>
      </c>
      <c r="AK100">
        <v>11.3</v>
      </c>
      <c r="AL100" s="1">
        <v>1333</v>
      </c>
      <c r="AM100">
        <v>180</v>
      </c>
      <c r="AN100" s="1">
        <v>398</v>
      </c>
      <c r="AO100">
        <v>125</v>
      </c>
      <c r="AP100" s="1">
        <v>29.9</v>
      </c>
      <c r="AQ100">
        <v>8.9</v>
      </c>
      <c r="AR100" s="1">
        <v>778</v>
      </c>
      <c r="AS100" s="1">
        <v>193</v>
      </c>
      <c r="AT100">
        <v>77</v>
      </c>
      <c r="AU100" s="1">
        <v>24.8</v>
      </c>
      <c r="AV100">
        <f t="shared" si="10"/>
        <v>3494</v>
      </c>
      <c r="AW100">
        <f t="shared" si="11"/>
        <v>1024</v>
      </c>
      <c r="AX100">
        <f t="shared" si="12"/>
        <v>606</v>
      </c>
      <c r="AY100">
        <f t="shared" si="13"/>
        <v>3861</v>
      </c>
      <c r="AZ100">
        <f t="shared" si="14"/>
        <v>1083</v>
      </c>
      <c r="BA100">
        <f t="shared" si="15"/>
        <v>0.28049728049728051</v>
      </c>
    </row>
    <row r="101" spans="1:53" x14ac:dyDescent="0.2">
      <c r="A101" s="1" t="s">
        <v>4068</v>
      </c>
      <c r="B101" s="1">
        <v>25025140105</v>
      </c>
      <c r="C101" s="1" t="s">
        <v>4069</v>
      </c>
      <c r="D101" s="1">
        <v>506</v>
      </c>
      <c r="E101">
        <v>188</v>
      </c>
      <c r="F101" s="1">
        <v>165</v>
      </c>
      <c r="G101">
        <v>81</v>
      </c>
      <c r="H101" s="1">
        <v>32.6</v>
      </c>
      <c r="I101" s="2" t="b">
        <f t="shared" si="8"/>
        <v>1</v>
      </c>
      <c r="J101">
        <v>16.7</v>
      </c>
      <c r="K101">
        <v>16.100000000000001</v>
      </c>
      <c r="L101" s="1">
        <v>2515</v>
      </c>
      <c r="M101">
        <v>193</v>
      </c>
      <c r="N101" s="1">
        <v>402</v>
      </c>
      <c r="O101">
        <v>186</v>
      </c>
      <c r="P101" s="1">
        <v>16</v>
      </c>
      <c r="Q101">
        <v>23.1</v>
      </c>
      <c r="R101" s="3" t="b">
        <f t="shared" si="9"/>
        <v>0</v>
      </c>
      <c r="S101">
        <v>7.3</v>
      </c>
      <c r="T101" s="1">
        <v>328</v>
      </c>
      <c r="U101">
        <v>114</v>
      </c>
      <c r="V101" s="1">
        <v>13</v>
      </c>
      <c r="W101">
        <v>4.5999999999999996</v>
      </c>
      <c r="X101" s="1">
        <v>29</v>
      </c>
      <c r="Y101">
        <v>8.1</v>
      </c>
      <c r="Z101" s="1">
        <v>399</v>
      </c>
      <c r="AA101">
        <v>125</v>
      </c>
      <c r="AB101" s="1">
        <v>199</v>
      </c>
      <c r="AC101">
        <v>106</v>
      </c>
      <c r="AD101" s="1">
        <v>49.9</v>
      </c>
      <c r="AE101">
        <v>19.8</v>
      </c>
      <c r="AF101" s="1">
        <v>492</v>
      </c>
      <c r="AG101">
        <v>134</v>
      </c>
      <c r="AH101" s="1">
        <v>87</v>
      </c>
      <c r="AI101">
        <v>53</v>
      </c>
      <c r="AJ101" s="1">
        <v>17.7</v>
      </c>
      <c r="AK101">
        <v>11.5</v>
      </c>
      <c r="AL101" s="1">
        <v>1192</v>
      </c>
      <c r="AM101">
        <v>153</v>
      </c>
      <c r="AN101" s="1">
        <v>383</v>
      </c>
      <c r="AO101">
        <v>126</v>
      </c>
      <c r="AP101" s="1">
        <v>32.1</v>
      </c>
      <c r="AQ101">
        <v>11.5</v>
      </c>
      <c r="AR101" s="1">
        <v>432</v>
      </c>
      <c r="AS101" s="1">
        <v>61</v>
      </c>
      <c r="AT101">
        <v>34</v>
      </c>
      <c r="AU101" s="1">
        <v>14.1</v>
      </c>
      <c r="AV101">
        <f t="shared" si="10"/>
        <v>2515</v>
      </c>
      <c r="AW101">
        <f t="shared" si="11"/>
        <v>730</v>
      </c>
      <c r="AX101">
        <f t="shared" si="12"/>
        <v>402</v>
      </c>
      <c r="AY101">
        <f t="shared" si="13"/>
        <v>3021</v>
      </c>
      <c r="AZ101">
        <f t="shared" si="14"/>
        <v>895</v>
      </c>
      <c r="BA101">
        <f t="shared" si="15"/>
        <v>0.29625951671631912</v>
      </c>
    </row>
    <row r="102" spans="1:53" x14ac:dyDescent="0.2">
      <c r="A102" s="1" t="s">
        <v>4070</v>
      </c>
      <c r="B102" s="1">
        <v>25025140106</v>
      </c>
      <c r="C102" s="1" t="s">
        <v>4071</v>
      </c>
      <c r="D102" s="1">
        <v>177</v>
      </c>
      <c r="E102">
        <v>67</v>
      </c>
      <c r="F102" s="1">
        <v>44</v>
      </c>
      <c r="G102">
        <v>35</v>
      </c>
      <c r="H102" s="1">
        <v>24.9</v>
      </c>
      <c r="I102" s="2" t="b">
        <f t="shared" si="8"/>
        <v>1</v>
      </c>
      <c r="J102">
        <v>16.7</v>
      </c>
      <c r="K102">
        <v>16.7</v>
      </c>
      <c r="L102" s="1">
        <v>1240</v>
      </c>
      <c r="M102">
        <v>122</v>
      </c>
      <c r="N102" s="1">
        <v>174</v>
      </c>
      <c r="O102">
        <v>52</v>
      </c>
      <c r="P102" s="1">
        <v>14</v>
      </c>
      <c r="Q102">
        <v>23.1</v>
      </c>
      <c r="R102" s="3" t="b">
        <f t="shared" si="9"/>
        <v>0</v>
      </c>
      <c r="S102">
        <v>3.8</v>
      </c>
      <c r="T102" s="1">
        <v>141</v>
      </c>
      <c r="U102">
        <v>51</v>
      </c>
      <c r="V102" s="1">
        <v>11.4</v>
      </c>
      <c r="W102">
        <v>4</v>
      </c>
      <c r="X102" s="1">
        <v>25.4</v>
      </c>
      <c r="Y102">
        <v>4.8</v>
      </c>
      <c r="Z102" s="1">
        <v>235</v>
      </c>
      <c r="AA102">
        <v>71</v>
      </c>
      <c r="AB102" s="1">
        <v>79</v>
      </c>
      <c r="AC102">
        <v>38</v>
      </c>
      <c r="AD102" s="1">
        <v>33.6</v>
      </c>
      <c r="AE102">
        <v>14.2</v>
      </c>
      <c r="AF102" s="1">
        <v>276</v>
      </c>
      <c r="AG102">
        <v>69</v>
      </c>
      <c r="AH102" s="1">
        <v>75</v>
      </c>
      <c r="AI102">
        <v>34</v>
      </c>
      <c r="AJ102" s="1">
        <v>27.2</v>
      </c>
      <c r="AK102">
        <v>12.3</v>
      </c>
      <c r="AL102" s="1">
        <v>420</v>
      </c>
      <c r="AM102">
        <v>98</v>
      </c>
      <c r="AN102" s="1">
        <v>117</v>
      </c>
      <c r="AO102">
        <v>47</v>
      </c>
      <c r="AP102" s="1">
        <v>27.9</v>
      </c>
      <c r="AQ102">
        <v>11.5</v>
      </c>
      <c r="AR102" s="1">
        <v>309</v>
      </c>
      <c r="AS102" s="1">
        <v>44</v>
      </c>
      <c r="AT102">
        <v>34</v>
      </c>
      <c r="AU102" s="1">
        <v>14.2</v>
      </c>
      <c r="AV102">
        <f t="shared" si="10"/>
        <v>1240</v>
      </c>
      <c r="AW102">
        <f t="shared" si="11"/>
        <v>315</v>
      </c>
      <c r="AX102">
        <f t="shared" si="12"/>
        <v>174</v>
      </c>
      <c r="AY102">
        <f t="shared" si="13"/>
        <v>1417</v>
      </c>
      <c r="AZ102">
        <f t="shared" si="14"/>
        <v>359</v>
      </c>
      <c r="BA102">
        <f t="shared" si="15"/>
        <v>0.25335215243472126</v>
      </c>
    </row>
    <row r="103" spans="1:53" x14ac:dyDescent="0.2">
      <c r="A103" s="1" t="s">
        <v>4072</v>
      </c>
      <c r="B103" s="1">
        <v>25025140107</v>
      </c>
      <c r="C103" s="1" t="s">
        <v>4073</v>
      </c>
      <c r="D103" s="1">
        <v>157</v>
      </c>
      <c r="E103">
        <v>66</v>
      </c>
      <c r="F103" s="1">
        <v>23</v>
      </c>
      <c r="G103">
        <v>17</v>
      </c>
      <c r="H103" s="1">
        <v>14.6</v>
      </c>
      <c r="I103" s="2" t="b">
        <f t="shared" si="8"/>
        <v>0</v>
      </c>
      <c r="J103">
        <v>16.7</v>
      </c>
      <c r="K103">
        <v>10.8</v>
      </c>
      <c r="L103" s="1">
        <v>1919</v>
      </c>
      <c r="M103">
        <v>210</v>
      </c>
      <c r="N103" s="1">
        <v>426</v>
      </c>
      <c r="O103">
        <v>79</v>
      </c>
      <c r="P103" s="1">
        <v>22.2</v>
      </c>
      <c r="Q103">
        <v>23.1</v>
      </c>
      <c r="R103" s="3" t="b">
        <f t="shared" si="9"/>
        <v>0</v>
      </c>
      <c r="S103">
        <v>3.8</v>
      </c>
      <c r="T103" s="1">
        <v>254</v>
      </c>
      <c r="U103">
        <v>66</v>
      </c>
      <c r="V103" s="1">
        <v>13.2</v>
      </c>
      <c r="W103">
        <v>3.4</v>
      </c>
      <c r="X103" s="1">
        <v>35.4</v>
      </c>
      <c r="Y103">
        <v>4.5999999999999996</v>
      </c>
      <c r="Z103" s="1">
        <v>442</v>
      </c>
      <c r="AA103">
        <v>122</v>
      </c>
      <c r="AB103" s="1">
        <v>217</v>
      </c>
      <c r="AC103">
        <v>79</v>
      </c>
      <c r="AD103" s="1">
        <v>49.1</v>
      </c>
      <c r="AE103">
        <v>10.199999999999999</v>
      </c>
      <c r="AF103" s="1">
        <v>338</v>
      </c>
      <c r="AG103">
        <v>83</v>
      </c>
      <c r="AH103" s="1">
        <v>150</v>
      </c>
      <c r="AI103">
        <v>61</v>
      </c>
      <c r="AJ103" s="1">
        <v>44.4</v>
      </c>
      <c r="AK103">
        <v>13.7</v>
      </c>
      <c r="AL103" s="1">
        <v>837</v>
      </c>
      <c r="AM103">
        <v>127</v>
      </c>
      <c r="AN103" s="1">
        <v>267</v>
      </c>
      <c r="AO103">
        <v>66</v>
      </c>
      <c r="AP103" s="1">
        <v>31.9</v>
      </c>
      <c r="AQ103">
        <v>7.7</v>
      </c>
      <c r="AR103" s="1">
        <v>302</v>
      </c>
      <c r="AS103" s="1">
        <v>46</v>
      </c>
      <c r="AT103">
        <v>26</v>
      </c>
      <c r="AU103" s="1">
        <v>15.2</v>
      </c>
      <c r="AV103">
        <f t="shared" si="10"/>
        <v>1919</v>
      </c>
      <c r="AW103">
        <f t="shared" si="11"/>
        <v>680</v>
      </c>
      <c r="AX103">
        <f t="shared" si="12"/>
        <v>426</v>
      </c>
      <c r="AY103">
        <f t="shared" si="13"/>
        <v>2076</v>
      </c>
      <c r="AZ103">
        <f t="shared" si="14"/>
        <v>703</v>
      </c>
      <c r="BA103">
        <f t="shared" si="15"/>
        <v>0.33863198458574179</v>
      </c>
    </row>
    <row r="104" spans="1:53" x14ac:dyDescent="0.2">
      <c r="A104" s="1" t="s">
        <v>4074</v>
      </c>
      <c r="B104" s="1">
        <v>25025140201</v>
      </c>
      <c r="C104" s="1" t="s">
        <v>4075</v>
      </c>
      <c r="D104" s="1">
        <v>228</v>
      </c>
      <c r="E104">
        <v>74</v>
      </c>
      <c r="F104" s="1">
        <v>41</v>
      </c>
      <c r="G104">
        <v>36</v>
      </c>
      <c r="H104" s="1">
        <v>18</v>
      </c>
      <c r="I104" s="2" t="b">
        <f t="shared" si="8"/>
        <v>1</v>
      </c>
      <c r="J104">
        <v>16.7</v>
      </c>
      <c r="K104">
        <v>15.9</v>
      </c>
      <c r="L104" s="1">
        <v>1672</v>
      </c>
      <c r="M104">
        <v>99</v>
      </c>
      <c r="N104" s="1">
        <v>222</v>
      </c>
      <c r="O104">
        <v>64</v>
      </c>
      <c r="P104" s="1">
        <v>13.3</v>
      </c>
      <c r="Q104">
        <v>23.1</v>
      </c>
      <c r="R104" s="3" t="b">
        <f t="shared" si="9"/>
        <v>0</v>
      </c>
      <c r="S104">
        <v>3.7</v>
      </c>
      <c r="T104" s="1">
        <v>149</v>
      </c>
      <c r="U104">
        <v>56</v>
      </c>
      <c r="V104" s="1">
        <v>8.9</v>
      </c>
      <c r="W104">
        <v>3.4</v>
      </c>
      <c r="X104" s="1">
        <v>22.2</v>
      </c>
      <c r="Y104">
        <v>5.5</v>
      </c>
      <c r="Z104" s="1">
        <v>270</v>
      </c>
      <c r="AA104">
        <v>104</v>
      </c>
      <c r="AB104" s="1">
        <v>68</v>
      </c>
      <c r="AC104">
        <v>47</v>
      </c>
      <c r="AD104" s="1">
        <v>25.2</v>
      </c>
      <c r="AE104">
        <v>15.8</v>
      </c>
      <c r="AF104" s="1">
        <v>364</v>
      </c>
      <c r="AG104">
        <v>114</v>
      </c>
      <c r="AH104" s="1">
        <v>104</v>
      </c>
      <c r="AI104">
        <v>52</v>
      </c>
      <c r="AJ104" s="1">
        <v>28.6</v>
      </c>
      <c r="AK104">
        <v>14.9</v>
      </c>
      <c r="AL104" s="1">
        <v>747</v>
      </c>
      <c r="AM104">
        <v>130</v>
      </c>
      <c r="AN104" s="1">
        <v>140</v>
      </c>
      <c r="AO104">
        <v>61</v>
      </c>
      <c r="AP104" s="1">
        <v>18.7</v>
      </c>
      <c r="AQ104">
        <v>7.5</v>
      </c>
      <c r="AR104" s="1">
        <v>291</v>
      </c>
      <c r="AS104" s="1">
        <v>59</v>
      </c>
      <c r="AT104">
        <v>29</v>
      </c>
      <c r="AU104" s="1">
        <v>20.3</v>
      </c>
      <c r="AV104">
        <f t="shared" si="10"/>
        <v>1672</v>
      </c>
      <c r="AW104">
        <f t="shared" si="11"/>
        <v>371</v>
      </c>
      <c r="AX104">
        <f t="shared" si="12"/>
        <v>222</v>
      </c>
      <c r="AY104">
        <f t="shared" si="13"/>
        <v>1900</v>
      </c>
      <c r="AZ104">
        <f t="shared" si="14"/>
        <v>412</v>
      </c>
      <c r="BA104">
        <f t="shared" si="15"/>
        <v>0.21684210526315789</v>
      </c>
    </row>
    <row r="105" spans="1:53" x14ac:dyDescent="0.2">
      <c r="A105" s="1" t="s">
        <v>4076</v>
      </c>
      <c r="B105" s="1">
        <v>25025140202</v>
      </c>
      <c r="C105" s="1" t="s">
        <v>4077</v>
      </c>
      <c r="D105" s="1">
        <v>586</v>
      </c>
      <c r="E105">
        <v>127</v>
      </c>
      <c r="F105" s="1">
        <v>148</v>
      </c>
      <c r="G105">
        <v>81</v>
      </c>
      <c r="H105" s="1">
        <v>25.3</v>
      </c>
      <c r="I105" s="2" t="b">
        <f t="shared" si="8"/>
        <v>1</v>
      </c>
      <c r="J105">
        <v>16.7</v>
      </c>
      <c r="K105">
        <v>14</v>
      </c>
      <c r="L105" s="1">
        <v>4230</v>
      </c>
      <c r="M105">
        <v>257</v>
      </c>
      <c r="N105" s="1">
        <v>787</v>
      </c>
      <c r="O105">
        <v>170</v>
      </c>
      <c r="P105" s="1">
        <v>18.600000000000001</v>
      </c>
      <c r="Q105">
        <v>23.1</v>
      </c>
      <c r="R105" s="3" t="b">
        <f t="shared" si="9"/>
        <v>0</v>
      </c>
      <c r="S105">
        <v>3.9</v>
      </c>
      <c r="T105" s="1">
        <v>476</v>
      </c>
      <c r="U105">
        <v>140</v>
      </c>
      <c r="V105" s="1">
        <v>11.3</v>
      </c>
      <c r="W105">
        <v>3.2</v>
      </c>
      <c r="X105" s="1">
        <v>29.9</v>
      </c>
      <c r="Y105">
        <v>5.0999999999999996</v>
      </c>
      <c r="Z105" s="1">
        <v>736</v>
      </c>
      <c r="AA105">
        <v>165</v>
      </c>
      <c r="AB105" s="1">
        <v>358</v>
      </c>
      <c r="AC105">
        <v>139</v>
      </c>
      <c r="AD105" s="1">
        <v>48.6</v>
      </c>
      <c r="AE105">
        <v>13.9</v>
      </c>
      <c r="AF105" s="1">
        <v>980</v>
      </c>
      <c r="AG105">
        <v>196</v>
      </c>
      <c r="AH105" s="1">
        <v>318</v>
      </c>
      <c r="AI105">
        <v>132</v>
      </c>
      <c r="AJ105" s="1">
        <v>32.4</v>
      </c>
      <c r="AK105">
        <v>12.6</v>
      </c>
      <c r="AL105" s="1">
        <v>1721</v>
      </c>
      <c r="AM105">
        <v>192</v>
      </c>
      <c r="AN105" s="1">
        <v>474</v>
      </c>
      <c r="AO105">
        <v>114</v>
      </c>
      <c r="AP105" s="1">
        <v>27.5</v>
      </c>
      <c r="AQ105">
        <v>6.6</v>
      </c>
      <c r="AR105" s="1">
        <v>793</v>
      </c>
      <c r="AS105" s="1">
        <v>113</v>
      </c>
      <c r="AT105">
        <v>57</v>
      </c>
      <c r="AU105" s="1">
        <v>14.2</v>
      </c>
      <c r="AV105">
        <f t="shared" si="10"/>
        <v>4230</v>
      </c>
      <c r="AW105">
        <f t="shared" si="11"/>
        <v>1263</v>
      </c>
      <c r="AX105">
        <f t="shared" si="12"/>
        <v>787</v>
      </c>
      <c r="AY105">
        <f t="shared" si="13"/>
        <v>4816</v>
      </c>
      <c r="AZ105">
        <f t="shared" si="14"/>
        <v>1411</v>
      </c>
      <c r="BA105">
        <f t="shared" si="15"/>
        <v>0.29298172757475083</v>
      </c>
    </row>
    <row r="106" spans="1:53" x14ac:dyDescent="0.2">
      <c r="A106" s="1" t="s">
        <v>4078</v>
      </c>
      <c r="B106" s="1">
        <v>25025140300</v>
      </c>
      <c r="C106" s="1" t="s">
        <v>4079</v>
      </c>
      <c r="D106" s="1">
        <v>615</v>
      </c>
      <c r="E106">
        <v>200</v>
      </c>
      <c r="F106" s="1">
        <v>68</v>
      </c>
      <c r="G106">
        <v>72</v>
      </c>
      <c r="H106" s="1">
        <v>11.1</v>
      </c>
      <c r="I106" s="2" t="b">
        <f t="shared" si="8"/>
        <v>0</v>
      </c>
      <c r="J106">
        <v>16.7</v>
      </c>
      <c r="K106">
        <v>11.7</v>
      </c>
      <c r="L106" s="1">
        <v>4661</v>
      </c>
      <c r="M106">
        <v>570</v>
      </c>
      <c r="N106" s="1">
        <v>666</v>
      </c>
      <c r="O106">
        <v>188</v>
      </c>
      <c r="P106" s="1">
        <v>14.3</v>
      </c>
      <c r="Q106">
        <v>23.1</v>
      </c>
      <c r="R106" s="3" t="b">
        <f t="shared" si="9"/>
        <v>0</v>
      </c>
      <c r="S106">
        <v>3.9</v>
      </c>
      <c r="T106" s="1">
        <v>387</v>
      </c>
      <c r="U106">
        <v>200</v>
      </c>
      <c r="V106" s="1">
        <v>8.3000000000000007</v>
      </c>
      <c r="W106">
        <v>4.2</v>
      </c>
      <c r="X106" s="1">
        <v>22.6</v>
      </c>
      <c r="Y106">
        <v>5.5</v>
      </c>
      <c r="Z106" s="1">
        <v>1111</v>
      </c>
      <c r="AA106">
        <v>315</v>
      </c>
      <c r="AB106" s="1">
        <v>400</v>
      </c>
      <c r="AC106">
        <v>213</v>
      </c>
      <c r="AD106" s="1">
        <v>36</v>
      </c>
      <c r="AE106">
        <v>14.8</v>
      </c>
      <c r="AF106" s="1">
        <v>822</v>
      </c>
      <c r="AG106">
        <v>252</v>
      </c>
      <c r="AH106" s="1">
        <v>180</v>
      </c>
      <c r="AI106">
        <v>135</v>
      </c>
      <c r="AJ106" s="1">
        <v>21.9</v>
      </c>
      <c r="AK106">
        <v>15.7</v>
      </c>
      <c r="AL106" s="1">
        <v>1662</v>
      </c>
      <c r="AM106">
        <v>400</v>
      </c>
      <c r="AN106" s="1">
        <v>399</v>
      </c>
      <c r="AO106">
        <v>185</v>
      </c>
      <c r="AP106" s="1">
        <v>24</v>
      </c>
      <c r="AQ106">
        <v>8.9</v>
      </c>
      <c r="AR106" s="1">
        <v>1066</v>
      </c>
      <c r="AS106" s="1">
        <v>74</v>
      </c>
      <c r="AT106">
        <v>59</v>
      </c>
      <c r="AU106" s="1">
        <v>6.9</v>
      </c>
      <c r="AV106">
        <f t="shared" si="10"/>
        <v>4661</v>
      </c>
      <c r="AW106">
        <f t="shared" si="11"/>
        <v>1053</v>
      </c>
      <c r="AX106">
        <f t="shared" si="12"/>
        <v>666</v>
      </c>
      <c r="AY106">
        <f t="shared" si="13"/>
        <v>5276</v>
      </c>
      <c r="AZ106">
        <f t="shared" si="14"/>
        <v>1121</v>
      </c>
      <c r="BA106">
        <f t="shared" si="15"/>
        <v>0.21247156937073541</v>
      </c>
    </row>
    <row r="107" spans="1:53" x14ac:dyDescent="0.2">
      <c r="A107" s="1" t="s">
        <v>4080</v>
      </c>
      <c r="B107" s="1">
        <v>25025140400</v>
      </c>
      <c r="C107" s="1" t="s">
        <v>4081</v>
      </c>
      <c r="D107" s="1">
        <v>913</v>
      </c>
      <c r="E107">
        <v>266</v>
      </c>
      <c r="F107" s="1">
        <v>57</v>
      </c>
      <c r="G107">
        <v>44</v>
      </c>
      <c r="H107" s="1">
        <v>6.2</v>
      </c>
      <c r="I107" s="2" t="b">
        <f t="shared" si="8"/>
        <v>0</v>
      </c>
      <c r="J107">
        <v>16.7</v>
      </c>
      <c r="K107">
        <v>4.8</v>
      </c>
      <c r="L107" s="1">
        <v>5971</v>
      </c>
      <c r="M107">
        <v>463</v>
      </c>
      <c r="N107" s="1">
        <v>915</v>
      </c>
      <c r="O107">
        <v>226</v>
      </c>
      <c r="P107" s="1">
        <v>15.3</v>
      </c>
      <c r="Q107">
        <v>23.1</v>
      </c>
      <c r="R107" s="3" t="b">
        <f t="shared" si="9"/>
        <v>0</v>
      </c>
      <c r="S107">
        <v>3.5</v>
      </c>
      <c r="T107" s="1">
        <v>402</v>
      </c>
      <c r="U107">
        <v>167</v>
      </c>
      <c r="V107" s="1">
        <v>6.7</v>
      </c>
      <c r="W107">
        <v>2.8</v>
      </c>
      <c r="X107" s="1">
        <v>22.1</v>
      </c>
      <c r="Y107">
        <v>4.4000000000000004</v>
      </c>
      <c r="Z107" s="1">
        <v>1049</v>
      </c>
      <c r="AA107">
        <v>306</v>
      </c>
      <c r="AB107" s="1">
        <v>279</v>
      </c>
      <c r="AC107">
        <v>132</v>
      </c>
      <c r="AD107" s="1">
        <v>26.6</v>
      </c>
      <c r="AE107">
        <v>12.4</v>
      </c>
      <c r="AF107" s="1">
        <v>1070</v>
      </c>
      <c r="AG107">
        <v>229</v>
      </c>
      <c r="AH107" s="1">
        <v>357</v>
      </c>
      <c r="AI107">
        <v>162</v>
      </c>
      <c r="AJ107" s="1">
        <v>33.4</v>
      </c>
      <c r="AK107">
        <v>13.1</v>
      </c>
      <c r="AL107" s="1">
        <v>2578</v>
      </c>
      <c r="AM107">
        <v>387</v>
      </c>
      <c r="AN107" s="1">
        <v>514</v>
      </c>
      <c r="AO107">
        <v>182</v>
      </c>
      <c r="AP107" s="1">
        <v>19.899999999999999</v>
      </c>
      <c r="AQ107">
        <v>6.6</v>
      </c>
      <c r="AR107" s="1">
        <v>1274</v>
      </c>
      <c r="AS107" s="1">
        <v>167</v>
      </c>
      <c r="AT107">
        <v>89</v>
      </c>
      <c r="AU107" s="1">
        <v>13.1</v>
      </c>
      <c r="AV107">
        <f t="shared" si="10"/>
        <v>5971</v>
      </c>
      <c r="AW107">
        <f t="shared" si="11"/>
        <v>1317</v>
      </c>
      <c r="AX107">
        <f t="shared" si="12"/>
        <v>915</v>
      </c>
      <c r="AY107">
        <f t="shared" si="13"/>
        <v>6884</v>
      </c>
      <c r="AZ107">
        <f t="shared" si="14"/>
        <v>1374</v>
      </c>
      <c r="BA107">
        <f t="shared" si="15"/>
        <v>0.19959325973271355</v>
      </c>
    </row>
    <row r="108" spans="1:53" x14ac:dyDescent="0.2">
      <c r="A108" s="1" t="s">
        <v>1630</v>
      </c>
      <c r="B108" s="1">
        <v>25001014100</v>
      </c>
      <c r="C108" s="1" t="s">
        <v>1631</v>
      </c>
      <c r="D108" s="1">
        <v>78</v>
      </c>
      <c r="E108">
        <v>58</v>
      </c>
      <c r="F108" s="1">
        <v>14</v>
      </c>
      <c r="G108">
        <v>21</v>
      </c>
      <c r="H108" s="1">
        <v>17.899999999999999</v>
      </c>
      <c r="I108" s="2" t="b">
        <f t="shared" si="8"/>
        <v>1</v>
      </c>
      <c r="J108">
        <v>16.7</v>
      </c>
      <c r="K108">
        <v>28.3</v>
      </c>
      <c r="L108" s="1">
        <v>394</v>
      </c>
      <c r="M108">
        <v>97</v>
      </c>
      <c r="N108" s="1">
        <v>84</v>
      </c>
      <c r="O108">
        <v>52</v>
      </c>
      <c r="P108" s="1">
        <v>21.3</v>
      </c>
      <c r="Q108">
        <v>23.1</v>
      </c>
      <c r="R108" s="3" t="b">
        <f t="shared" si="9"/>
        <v>0</v>
      </c>
      <c r="S108">
        <v>10.199999999999999</v>
      </c>
      <c r="T108" s="1">
        <v>31</v>
      </c>
      <c r="U108">
        <v>23</v>
      </c>
      <c r="V108" s="1">
        <v>7.9</v>
      </c>
      <c r="W108">
        <v>5.0999999999999996</v>
      </c>
      <c r="X108" s="1">
        <v>29.2</v>
      </c>
      <c r="Y108">
        <v>12.6</v>
      </c>
      <c r="Z108" s="1">
        <v>220</v>
      </c>
      <c r="AA108">
        <v>84</v>
      </c>
      <c r="AB108" s="1">
        <v>90</v>
      </c>
      <c r="AC108">
        <v>60</v>
      </c>
      <c r="AD108" s="1">
        <v>40.9</v>
      </c>
      <c r="AE108">
        <v>16.8</v>
      </c>
      <c r="AF108" s="1">
        <v>120</v>
      </c>
      <c r="AG108">
        <v>50</v>
      </c>
      <c r="AH108" s="1">
        <v>17</v>
      </c>
      <c r="AI108">
        <v>12</v>
      </c>
      <c r="AJ108" s="1">
        <v>14.2</v>
      </c>
      <c r="AK108">
        <v>10.1</v>
      </c>
      <c r="AL108" s="1">
        <v>50</v>
      </c>
      <c r="AM108">
        <v>28</v>
      </c>
      <c r="AN108" s="1">
        <v>4</v>
      </c>
      <c r="AO108">
        <v>6</v>
      </c>
      <c r="AP108" s="1">
        <v>8</v>
      </c>
      <c r="AQ108">
        <v>12.6</v>
      </c>
      <c r="AR108" s="1">
        <v>4</v>
      </c>
      <c r="AS108" s="1">
        <v>4</v>
      </c>
      <c r="AT108">
        <v>5</v>
      </c>
      <c r="AU108" s="1">
        <v>100</v>
      </c>
      <c r="AV108">
        <f t="shared" si="10"/>
        <v>394</v>
      </c>
      <c r="AW108">
        <f t="shared" si="11"/>
        <v>115</v>
      </c>
      <c r="AX108">
        <f t="shared" si="12"/>
        <v>84</v>
      </c>
      <c r="AY108">
        <f t="shared" si="13"/>
        <v>472</v>
      </c>
      <c r="AZ108">
        <f t="shared" si="14"/>
        <v>129</v>
      </c>
      <c r="BA108">
        <f t="shared" si="15"/>
        <v>0.27330508474576271</v>
      </c>
    </row>
    <row r="109" spans="1:53" x14ac:dyDescent="0.2">
      <c r="A109" s="1" t="s">
        <v>1632</v>
      </c>
      <c r="B109" s="1">
        <v>25001014300</v>
      </c>
      <c r="C109" s="1" t="s">
        <v>1633</v>
      </c>
      <c r="D109" s="1">
        <v>285</v>
      </c>
      <c r="E109">
        <v>155</v>
      </c>
      <c r="F109" s="1">
        <v>27</v>
      </c>
      <c r="G109">
        <v>44</v>
      </c>
      <c r="H109" s="1">
        <v>9.5</v>
      </c>
      <c r="I109" s="2" t="b">
        <f t="shared" si="8"/>
        <v>0</v>
      </c>
      <c r="J109">
        <v>16.7</v>
      </c>
      <c r="K109">
        <v>16.5</v>
      </c>
      <c r="L109" s="1">
        <v>3241</v>
      </c>
      <c r="M109">
        <v>404</v>
      </c>
      <c r="N109" s="1">
        <v>985</v>
      </c>
      <c r="O109">
        <v>216</v>
      </c>
      <c r="P109" s="1">
        <v>30.4</v>
      </c>
      <c r="Q109">
        <v>23.1</v>
      </c>
      <c r="R109" s="3" t="b">
        <f t="shared" si="9"/>
        <v>1</v>
      </c>
      <c r="S109">
        <v>5.9</v>
      </c>
      <c r="T109" s="1">
        <v>838</v>
      </c>
      <c r="U109">
        <v>225</v>
      </c>
      <c r="V109" s="1">
        <v>25.9</v>
      </c>
      <c r="W109">
        <v>6.7</v>
      </c>
      <c r="X109" s="1">
        <v>56.2</v>
      </c>
      <c r="Y109">
        <v>7.6</v>
      </c>
      <c r="Z109" s="1">
        <v>239</v>
      </c>
      <c r="AA109">
        <v>155</v>
      </c>
      <c r="AB109" s="1">
        <v>146</v>
      </c>
      <c r="AC109">
        <v>134</v>
      </c>
      <c r="AD109" s="1">
        <v>61.1</v>
      </c>
      <c r="AE109">
        <v>29.8</v>
      </c>
      <c r="AF109" s="1">
        <v>315</v>
      </c>
      <c r="AG109">
        <v>152</v>
      </c>
      <c r="AH109" s="1">
        <v>226</v>
      </c>
      <c r="AI109">
        <v>114</v>
      </c>
      <c r="AJ109" s="1">
        <v>71.7</v>
      </c>
      <c r="AK109">
        <v>16.3</v>
      </c>
      <c r="AL109" s="1">
        <v>1218</v>
      </c>
      <c r="AM109">
        <v>222</v>
      </c>
      <c r="AN109" s="1">
        <v>775</v>
      </c>
      <c r="AO109">
        <v>201</v>
      </c>
      <c r="AP109" s="1">
        <v>63.6</v>
      </c>
      <c r="AQ109">
        <v>11</v>
      </c>
      <c r="AR109" s="1">
        <v>1469</v>
      </c>
      <c r="AS109" s="1">
        <v>676</v>
      </c>
      <c r="AT109">
        <v>162</v>
      </c>
      <c r="AU109" s="1">
        <v>46</v>
      </c>
      <c r="AV109">
        <f t="shared" si="10"/>
        <v>3241</v>
      </c>
      <c r="AW109">
        <f t="shared" si="11"/>
        <v>1823</v>
      </c>
      <c r="AX109">
        <f t="shared" si="12"/>
        <v>985</v>
      </c>
      <c r="AY109">
        <f t="shared" si="13"/>
        <v>3526</v>
      </c>
      <c r="AZ109">
        <f t="shared" si="14"/>
        <v>1850</v>
      </c>
      <c r="BA109">
        <f t="shared" si="15"/>
        <v>0.5246738513896767</v>
      </c>
    </row>
    <row r="110" spans="1:53" x14ac:dyDescent="0.2">
      <c r="A110" s="1" t="s">
        <v>1634</v>
      </c>
      <c r="B110" s="1">
        <v>25001014402</v>
      </c>
      <c r="C110" s="1" t="s">
        <v>1635</v>
      </c>
      <c r="D110" s="1">
        <v>539</v>
      </c>
      <c r="E110">
        <v>255</v>
      </c>
      <c r="F110" s="1">
        <v>121</v>
      </c>
      <c r="G110">
        <v>97</v>
      </c>
      <c r="H110" s="1">
        <v>22.4</v>
      </c>
      <c r="I110" s="2" t="b">
        <f t="shared" si="8"/>
        <v>1</v>
      </c>
      <c r="J110">
        <v>16.7</v>
      </c>
      <c r="K110">
        <v>18.7</v>
      </c>
      <c r="L110" s="1">
        <v>4998</v>
      </c>
      <c r="M110">
        <v>328</v>
      </c>
      <c r="N110" s="1">
        <v>906</v>
      </c>
      <c r="O110">
        <v>243</v>
      </c>
      <c r="P110" s="1">
        <v>18.100000000000001</v>
      </c>
      <c r="Q110">
        <v>23.1</v>
      </c>
      <c r="R110" s="3" t="b">
        <f t="shared" si="9"/>
        <v>0</v>
      </c>
      <c r="S110">
        <v>4.9000000000000004</v>
      </c>
      <c r="T110" s="1">
        <v>778</v>
      </c>
      <c r="U110">
        <v>228</v>
      </c>
      <c r="V110" s="1">
        <v>15.6</v>
      </c>
      <c r="W110">
        <v>4.5</v>
      </c>
      <c r="X110" s="1">
        <v>33.700000000000003</v>
      </c>
      <c r="Y110">
        <v>6.3</v>
      </c>
      <c r="Z110" s="1">
        <v>805</v>
      </c>
      <c r="AA110">
        <v>222</v>
      </c>
      <c r="AB110" s="1">
        <v>200</v>
      </c>
      <c r="AC110">
        <v>119</v>
      </c>
      <c r="AD110" s="1">
        <v>24.8</v>
      </c>
      <c r="AE110">
        <v>13.3</v>
      </c>
      <c r="AF110" s="1">
        <v>757</v>
      </c>
      <c r="AG110">
        <v>157</v>
      </c>
      <c r="AH110" s="1">
        <v>263</v>
      </c>
      <c r="AI110">
        <v>140</v>
      </c>
      <c r="AJ110" s="1">
        <v>34.700000000000003</v>
      </c>
      <c r="AK110">
        <v>16.600000000000001</v>
      </c>
      <c r="AL110" s="1">
        <v>2061</v>
      </c>
      <c r="AM110">
        <v>167</v>
      </c>
      <c r="AN110" s="1">
        <v>679</v>
      </c>
      <c r="AO110">
        <v>188</v>
      </c>
      <c r="AP110" s="1">
        <v>32.9</v>
      </c>
      <c r="AQ110">
        <v>8.5</v>
      </c>
      <c r="AR110" s="1">
        <v>1375</v>
      </c>
      <c r="AS110" s="1">
        <v>542</v>
      </c>
      <c r="AT110">
        <v>164</v>
      </c>
      <c r="AU110" s="1">
        <v>39.4</v>
      </c>
      <c r="AV110">
        <f t="shared" si="10"/>
        <v>4998</v>
      </c>
      <c r="AW110">
        <f t="shared" si="11"/>
        <v>1684</v>
      </c>
      <c r="AX110">
        <f t="shared" si="12"/>
        <v>906</v>
      </c>
      <c r="AY110">
        <f t="shared" si="13"/>
        <v>5537</v>
      </c>
      <c r="AZ110">
        <f t="shared" si="14"/>
        <v>1805</v>
      </c>
      <c r="BA110">
        <f t="shared" si="15"/>
        <v>0.3259888026006863</v>
      </c>
    </row>
    <row r="111" spans="1:53" x14ac:dyDescent="0.2">
      <c r="A111" s="1" t="s">
        <v>1636</v>
      </c>
      <c r="B111" s="1">
        <v>25001014500</v>
      </c>
      <c r="C111" s="1" t="s">
        <v>1637</v>
      </c>
      <c r="D111" s="1">
        <v>616</v>
      </c>
      <c r="E111">
        <v>169</v>
      </c>
      <c r="F111" s="1">
        <v>46</v>
      </c>
      <c r="G111">
        <v>82</v>
      </c>
      <c r="H111" s="1">
        <v>7.5</v>
      </c>
      <c r="I111" s="2" t="b">
        <f t="shared" si="8"/>
        <v>0</v>
      </c>
      <c r="J111">
        <v>16.7</v>
      </c>
      <c r="K111">
        <v>12.8</v>
      </c>
      <c r="L111" s="1">
        <v>3782</v>
      </c>
      <c r="M111">
        <v>338</v>
      </c>
      <c r="N111" s="1">
        <v>641</v>
      </c>
      <c r="O111">
        <v>186</v>
      </c>
      <c r="P111" s="1">
        <v>16.899999999999999</v>
      </c>
      <c r="Q111">
        <v>23.1</v>
      </c>
      <c r="R111" s="3" t="b">
        <f t="shared" si="9"/>
        <v>0</v>
      </c>
      <c r="S111">
        <v>4.5999999999999996</v>
      </c>
      <c r="T111" s="1">
        <v>493</v>
      </c>
      <c r="U111">
        <v>155</v>
      </c>
      <c r="V111" s="1">
        <v>13</v>
      </c>
      <c r="W111">
        <v>4</v>
      </c>
      <c r="X111" s="1">
        <v>30</v>
      </c>
      <c r="Y111">
        <v>6.1</v>
      </c>
      <c r="Z111" s="1">
        <v>505</v>
      </c>
      <c r="AA111">
        <v>190</v>
      </c>
      <c r="AB111" s="1">
        <v>115</v>
      </c>
      <c r="AC111">
        <v>89</v>
      </c>
      <c r="AD111" s="1">
        <v>22.8</v>
      </c>
      <c r="AE111">
        <v>15.4</v>
      </c>
      <c r="AF111" s="1">
        <v>490</v>
      </c>
      <c r="AG111">
        <v>166</v>
      </c>
      <c r="AH111" s="1">
        <v>127</v>
      </c>
      <c r="AI111">
        <v>89</v>
      </c>
      <c r="AJ111" s="1">
        <v>25.9</v>
      </c>
      <c r="AK111">
        <v>15.4</v>
      </c>
      <c r="AL111" s="1">
        <v>1789</v>
      </c>
      <c r="AM111">
        <v>209</v>
      </c>
      <c r="AN111" s="1">
        <v>496</v>
      </c>
      <c r="AO111">
        <v>157</v>
      </c>
      <c r="AP111" s="1">
        <v>27.7</v>
      </c>
      <c r="AQ111">
        <v>8.4</v>
      </c>
      <c r="AR111" s="1">
        <v>998</v>
      </c>
      <c r="AS111" s="1">
        <v>396</v>
      </c>
      <c r="AT111">
        <v>104</v>
      </c>
      <c r="AU111" s="1">
        <v>39.700000000000003</v>
      </c>
      <c r="AV111">
        <f t="shared" si="10"/>
        <v>3782</v>
      </c>
      <c r="AW111">
        <f t="shared" si="11"/>
        <v>1134</v>
      </c>
      <c r="AX111">
        <f t="shared" si="12"/>
        <v>641</v>
      </c>
      <c r="AY111">
        <f t="shared" si="13"/>
        <v>4398</v>
      </c>
      <c r="AZ111">
        <f t="shared" si="14"/>
        <v>1180</v>
      </c>
      <c r="BA111">
        <f t="shared" si="15"/>
        <v>0.26830377444292858</v>
      </c>
    </row>
    <row r="112" spans="1:53" x14ac:dyDescent="0.2">
      <c r="A112" s="1" t="s">
        <v>1638</v>
      </c>
      <c r="B112" s="1">
        <v>25001014600</v>
      </c>
      <c r="C112" s="1" t="s">
        <v>1639</v>
      </c>
      <c r="D112" s="1">
        <v>216</v>
      </c>
      <c r="E112">
        <v>109</v>
      </c>
      <c r="F112" s="1">
        <v>49</v>
      </c>
      <c r="G112">
        <v>61</v>
      </c>
      <c r="H112" s="1">
        <v>22.7</v>
      </c>
      <c r="I112" s="2" t="b">
        <f t="shared" si="8"/>
        <v>1</v>
      </c>
      <c r="J112">
        <v>16.7</v>
      </c>
      <c r="K112">
        <v>25.6</v>
      </c>
      <c r="L112" s="1">
        <v>3257</v>
      </c>
      <c r="M112">
        <v>273</v>
      </c>
      <c r="N112" s="1">
        <v>719</v>
      </c>
      <c r="O112">
        <v>148</v>
      </c>
      <c r="P112" s="1">
        <v>22.1</v>
      </c>
      <c r="Q112">
        <v>23.1</v>
      </c>
      <c r="R112" s="3" t="b">
        <f t="shared" si="9"/>
        <v>0</v>
      </c>
      <c r="S112">
        <v>4.5</v>
      </c>
      <c r="T112" s="1">
        <v>484</v>
      </c>
      <c r="U112">
        <v>127</v>
      </c>
      <c r="V112" s="1">
        <v>14.9</v>
      </c>
      <c r="W112">
        <v>3.9</v>
      </c>
      <c r="X112" s="1">
        <v>36.9</v>
      </c>
      <c r="Y112">
        <v>5.9</v>
      </c>
      <c r="Z112" s="1">
        <v>419</v>
      </c>
      <c r="AA112">
        <v>164</v>
      </c>
      <c r="AB112" s="1">
        <v>157</v>
      </c>
      <c r="AC112">
        <v>85</v>
      </c>
      <c r="AD112" s="1">
        <v>37.5</v>
      </c>
      <c r="AE112">
        <v>16.8</v>
      </c>
      <c r="AF112" s="1">
        <v>515</v>
      </c>
      <c r="AG112">
        <v>119</v>
      </c>
      <c r="AH112" s="1">
        <v>148</v>
      </c>
      <c r="AI112">
        <v>71</v>
      </c>
      <c r="AJ112" s="1">
        <v>28.7</v>
      </c>
      <c r="AK112">
        <v>14.7</v>
      </c>
      <c r="AL112" s="1">
        <v>1062</v>
      </c>
      <c r="AM112">
        <v>177</v>
      </c>
      <c r="AN112" s="1">
        <v>384</v>
      </c>
      <c r="AO112">
        <v>96</v>
      </c>
      <c r="AP112" s="1">
        <v>36.200000000000003</v>
      </c>
      <c r="AQ112">
        <v>8.5</v>
      </c>
      <c r="AR112" s="1">
        <v>1261</v>
      </c>
      <c r="AS112" s="1">
        <v>514</v>
      </c>
      <c r="AT112">
        <v>112</v>
      </c>
      <c r="AU112" s="1">
        <v>40.799999999999997</v>
      </c>
      <c r="AV112">
        <f t="shared" si="10"/>
        <v>3257</v>
      </c>
      <c r="AW112">
        <f t="shared" si="11"/>
        <v>1203</v>
      </c>
      <c r="AX112">
        <f t="shared" si="12"/>
        <v>719</v>
      </c>
      <c r="AY112">
        <f t="shared" si="13"/>
        <v>3473</v>
      </c>
      <c r="AZ112">
        <f t="shared" si="14"/>
        <v>1252</v>
      </c>
      <c r="BA112">
        <f t="shared" si="15"/>
        <v>0.3604952490642096</v>
      </c>
    </row>
    <row r="113" spans="1:53" x14ac:dyDescent="0.2">
      <c r="A113" s="1" t="s">
        <v>1640</v>
      </c>
      <c r="B113" s="1">
        <v>25001014700</v>
      </c>
      <c r="C113" s="1" t="s">
        <v>1641</v>
      </c>
      <c r="D113" s="1">
        <v>174</v>
      </c>
      <c r="E113">
        <v>95</v>
      </c>
      <c r="F113" s="1">
        <v>26</v>
      </c>
      <c r="G113">
        <v>30</v>
      </c>
      <c r="H113" s="1">
        <v>14.9</v>
      </c>
      <c r="I113" s="2" t="b">
        <f t="shared" si="8"/>
        <v>0</v>
      </c>
      <c r="J113">
        <v>16.7</v>
      </c>
      <c r="K113">
        <v>17.7</v>
      </c>
      <c r="L113" s="1">
        <v>2882</v>
      </c>
      <c r="M113">
        <v>250</v>
      </c>
      <c r="N113" s="1">
        <v>623</v>
      </c>
      <c r="O113">
        <v>118</v>
      </c>
      <c r="P113" s="1">
        <v>21.6</v>
      </c>
      <c r="Q113">
        <v>23.1</v>
      </c>
      <c r="R113" s="3" t="b">
        <f t="shared" si="9"/>
        <v>0</v>
      </c>
      <c r="S113">
        <v>3.6</v>
      </c>
      <c r="T113" s="1">
        <v>552</v>
      </c>
      <c r="U113">
        <v>135</v>
      </c>
      <c r="V113" s="1">
        <v>19.2</v>
      </c>
      <c r="W113">
        <v>4.4000000000000004</v>
      </c>
      <c r="X113" s="1">
        <v>40.799999999999997</v>
      </c>
      <c r="Y113">
        <v>5.3</v>
      </c>
      <c r="Z113" s="1">
        <v>306</v>
      </c>
      <c r="AA113">
        <v>144</v>
      </c>
      <c r="AB113" s="1">
        <v>79</v>
      </c>
      <c r="AC113">
        <v>58</v>
      </c>
      <c r="AD113" s="1">
        <v>25.8</v>
      </c>
      <c r="AE113">
        <v>18</v>
      </c>
      <c r="AF113" s="1">
        <v>312</v>
      </c>
      <c r="AG113">
        <v>77</v>
      </c>
      <c r="AH113" s="1">
        <v>58</v>
      </c>
      <c r="AI113">
        <v>35</v>
      </c>
      <c r="AJ113" s="1">
        <v>18.600000000000001</v>
      </c>
      <c r="AK113">
        <v>10</v>
      </c>
      <c r="AL113" s="1">
        <v>1102</v>
      </c>
      <c r="AM113">
        <v>145</v>
      </c>
      <c r="AN113" s="1">
        <v>486</v>
      </c>
      <c r="AO113">
        <v>117</v>
      </c>
      <c r="AP113" s="1">
        <v>44.1</v>
      </c>
      <c r="AQ113">
        <v>8.1</v>
      </c>
      <c r="AR113" s="1">
        <v>1162</v>
      </c>
      <c r="AS113" s="1">
        <v>552</v>
      </c>
      <c r="AT113">
        <v>106</v>
      </c>
      <c r="AU113" s="1">
        <v>47.5</v>
      </c>
      <c r="AV113">
        <f t="shared" si="10"/>
        <v>2882</v>
      </c>
      <c r="AW113">
        <f t="shared" si="11"/>
        <v>1175</v>
      </c>
      <c r="AX113">
        <f t="shared" si="12"/>
        <v>623</v>
      </c>
      <c r="AY113">
        <f t="shared" si="13"/>
        <v>3056</v>
      </c>
      <c r="AZ113">
        <f t="shared" si="14"/>
        <v>1201</v>
      </c>
      <c r="BA113">
        <f t="shared" si="15"/>
        <v>0.39299738219895286</v>
      </c>
    </row>
    <row r="114" spans="1:53" x14ac:dyDescent="0.2">
      <c r="A114" s="1" t="s">
        <v>1642</v>
      </c>
      <c r="B114" s="1">
        <v>25001014800</v>
      </c>
      <c r="C114" s="1" t="s">
        <v>1643</v>
      </c>
      <c r="D114" s="1">
        <v>173</v>
      </c>
      <c r="E114">
        <v>87</v>
      </c>
      <c r="F114" s="1">
        <v>65</v>
      </c>
      <c r="G114">
        <v>51</v>
      </c>
      <c r="H114" s="1">
        <v>37.6</v>
      </c>
      <c r="I114" s="2" t="b">
        <f t="shared" si="8"/>
        <v>1</v>
      </c>
      <c r="J114">
        <v>16.7</v>
      </c>
      <c r="K114">
        <v>23.9</v>
      </c>
      <c r="L114" s="1">
        <v>2966</v>
      </c>
      <c r="M114">
        <v>297</v>
      </c>
      <c r="N114" s="1">
        <v>584</v>
      </c>
      <c r="O114">
        <v>163</v>
      </c>
      <c r="P114" s="1">
        <v>19.7</v>
      </c>
      <c r="Q114">
        <v>23.1</v>
      </c>
      <c r="R114" s="3" t="b">
        <f t="shared" si="9"/>
        <v>0</v>
      </c>
      <c r="S114">
        <v>5</v>
      </c>
      <c r="T114" s="1">
        <v>612</v>
      </c>
      <c r="U114">
        <v>118</v>
      </c>
      <c r="V114" s="1">
        <v>20.6</v>
      </c>
      <c r="W114">
        <v>4</v>
      </c>
      <c r="X114" s="1">
        <v>40.299999999999997</v>
      </c>
      <c r="Y114">
        <v>5.8</v>
      </c>
      <c r="Z114" s="1">
        <v>315</v>
      </c>
      <c r="AA114">
        <v>111</v>
      </c>
      <c r="AB114" s="1">
        <v>139</v>
      </c>
      <c r="AC114">
        <v>72</v>
      </c>
      <c r="AD114" s="1">
        <v>44.1</v>
      </c>
      <c r="AE114">
        <v>16.7</v>
      </c>
      <c r="AF114" s="1">
        <v>273</v>
      </c>
      <c r="AG114">
        <v>130</v>
      </c>
      <c r="AH114" s="1">
        <v>124</v>
      </c>
      <c r="AI114">
        <v>73</v>
      </c>
      <c r="AJ114" s="1">
        <v>45.4</v>
      </c>
      <c r="AK114">
        <v>24.6</v>
      </c>
      <c r="AL114" s="1">
        <v>851</v>
      </c>
      <c r="AM114">
        <v>129</v>
      </c>
      <c r="AN114" s="1">
        <v>351</v>
      </c>
      <c r="AO114">
        <v>104</v>
      </c>
      <c r="AP114" s="1">
        <v>41.2</v>
      </c>
      <c r="AQ114">
        <v>9.1999999999999993</v>
      </c>
      <c r="AR114" s="1">
        <v>1527</v>
      </c>
      <c r="AS114" s="1">
        <v>582</v>
      </c>
      <c r="AT114">
        <v>129</v>
      </c>
      <c r="AU114" s="1">
        <v>38.1</v>
      </c>
      <c r="AV114">
        <f t="shared" si="10"/>
        <v>2966</v>
      </c>
      <c r="AW114">
        <f t="shared" si="11"/>
        <v>1196</v>
      </c>
      <c r="AX114">
        <f t="shared" si="12"/>
        <v>584</v>
      </c>
      <c r="AY114">
        <f t="shared" si="13"/>
        <v>3139</v>
      </c>
      <c r="AZ114">
        <f t="shared" si="14"/>
        <v>1261</v>
      </c>
      <c r="BA114">
        <f t="shared" si="15"/>
        <v>0.40172029308697038</v>
      </c>
    </row>
    <row r="115" spans="1:53" x14ac:dyDescent="0.2">
      <c r="A115" s="1" t="s">
        <v>1644</v>
      </c>
      <c r="B115" s="1">
        <v>25001014900</v>
      </c>
      <c r="C115" s="1" t="s">
        <v>1645</v>
      </c>
      <c r="D115" s="1">
        <v>223</v>
      </c>
      <c r="E115">
        <v>118</v>
      </c>
      <c r="F115" s="1">
        <v>35</v>
      </c>
      <c r="G115">
        <v>40</v>
      </c>
      <c r="H115" s="1">
        <v>15.7</v>
      </c>
      <c r="I115" s="2" t="b">
        <f t="shared" si="8"/>
        <v>0</v>
      </c>
      <c r="J115">
        <v>16.7</v>
      </c>
      <c r="K115">
        <v>15.9</v>
      </c>
      <c r="L115" s="1">
        <v>2989</v>
      </c>
      <c r="M115">
        <v>291</v>
      </c>
      <c r="N115" s="1">
        <v>852</v>
      </c>
      <c r="O115">
        <v>163</v>
      </c>
      <c r="P115" s="1">
        <v>28.5</v>
      </c>
      <c r="Q115">
        <v>23.1</v>
      </c>
      <c r="R115" s="3" t="b">
        <f t="shared" si="9"/>
        <v>1</v>
      </c>
      <c r="S115">
        <v>4.5999999999999996</v>
      </c>
      <c r="T115" s="1">
        <v>1218</v>
      </c>
      <c r="U115">
        <v>198</v>
      </c>
      <c r="V115" s="1">
        <v>40.700000000000003</v>
      </c>
      <c r="W115">
        <v>5.0999999999999996</v>
      </c>
      <c r="X115" s="1">
        <v>69.3</v>
      </c>
      <c r="Y115">
        <v>4.9000000000000004</v>
      </c>
      <c r="Z115" s="1">
        <v>171</v>
      </c>
      <c r="AA115">
        <v>80</v>
      </c>
      <c r="AB115" s="1">
        <v>93</v>
      </c>
      <c r="AC115">
        <v>52</v>
      </c>
      <c r="AD115" s="1">
        <v>54.4</v>
      </c>
      <c r="AE115">
        <v>20.7</v>
      </c>
      <c r="AF115" s="1">
        <v>245</v>
      </c>
      <c r="AG115">
        <v>110</v>
      </c>
      <c r="AH115" s="1">
        <v>174</v>
      </c>
      <c r="AI115">
        <v>67</v>
      </c>
      <c r="AJ115" s="1">
        <v>71</v>
      </c>
      <c r="AK115">
        <v>12.8</v>
      </c>
      <c r="AL115" s="1">
        <v>1053</v>
      </c>
      <c r="AM115">
        <v>147</v>
      </c>
      <c r="AN115" s="1">
        <v>667</v>
      </c>
      <c r="AO115">
        <v>135</v>
      </c>
      <c r="AP115" s="1">
        <v>63.3</v>
      </c>
      <c r="AQ115">
        <v>9.6999999999999993</v>
      </c>
      <c r="AR115" s="1">
        <v>1520</v>
      </c>
      <c r="AS115" s="1">
        <v>1136</v>
      </c>
      <c r="AT115">
        <v>193</v>
      </c>
      <c r="AU115" s="1">
        <v>74.7</v>
      </c>
      <c r="AV115">
        <f t="shared" si="10"/>
        <v>2989</v>
      </c>
      <c r="AW115">
        <f t="shared" si="11"/>
        <v>2070</v>
      </c>
      <c r="AX115">
        <f t="shared" si="12"/>
        <v>852</v>
      </c>
      <c r="AY115">
        <f t="shared" si="13"/>
        <v>3212</v>
      </c>
      <c r="AZ115">
        <f t="shared" si="14"/>
        <v>2105</v>
      </c>
      <c r="BA115">
        <f t="shared" si="15"/>
        <v>0.65535491905354915</v>
      </c>
    </row>
    <row r="116" spans="1:53" x14ac:dyDescent="0.2">
      <c r="A116" s="1" t="s">
        <v>1646</v>
      </c>
      <c r="B116" s="1">
        <v>25001015001</v>
      </c>
      <c r="C116" s="1" t="s">
        <v>1647</v>
      </c>
      <c r="D116" s="1">
        <v>400</v>
      </c>
      <c r="E116">
        <v>118</v>
      </c>
      <c r="F116" s="1">
        <v>104</v>
      </c>
      <c r="G116">
        <v>63</v>
      </c>
      <c r="H116" s="1">
        <v>26</v>
      </c>
      <c r="I116" s="2" t="b">
        <f t="shared" si="8"/>
        <v>1</v>
      </c>
      <c r="J116">
        <v>16.7</v>
      </c>
      <c r="K116">
        <v>12.7</v>
      </c>
      <c r="L116" s="1">
        <v>3236</v>
      </c>
      <c r="M116">
        <v>219</v>
      </c>
      <c r="N116" s="1">
        <v>588</v>
      </c>
      <c r="O116">
        <v>150</v>
      </c>
      <c r="P116" s="1">
        <v>18.2</v>
      </c>
      <c r="Q116">
        <v>23.1</v>
      </c>
      <c r="R116" s="3" t="b">
        <f t="shared" si="9"/>
        <v>0</v>
      </c>
      <c r="S116">
        <v>4.4000000000000004</v>
      </c>
      <c r="T116" s="1">
        <v>270</v>
      </c>
      <c r="U116">
        <v>92</v>
      </c>
      <c r="V116" s="1">
        <v>8.3000000000000007</v>
      </c>
      <c r="W116">
        <v>2.9</v>
      </c>
      <c r="X116" s="1">
        <v>26.5</v>
      </c>
      <c r="Y116">
        <v>5.7</v>
      </c>
      <c r="Z116" s="1">
        <v>437</v>
      </c>
      <c r="AA116">
        <v>119</v>
      </c>
      <c r="AB116" s="1">
        <v>74</v>
      </c>
      <c r="AC116">
        <v>61</v>
      </c>
      <c r="AD116" s="1">
        <v>16.899999999999999</v>
      </c>
      <c r="AE116">
        <v>14.5</v>
      </c>
      <c r="AF116" s="1">
        <v>553</v>
      </c>
      <c r="AG116">
        <v>125</v>
      </c>
      <c r="AH116" s="1">
        <v>158</v>
      </c>
      <c r="AI116">
        <v>90</v>
      </c>
      <c r="AJ116" s="1">
        <v>28.6</v>
      </c>
      <c r="AK116">
        <v>15.6</v>
      </c>
      <c r="AL116" s="1">
        <v>1425</v>
      </c>
      <c r="AM116">
        <v>139</v>
      </c>
      <c r="AN116" s="1">
        <v>469</v>
      </c>
      <c r="AO116">
        <v>115</v>
      </c>
      <c r="AP116" s="1">
        <v>32.9</v>
      </c>
      <c r="AQ116">
        <v>8.1999999999999993</v>
      </c>
      <c r="AR116" s="1">
        <v>821</v>
      </c>
      <c r="AS116" s="1">
        <v>157</v>
      </c>
      <c r="AT116">
        <v>67</v>
      </c>
      <c r="AU116" s="1">
        <v>19.100000000000001</v>
      </c>
      <c r="AV116">
        <f t="shared" si="10"/>
        <v>3236</v>
      </c>
      <c r="AW116">
        <f t="shared" si="11"/>
        <v>858</v>
      </c>
      <c r="AX116">
        <f t="shared" si="12"/>
        <v>588</v>
      </c>
      <c r="AY116">
        <f t="shared" si="13"/>
        <v>3636</v>
      </c>
      <c r="AZ116">
        <f t="shared" si="14"/>
        <v>962</v>
      </c>
      <c r="BA116">
        <f t="shared" si="15"/>
        <v>0.2645764576457646</v>
      </c>
    </row>
    <row r="117" spans="1:53" x14ac:dyDescent="0.2">
      <c r="A117" s="1" t="s">
        <v>1648</v>
      </c>
      <c r="B117" s="1">
        <v>25001015002</v>
      </c>
      <c r="C117" s="1" t="s">
        <v>1649</v>
      </c>
      <c r="D117" s="1">
        <v>183</v>
      </c>
      <c r="E117">
        <v>61</v>
      </c>
      <c r="F117" s="1">
        <v>50</v>
      </c>
      <c r="G117">
        <v>48</v>
      </c>
      <c r="H117" s="1">
        <v>27.3</v>
      </c>
      <c r="I117" s="2" t="b">
        <f t="shared" si="8"/>
        <v>1</v>
      </c>
      <c r="J117">
        <v>16.7</v>
      </c>
      <c r="K117">
        <v>24.1</v>
      </c>
      <c r="L117" s="1">
        <v>3057</v>
      </c>
      <c r="M117">
        <v>196</v>
      </c>
      <c r="N117" s="1">
        <v>713</v>
      </c>
      <c r="O117">
        <v>134</v>
      </c>
      <c r="P117" s="1">
        <v>23.3</v>
      </c>
      <c r="Q117">
        <v>23.1</v>
      </c>
      <c r="R117" s="3" t="b">
        <f t="shared" si="9"/>
        <v>1</v>
      </c>
      <c r="S117">
        <v>4.2</v>
      </c>
      <c r="T117" s="1">
        <v>418</v>
      </c>
      <c r="U117">
        <v>115</v>
      </c>
      <c r="V117" s="1">
        <v>13.7</v>
      </c>
      <c r="W117">
        <v>3.6</v>
      </c>
      <c r="X117" s="1">
        <v>37</v>
      </c>
      <c r="Y117">
        <v>4.3</v>
      </c>
      <c r="Z117" s="1">
        <v>345</v>
      </c>
      <c r="AA117">
        <v>142</v>
      </c>
      <c r="AB117" s="1">
        <v>65</v>
      </c>
      <c r="AC117">
        <v>53</v>
      </c>
      <c r="AD117" s="1">
        <v>18.8</v>
      </c>
      <c r="AE117">
        <v>17</v>
      </c>
      <c r="AF117" s="1">
        <v>206</v>
      </c>
      <c r="AG117">
        <v>89</v>
      </c>
      <c r="AH117" s="1">
        <v>97</v>
      </c>
      <c r="AI117">
        <v>65</v>
      </c>
      <c r="AJ117" s="1">
        <v>47.1</v>
      </c>
      <c r="AK117">
        <v>25.7</v>
      </c>
      <c r="AL117" s="1">
        <v>976</v>
      </c>
      <c r="AM117">
        <v>145</v>
      </c>
      <c r="AN117" s="1">
        <v>281</v>
      </c>
      <c r="AO117">
        <v>80</v>
      </c>
      <c r="AP117" s="1">
        <v>28.8</v>
      </c>
      <c r="AQ117">
        <v>7.7</v>
      </c>
      <c r="AR117" s="1">
        <v>1530</v>
      </c>
      <c r="AS117" s="1">
        <v>688</v>
      </c>
      <c r="AT117">
        <v>123</v>
      </c>
      <c r="AU117" s="1">
        <v>45</v>
      </c>
      <c r="AV117">
        <f t="shared" si="10"/>
        <v>3057</v>
      </c>
      <c r="AW117">
        <f t="shared" si="11"/>
        <v>1131</v>
      </c>
      <c r="AX117">
        <f t="shared" si="12"/>
        <v>713</v>
      </c>
      <c r="AY117">
        <f t="shared" si="13"/>
        <v>3240</v>
      </c>
      <c r="AZ117">
        <f t="shared" si="14"/>
        <v>1181</v>
      </c>
      <c r="BA117">
        <f t="shared" si="15"/>
        <v>0.36450617283950615</v>
      </c>
    </row>
    <row r="118" spans="1:53" x14ac:dyDescent="0.2">
      <c r="A118" s="1" t="s">
        <v>1650</v>
      </c>
      <c r="B118" s="1">
        <v>25001015100</v>
      </c>
      <c r="C118" s="1" t="s">
        <v>1651</v>
      </c>
      <c r="D118" s="1">
        <v>290</v>
      </c>
      <c r="E118">
        <v>130</v>
      </c>
      <c r="F118" s="1">
        <v>36</v>
      </c>
      <c r="G118">
        <v>40</v>
      </c>
      <c r="H118" s="1">
        <v>12.4</v>
      </c>
      <c r="I118" s="2" t="b">
        <f t="shared" si="8"/>
        <v>0</v>
      </c>
      <c r="J118">
        <v>16.7</v>
      </c>
      <c r="K118">
        <v>12.7</v>
      </c>
      <c r="L118" s="1">
        <v>2720</v>
      </c>
      <c r="M118">
        <v>198</v>
      </c>
      <c r="N118" s="1">
        <v>581</v>
      </c>
      <c r="O118">
        <v>105</v>
      </c>
      <c r="P118" s="1">
        <v>21.4</v>
      </c>
      <c r="Q118">
        <v>23.1</v>
      </c>
      <c r="R118" s="3" t="b">
        <f t="shared" si="9"/>
        <v>0</v>
      </c>
      <c r="S118">
        <v>3.4</v>
      </c>
      <c r="T118" s="1">
        <v>412</v>
      </c>
      <c r="U118">
        <v>96</v>
      </c>
      <c r="V118" s="1">
        <v>15.1</v>
      </c>
      <c r="W118">
        <v>3.2</v>
      </c>
      <c r="X118" s="1">
        <v>36.5</v>
      </c>
      <c r="Y118">
        <v>4.7</v>
      </c>
      <c r="Z118" s="1">
        <v>264</v>
      </c>
      <c r="AA118">
        <v>137</v>
      </c>
      <c r="AB118" s="1">
        <v>85</v>
      </c>
      <c r="AC118">
        <v>57</v>
      </c>
      <c r="AD118" s="1">
        <v>32.200000000000003</v>
      </c>
      <c r="AE118">
        <v>19.399999999999999</v>
      </c>
      <c r="AF118" s="1">
        <v>331</v>
      </c>
      <c r="AG118">
        <v>91</v>
      </c>
      <c r="AH118" s="1">
        <v>77</v>
      </c>
      <c r="AI118">
        <v>48</v>
      </c>
      <c r="AJ118" s="1">
        <v>23.3</v>
      </c>
      <c r="AK118">
        <v>11.5</v>
      </c>
      <c r="AL118" s="1">
        <v>1253</v>
      </c>
      <c r="AM118">
        <v>142</v>
      </c>
      <c r="AN118" s="1">
        <v>450</v>
      </c>
      <c r="AO118">
        <v>113</v>
      </c>
      <c r="AP118" s="1">
        <v>35.9</v>
      </c>
      <c r="AQ118">
        <v>7.5</v>
      </c>
      <c r="AR118" s="1">
        <v>872</v>
      </c>
      <c r="AS118" s="1">
        <v>381</v>
      </c>
      <c r="AT118">
        <v>85</v>
      </c>
      <c r="AU118" s="1">
        <v>43.7</v>
      </c>
      <c r="AV118">
        <f t="shared" si="10"/>
        <v>2720</v>
      </c>
      <c r="AW118">
        <f t="shared" si="11"/>
        <v>993</v>
      </c>
      <c r="AX118">
        <f t="shared" si="12"/>
        <v>581</v>
      </c>
      <c r="AY118">
        <f t="shared" si="13"/>
        <v>3010</v>
      </c>
      <c r="AZ118">
        <f t="shared" si="14"/>
        <v>1029</v>
      </c>
      <c r="BA118">
        <f t="shared" si="15"/>
        <v>0.34186046511627904</v>
      </c>
    </row>
    <row r="119" spans="1:53" x14ac:dyDescent="0.2">
      <c r="A119" s="1" t="s">
        <v>1652</v>
      </c>
      <c r="B119" s="1">
        <v>25001015200</v>
      </c>
      <c r="C119" s="1" t="s">
        <v>1653</v>
      </c>
      <c r="D119" s="1">
        <v>129</v>
      </c>
      <c r="E119">
        <v>67</v>
      </c>
      <c r="F119" s="1">
        <v>14</v>
      </c>
      <c r="G119">
        <v>26</v>
      </c>
      <c r="H119" s="1">
        <v>10.9</v>
      </c>
      <c r="I119" s="2" t="b">
        <f t="shared" si="8"/>
        <v>0</v>
      </c>
      <c r="J119">
        <v>16.7</v>
      </c>
      <c r="K119">
        <v>18.399999999999999</v>
      </c>
      <c r="L119" s="1">
        <v>1868</v>
      </c>
      <c r="M119">
        <v>235</v>
      </c>
      <c r="N119" s="1">
        <v>648</v>
      </c>
      <c r="O119">
        <v>140</v>
      </c>
      <c r="P119" s="1">
        <v>34.700000000000003</v>
      </c>
      <c r="Q119">
        <v>23.1</v>
      </c>
      <c r="R119" s="3" t="b">
        <f t="shared" si="9"/>
        <v>1</v>
      </c>
      <c r="S119">
        <v>5.9</v>
      </c>
      <c r="T119" s="1">
        <v>350</v>
      </c>
      <c r="U119">
        <v>97</v>
      </c>
      <c r="V119" s="1">
        <v>18.7</v>
      </c>
      <c r="W119">
        <v>5.2</v>
      </c>
      <c r="X119" s="1">
        <v>53.4</v>
      </c>
      <c r="Y119">
        <v>6.3</v>
      </c>
      <c r="Z119" s="1">
        <v>20</v>
      </c>
      <c r="AA119">
        <v>22</v>
      </c>
      <c r="AB119" s="1">
        <v>10</v>
      </c>
      <c r="AC119">
        <v>16</v>
      </c>
      <c r="AD119" s="1">
        <v>50</v>
      </c>
      <c r="AE119">
        <v>50</v>
      </c>
      <c r="AF119" s="1">
        <v>76</v>
      </c>
      <c r="AG119">
        <v>34</v>
      </c>
      <c r="AH119" s="1">
        <v>18</v>
      </c>
      <c r="AI119">
        <v>23</v>
      </c>
      <c r="AJ119" s="1">
        <v>23.7</v>
      </c>
      <c r="AK119">
        <v>29.7</v>
      </c>
      <c r="AL119" s="1">
        <v>816</v>
      </c>
      <c r="AM119">
        <v>185</v>
      </c>
      <c r="AN119" s="1">
        <v>469</v>
      </c>
      <c r="AO119">
        <v>133</v>
      </c>
      <c r="AP119" s="1">
        <v>57.5</v>
      </c>
      <c r="AQ119">
        <v>10.8</v>
      </c>
      <c r="AR119" s="1">
        <v>956</v>
      </c>
      <c r="AS119" s="1">
        <v>501</v>
      </c>
      <c r="AT119">
        <v>121</v>
      </c>
      <c r="AU119" s="1">
        <v>52.4</v>
      </c>
      <c r="AV119">
        <f t="shared" si="10"/>
        <v>1868</v>
      </c>
      <c r="AW119">
        <f t="shared" si="11"/>
        <v>998</v>
      </c>
      <c r="AX119">
        <f t="shared" si="12"/>
        <v>648</v>
      </c>
      <c r="AY119">
        <f t="shared" si="13"/>
        <v>1997</v>
      </c>
      <c r="AZ119">
        <f t="shared" si="14"/>
        <v>1012</v>
      </c>
      <c r="BA119">
        <f t="shared" si="15"/>
        <v>0.50676014021031546</v>
      </c>
    </row>
    <row r="120" spans="1:53" x14ac:dyDescent="0.2">
      <c r="A120" s="1" t="s">
        <v>1654</v>
      </c>
      <c r="B120" s="1">
        <v>25001015300</v>
      </c>
      <c r="C120" s="1" t="s">
        <v>1655</v>
      </c>
      <c r="D120" s="1">
        <v>516</v>
      </c>
      <c r="E120">
        <v>190</v>
      </c>
      <c r="F120" s="1">
        <v>97</v>
      </c>
      <c r="G120">
        <v>107</v>
      </c>
      <c r="H120" s="1">
        <v>18.8</v>
      </c>
      <c r="I120" s="2" t="b">
        <f t="shared" si="8"/>
        <v>1</v>
      </c>
      <c r="J120">
        <v>16.7</v>
      </c>
      <c r="K120">
        <v>19.3</v>
      </c>
      <c r="L120" s="1">
        <v>2154</v>
      </c>
      <c r="M120">
        <v>246</v>
      </c>
      <c r="N120" s="1">
        <v>173</v>
      </c>
      <c r="O120">
        <v>88</v>
      </c>
      <c r="P120" s="1">
        <v>8</v>
      </c>
      <c r="Q120">
        <v>23.1</v>
      </c>
      <c r="R120" s="3" t="b">
        <f t="shared" si="9"/>
        <v>0</v>
      </c>
      <c r="S120">
        <v>3.8</v>
      </c>
      <c r="T120" s="1">
        <v>97</v>
      </c>
      <c r="U120">
        <v>50</v>
      </c>
      <c r="V120" s="1">
        <v>4.5</v>
      </c>
      <c r="W120">
        <v>2.2999999999999998</v>
      </c>
      <c r="X120" s="1">
        <v>12.5</v>
      </c>
      <c r="Y120">
        <v>4.3</v>
      </c>
      <c r="Z120" s="1">
        <v>432</v>
      </c>
      <c r="AA120">
        <v>140</v>
      </c>
      <c r="AB120" s="1">
        <v>76</v>
      </c>
      <c r="AC120">
        <v>61</v>
      </c>
      <c r="AD120" s="1">
        <v>17.600000000000001</v>
      </c>
      <c r="AE120">
        <v>12.3</v>
      </c>
      <c r="AF120" s="1">
        <v>476</v>
      </c>
      <c r="AG120">
        <v>149</v>
      </c>
      <c r="AH120" s="1">
        <v>92</v>
      </c>
      <c r="AI120">
        <v>56</v>
      </c>
      <c r="AJ120" s="1">
        <v>19.3</v>
      </c>
      <c r="AK120">
        <v>11.2</v>
      </c>
      <c r="AL120" s="1">
        <v>909</v>
      </c>
      <c r="AM120">
        <v>157</v>
      </c>
      <c r="AN120" s="1">
        <v>77</v>
      </c>
      <c r="AO120">
        <v>50</v>
      </c>
      <c r="AP120" s="1">
        <v>8.5</v>
      </c>
      <c r="AQ120">
        <v>5.4</v>
      </c>
      <c r="AR120" s="1">
        <v>337</v>
      </c>
      <c r="AS120" s="1">
        <v>25</v>
      </c>
      <c r="AT120">
        <v>29</v>
      </c>
      <c r="AU120" s="1">
        <v>7.4</v>
      </c>
      <c r="AV120">
        <f t="shared" si="10"/>
        <v>2154</v>
      </c>
      <c r="AW120">
        <f t="shared" si="11"/>
        <v>270</v>
      </c>
      <c r="AX120">
        <f t="shared" si="12"/>
        <v>173</v>
      </c>
      <c r="AY120">
        <f t="shared" si="13"/>
        <v>2670</v>
      </c>
      <c r="AZ120">
        <f t="shared" si="14"/>
        <v>367</v>
      </c>
      <c r="BA120">
        <f t="shared" si="15"/>
        <v>0.13745318352059926</v>
      </c>
    </row>
    <row r="121" spans="1:53" x14ac:dyDescent="0.2">
      <c r="A121" s="1" t="s">
        <v>4082</v>
      </c>
      <c r="B121" s="1">
        <v>25025160101</v>
      </c>
      <c r="C121" s="1" t="s">
        <v>4083</v>
      </c>
      <c r="D121" s="1">
        <v>720</v>
      </c>
      <c r="E121">
        <v>228</v>
      </c>
      <c r="F121" s="1">
        <v>28</v>
      </c>
      <c r="G121">
        <v>31</v>
      </c>
      <c r="H121" s="1">
        <v>3.9</v>
      </c>
      <c r="I121" s="2" t="b">
        <f t="shared" si="8"/>
        <v>0</v>
      </c>
      <c r="J121">
        <v>16.7</v>
      </c>
      <c r="K121">
        <v>4.2</v>
      </c>
      <c r="L121" s="1">
        <v>5495</v>
      </c>
      <c r="M121">
        <v>522</v>
      </c>
      <c r="N121" s="1">
        <v>300</v>
      </c>
      <c r="O121">
        <v>143</v>
      </c>
      <c r="P121" s="1">
        <v>5.5</v>
      </c>
      <c r="Q121">
        <v>23.1</v>
      </c>
      <c r="R121" s="3" t="b">
        <f t="shared" si="9"/>
        <v>0</v>
      </c>
      <c r="S121">
        <v>2.6</v>
      </c>
      <c r="T121" s="1">
        <v>133</v>
      </c>
      <c r="U121">
        <v>88</v>
      </c>
      <c r="V121" s="1">
        <v>2.4</v>
      </c>
      <c r="W121">
        <v>1.6</v>
      </c>
      <c r="X121" s="1">
        <v>7.9</v>
      </c>
      <c r="Y121">
        <v>2.7</v>
      </c>
      <c r="Z121" s="1">
        <v>1693</v>
      </c>
      <c r="AA121">
        <v>452</v>
      </c>
      <c r="AB121" s="1">
        <v>0</v>
      </c>
      <c r="AC121">
        <v>17</v>
      </c>
      <c r="AD121" s="1">
        <v>0</v>
      </c>
      <c r="AE121">
        <v>1.9</v>
      </c>
      <c r="AF121" s="1">
        <v>1515</v>
      </c>
      <c r="AG121">
        <v>332</v>
      </c>
      <c r="AH121" s="1">
        <v>129</v>
      </c>
      <c r="AI121">
        <v>101</v>
      </c>
      <c r="AJ121" s="1">
        <v>8.5</v>
      </c>
      <c r="AK121">
        <v>6.3</v>
      </c>
      <c r="AL121" s="1">
        <v>1770</v>
      </c>
      <c r="AM121">
        <v>337</v>
      </c>
      <c r="AN121" s="1">
        <v>241</v>
      </c>
      <c r="AO121">
        <v>131</v>
      </c>
      <c r="AP121" s="1">
        <v>13.6</v>
      </c>
      <c r="AQ121">
        <v>7.1</v>
      </c>
      <c r="AR121" s="1">
        <v>517</v>
      </c>
      <c r="AS121" s="1">
        <v>63</v>
      </c>
      <c r="AT121">
        <v>60</v>
      </c>
      <c r="AU121" s="1">
        <v>12.2</v>
      </c>
      <c r="AV121">
        <f t="shared" si="10"/>
        <v>5495</v>
      </c>
      <c r="AW121">
        <f t="shared" si="11"/>
        <v>433</v>
      </c>
      <c r="AX121">
        <f t="shared" si="12"/>
        <v>300</v>
      </c>
      <c r="AY121">
        <f t="shared" si="13"/>
        <v>6215</v>
      </c>
      <c r="AZ121">
        <f t="shared" si="14"/>
        <v>461</v>
      </c>
      <c r="BA121">
        <f t="shared" si="15"/>
        <v>7.4175382139983911E-2</v>
      </c>
    </row>
    <row r="122" spans="1:53" x14ac:dyDescent="0.2">
      <c r="A122" s="1" t="s">
        <v>4084</v>
      </c>
      <c r="B122" s="1">
        <v>25025160200</v>
      </c>
      <c r="C122" s="1" t="s">
        <v>4085</v>
      </c>
      <c r="D122" s="1">
        <v>366</v>
      </c>
      <c r="E122">
        <v>113</v>
      </c>
      <c r="F122" s="1">
        <v>6</v>
      </c>
      <c r="G122">
        <v>10</v>
      </c>
      <c r="H122" s="1">
        <v>1.6</v>
      </c>
      <c r="I122" s="2" t="b">
        <f t="shared" si="8"/>
        <v>0</v>
      </c>
      <c r="J122">
        <v>16.7</v>
      </c>
      <c r="K122">
        <v>3.1</v>
      </c>
      <c r="L122" s="1">
        <v>2768</v>
      </c>
      <c r="M122">
        <v>307</v>
      </c>
      <c r="N122" s="1">
        <v>230</v>
      </c>
      <c r="O122">
        <v>99</v>
      </c>
      <c r="P122" s="1">
        <v>8.3000000000000007</v>
      </c>
      <c r="Q122">
        <v>23.1</v>
      </c>
      <c r="R122" s="3" t="b">
        <f t="shared" si="9"/>
        <v>0</v>
      </c>
      <c r="S122">
        <v>3.3</v>
      </c>
      <c r="T122" s="1">
        <v>33</v>
      </c>
      <c r="U122">
        <v>33</v>
      </c>
      <c r="V122" s="1">
        <v>1.2</v>
      </c>
      <c r="W122">
        <v>1.2</v>
      </c>
      <c r="X122" s="1">
        <v>9.5</v>
      </c>
      <c r="Y122">
        <v>3.5</v>
      </c>
      <c r="Z122" s="1">
        <v>898</v>
      </c>
      <c r="AA122">
        <v>239</v>
      </c>
      <c r="AB122" s="1">
        <v>111</v>
      </c>
      <c r="AC122">
        <v>69</v>
      </c>
      <c r="AD122" s="1">
        <v>12.4</v>
      </c>
      <c r="AE122">
        <v>6.9</v>
      </c>
      <c r="AF122" s="1">
        <v>962</v>
      </c>
      <c r="AG122">
        <v>272</v>
      </c>
      <c r="AH122" s="1">
        <v>152</v>
      </c>
      <c r="AI122">
        <v>114</v>
      </c>
      <c r="AJ122" s="1">
        <v>15.8</v>
      </c>
      <c r="AK122">
        <v>10.6</v>
      </c>
      <c r="AL122" s="1">
        <v>709</v>
      </c>
      <c r="AM122">
        <v>188</v>
      </c>
      <c r="AN122" s="1">
        <v>0</v>
      </c>
      <c r="AO122">
        <v>12</v>
      </c>
      <c r="AP122" s="1">
        <v>0</v>
      </c>
      <c r="AQ122">
        <v>4.5</v>
      </c>
      <c r="AR122" s="1">
        <v>199</v>
      </c>
      <c r="AS122" s="1">
        <v>0</v>
      </c>
      <c r="AT122">
        <v>12</v>
      </c>
      <c r="AU122" s="1">
        <v>0</v>
      </c>
      <c r="AV122">
        <f t="shared" si="10"/>
        <v>2768</v>
      </c>
      <c r="AW122">
        <f t="shared" si="11"/>
        <v>263</v>
      </c>
      <c r="AX122">
        <f t="shared" si="12"/>
        <v>230</v>
      </c>
      <c r="AY122">
        <f t="shared" si="13"/>
        <v>3134</v>
      </c>
      <c r="AZ122">
        <f t="shared" si="14"/>
        <v>269</v>
      </c>
      <c r="BA122">
        <f t="shared" si="15"/>
        <v>8.5832801531589023E-2</v>
      </c>
    </row>
    <row r="123" spans="1:53" x14ac:dyDescent="0.2">
      <c r="A123" s="1" t="s">
        <v>4086</v>
      </c>
      <c r="B123" s="1">
        <v>25025160300</v>
      </c>
      <c r="C123" s="1" t="s">
        <v>4087</v>
      </c>
      <c r="D123" s="1">
        <v>126</v>
      </c>
      <c r="E123">
        <v>92</v>
      </c>
      <c r="F123" s="1">
        <v>27</v>
      </c>
      <c r="G123">
        <v>23</v>
      </c>
      <c r="H123" s="1">
        <v>21.4</v>
      </c>
      <c r="I123" s="2" t="b">
        <f t="shared" si="8"/>
        <v>1</v>
      </c>
      <c r="J123">
        <v>16.7</v>
      </c>
      <c r="K123">
        <v>20.399999999999999</v>
      </c>
      <c r="L123" s="1">
        <v>2049</v>
      </c>
      <c r="M123">
        <v>125</v>
      </c>
      <c r="N123" s="1">
        <v>443</v>
      </c>
      <c r="O123">
        <v>99</v>
      </c>
      <c r="P123" s="1">
        <v>21.6</v>
      </c>
      <c r="Q123">
        <v>23.1</v>
      </c>
      <c r="R123" s="3" t="b">
        <f t="shared" si="9"/>
        <v>0</v>
      </c>
      <c r="S123">
        <v>5</v>
      </c>
      <c r="T123" s="1">
        <v>303</v>
      </c>
      <c r="U123">
        <v>95</v>
      </c>
      <c r="V123" s="1">
        <v>14.8</v>
      </c>
      <c r="W123">
        <v>4.5999999999999996</v>
      </c>
      <c r="X123" s="1">
        <v>36.4</v>
      </c>
      <c r="Y123">
        <v>6.8</v>
      </c>
      <c r="Z123" s="1">
        <v>648</v>
      </c>
      <c r="AA123">
        <v>119</v>
      </c>
      <c r="AB123" s="1">
        <v>336</v>
      </c>
      <c r="AC123">
        <v>97</v>
      </c>
      <c r="AD123" s="1">
        <v>51.9</v>
      </c>
      <c r="AE123">
        <v>14.4</v>
      </c>
      <c r="AF123" s="1">
        <v>319</v>
      </c>
      <c r="AG123">
        <v>125</v>
      </c>
      <c r="AH123" s="1">
        <v>98</v>
      </c>
      <c r="AI123">
        <v>55</v>
      </c>
      <c r="AJ123" s="1">
        <v>30.7</v>
      </c>
      <c r="AK123">
        <v>15.6</v>
      </c>
      <c r="AL123" s="1">
        <v>541</v>
      </c>
      <c r="AM123">
        <v>94</v>
      </c>
      <c r="AN123" s="1">
        <v>166</v>
      </c>
      <c r="AO123">
        <v>60</v>
      </c>
      <c r="AP123" s="1">
        <v>30.7</v>
      </c>
      <c r="AQ123">
        <v>10.3</v>
      </c>
      <c r="AR123" s="1">
        <v>541</v>
      </c>
      <c r="AS123" s="1">
        <v>146</v>
      </c>
      <c r="AT123">
        <v>54</v>
      </c>
      <c r="AU123" s="1">
        <v>27</v>
      </c>
      <c r="AV123">
        <f t="shared" si="10"/>
        <v>2049</v>
      </c>
      <c r="AW123">
        <f t="shared" si="11"/>
        <v>746</v>
      </c>
      <c r="AX123">
        <f t="shared" si="12"/>
        <v>443</v>
      </c>
      <c r="AY123">
        <f t="shared" si="13"/>
        <v>2175</v>
      </c>
      <c r="AZ123">
        <f t="shared" si="14"/>
        <v>773</v>
      </c>
      <c r="BA123">
        <f t="shared" si="15"/>
        <v>0.35540229885057473</v>
      </c>
    </row>
    <row r="124" spans="1:53" x14ac:dyDescent="0.2">
      <c r="A124" s="1" t="s">
        <v>4088</v>
      </c>
      <c r="B124" s="1">
        <v>25025160400</v>
      </c>
      <c r="C124" s="1" t="s">
        <v>4089</v>
      </c>
      <c r="D124" s="1">
        <v>341</v>
      </c>
      <c r="E124">
        <v>105</v>
      </c>
      <c r="F124" s="1">
        <v>31</v>
      </c>
      <c r="G124">
        <v>21</v>
      </c>
      <c r="H124" s="1">
        <v>9.1</v>
      </c>
      <c r="I124" s="2" t="b">
        <f t="shared" si="8"/>
        <v>0</v>
      </c>
      <c r="J124">
        <v>16.7</v>
      </c>
      <c r="K124">
        <v>6.4</v>
      </c>
      <c r="L124" s="1">
        <v>2010</v>
      </c>
      <c r="M124">
        <v>198</v>
      </c>
      <c r="N124" s="1">
        <v>190</v>
      </c>
      <c r="O124">
        <v>55</v>
      </c>
      <c r="P124" s="1">
        <v>9.5</v>
      </c>
      <c r="Q124">
        <v>23.1</v>
      </c>
      <c r="R124" s="3" t="b">
        <f t="shared" si="9"/>
        <v>0</v>
      </c>
      <c r="S124">
        <v>2.9</v>
      </c>
      <c r="T124" s="1">
        <v>213</v>
      </c>
      <c r="U124">
        <v>78</v>
      </c>
      <c r="V124" s="1">
        <v>10.6</v>
      </c>
      <c r="W124">
        <v>3.9</v>
      </c>
      <c r="X124" s="1">
        <v>20</v>
      </c>
      <c r="Y124">
        <v>4.9000000000000004</v>
      </c>
      <c r="Z124" s="1">
        <v>613</v>
      </c>
      <c r="AA124">
        <v>125</v>
      </c>
      <c r="AB124" s="1">
        <v>166</v>
      </c>
      <c r="AC124">
        <v>61</v>
      </c>
      <c r="AD124" s="1">
        <v>27.1</v>
      </c>
      <c r="AE124">
        <v>8.8000000000000007</v>
      </c>
      <c r="AF124" s="1">
        <v>568</v>
      </c>
      <c r="AG124">
        <v>125</v>
      </c>
      <c r="AH124" s="1">
        <v>120</v>
      </c>
      <c r="AI124">
        <v>55</v>
      </c>
      <c r="AJ124" s="1">
        <v>21.1</v>
      </c>
      <c r="AK124">
        <v>9</v>
      </c>
      <c r="AL124" s="1">
        <v>631</v>
      </c>
      <c r="AM124">
        <v>104</v>
      </c>
      <c r="AN124" s="1">
        <v>60</v>
      </c>
      <c r="AO124">
        <v>39</v>
      </c>
      <c r="AP124" s="1">
        <v>9.5</v>
      </c>
      <c r="AQ124">
        <v>5.9</v>
      </c>
      <c r="AR124" s="1">
        <v>198</v>
      </c>
      <c r="AS124" s="1">
        <v>57</v>
      </c>
      <c r="AT124">
        <v>41</v>
      </c>
      <c r="AU124" s="1">
        <v>28.8</v>
      </c>
      <c r="AV124">
        <f t="shared" si="10"/>
        <v>2010</v>
      </c>
      <c r="AW124">
        <f t="shared" si="11"/>
        <v>403</v>
      </c>
      <c r="AX124">
        <f t="shared" si="12"/>
        <v>190</v>
      </c>
      <c r="AY124">
        <f t="shared" si="13"/>
        <v>2351</v>
      </c>
      <c r="AZ124">
        <f t="shared" si="14"/>
        <v>434</v>
      </c>
      <c r="BA124">
        <f t="shared" si="15"/>
        <v>0.18460229689493832</v>
      </c>
    </row>
    <row r="125" spans="1:53" x14ac:dyDescent="0.2">
      <c r="A125" s="1" t="s">
        <v>4090</v>
      </c>
      <c r="B125" s="1">
        <v>25025160501</v>
      </c>
      <c r="C125" s="1" t="s">
        <v>4091</v>
      </c>
      <c r="D125" s="1">
        <v>555</v>
      </c>
      <c r="E125">
        <v>188</v>
      </c>
      <c r="F125" s="1">
        <v>34</v>
      </c>
      <c r="G125">
        <v>35</v>
      </c>
      <c r="H125" s="1">
        <v>6.1</v>
      </c>
      <c r="I125" s="2" t="b">
        <f t="shared" si="8"/>
        <v>0</v>
      </c>
      <c r="J125">
        <v>16.7</v>
      </c>
      <c r="K125">
        <v>5.9</v>
      </c>
      <c r="L125" s="1">
        <v>3331</v>
      </c>
      <c r="M125">
        <v>302</v>
      </c>
      <c r="N125" s="1">
        <v>250</v>
      </c>
      <c r="O125">
        <v>93</v>
      </c>
      <c r="P125" s="1">
        <v>7.5</v>
      </c>
      <c r="Q125">
        <v>23.1</v>
      </c>
      <c r="R125" s="3" t="b">
        <f t="shared" si="9"/>
        <v>0</v>
      </c>
      <c r="S125">
        <v>2.8</v>
      </c>
      <c r="T125" s="1">
        <v>225</v>
      </c>
      <c r="U125">
        <v>118</v>
      </c>
      <c r="V125" s="1">
        <v>6.8</v>
      </c>
      <c r="W125">
        <v>3.5</v>
      </c>
      <c r="X125" s="1">
        <v>14.3</v>
      </c>
      <c r="Y125">
        <v>5</v>
      </c>
      <c r="Z125" s="1">
        <v>984</v>
      </c>
      <c r="AA125">
        <v>233</v>
      </c>
      <c r="AB125" s="1">
        <v>150</v>
      </c>
      <c r="AC125">
        <v>115</v>
      </c>
      <c r="AD125" s="1">
        <v>15.2</v>
      </c>
      <c r="AE125">
        <v>11.2</v>
      </c>
      <c r="AF125" s="1">
        <v>828</v>
      </c>
      <c r="AG125">
        <v>223</v>
      </c>
      <c r="AH125" s="1">
        <v>97</v>
      </c>
      <c r="AI125">
        <v>66</v>
      </c>
      <c r="AJ125" s="1">
        <v>11.7</v>
      </c>
      <c r="AK125">
        <v>8.1999999999999993</v>
      </c>
      <c r="AL125" s="1">
        <v>1102</v>
      </c>
      <c r="AM125">
        <v>231</v>
      </c>
      <c r="AN125" s="1">
        <v>178</v>
      </c>
      <c r="AO125">
        <v>76</v>
      </c>
      <c r="AP125" s="1">
        <v>16.2</v>
      </c>
      <c r="AQ125">
        <v>6.8</v>
      </c>
      <c r="AR125" s="1">
        <v>417</v>
      </c>
      <c r="AS125" s="1">
        <v>50</v>
      </c>
      <c r="AT125">
        <v>34</v>
      </c>
      <c r="AU125" s="1">
        <v>12</v>
      </c>
      <c r="AV125">
        <f t="shared" si="10"/>
        <v>3331</v>
      </c>
      <c r="AW125">
        <f t="shared" si="11"/>
        <v>475</v>
      </c>
      <c r="AX125">
        <f t="shared" si="12"/>
        <v>250</v>
      </c>
      <c r="AY125">
        <f t="shared" si="13"/>
        <v>3886</v>
      </c>
      <c r="AZ125">
        <f t="shared" si="14"/>
        <v>509</v>
      </c>
      <c r="BA125">
        <f t="shared" si="15"/>
        <v>0.13098301595470921</v>
      </c>
    </row>
    <row r="126" spans="1:53" x14ac:dyDescent="0.2">
      <c r="A126" s="1" t="s">
        <v>4092</v>
      </c>
      <c r="B126" s="1">
        <v>25025160502</v>
      </c>
      <c r="C126" s="1" t="s">
        <v>4093</v>
      </c>
      <c r="D126" s="1">
        <v>235</v>
      </c>
      <c r="E126">
        <v>120</v>
      </c>
      <c r="F126" s="1">
        <v>0</v>
      </c>
      <c r="G126">
        <v>12</v>
      </c>
      <c r="H126" s="1">
        <v>0</v>
      </c>
      <c r="I126" s="2" t="b">
        <f t="shared" si="8"/>
        <v>0</v>
      </c>
      <c r="J126">
        <v>16.7</v>
      </c>
      <c r="K126">
        <v>12.9</v>
      </c>
      <c r="L126" s="1">
        <v>2996</v>
      </c>
      <c r="M126">
        <v>293</v>
      </c>
      <c r="N126" s="1">
        <v>296</v>
      </c>
      <c r="O126">
        <v>137</v>
      </c>
      <c r="P126" s="1">
        <v>9.9</v>
      </c>
      <c r="Q126">
        <v>23.1</v>
      </c>
      <c r="R126" s="3" t="b">
        <f t="shared" si="9"/>
        <v>0</v>
      </c>
      <c r="S126">
        <v>4.5999999999999996</v>
      </c>
      <c r="T126" s="1">
        <v>304</v>
      </c>
      <c r="U126">
        <v>116</v>
      </c>
      <c r="V126" s="1">
        <v>10.1</v>
      </c>
      <c r="W126">
        <v>4</v>
      </c>
      <c r="X126" s="1">
        <v>20</v>
      </c>
      <c r="Y126">
        <v>5.9</v>
      </c>
      <c r="Z126" s="1">
        <v>993</v>
      </c>
      <c r="AA126">
        <v>301</v>
      </c>
      <c r="AB126" s="1">
        <v>190</v>
      </c>
      <c r="AC126">
        <v>103</v>
      </c>
      <c r="AD126" s="1">
        <v>19.100000000000001</v>
      </c>
      <c r="AE126">
        <v>12.3</v>
      </c>
      <c r="AF126" s="1">
        <v>803</v>
      </c>
      <c r="AG126">
        <v>168</v>
      </c>
      <c r="AH126" s="1">
        <v>188</v>
      </c>
      <c r="AI126">
        <v>79</v>
      </c>
      <c r="AJ126" s="1">
        <v>23.4</v>
      </c>
      <c r="AK126">
        <v>9.9</v>
      </c>
      <c r="AL126" s="1">
        <v>842</v>
      </c>
      <c r="AM126">
        <v>147</v>
      </c>
      <c r="AN126" s="1">
        <v>151</v>
      </c>
      <c r="AO126">
        <v>86</v>
      </c>
      <c r="AP126" s="1">
        <v>17.899999999999999</v>
      </c>
      <c r="AQ126">
        <v>10.199999999999999</v>
      </c>
      <c r="AR126" s="1">
        <v>358</v>
      </c>
      <c r="AS126" s="1">
        <v>71</v>
      </c>
      <c r="AT126">
        <v>52</v>
      </c>
      <c r="AU126" s="1">
        <v>19.8</v>
      </c>
      <c r="AV126">
        <f t="shared" si="10"/>
        <v>2996</v>
      </c>
      <c r="AW126">
        <f t="shared" si="11"/>
        <v>600</v>
      </c>
      <c r="AX126">
        <f t="shared" si="12"/>
        <v>296</v>
      </c>
      <c r="AY126">
        <f t="shared" si="13"/>
        <v>3231</v>
      </c>
      <c r="AZ126">
        <f t="shared" si="14"/>
        <v>600</v>
      </c>
      <c r="BA126">
        <f t="shared" si="15"/>
        <v>0.18570102135561745</v>
      </c>
    </row>
    <row r="127" spans="1:53" x14ac:dyDescent="0.2">
      <c r="A127" s="1" t="s">
        <v>4094</v>
      </c>
      <c r="B127" s="1">
        <v>25025160601</v>
      </c>
      <c r="C127" s="1" t="s">
        <v>4095</v>
      </c>
      <c r="D127" s="1">
        <v>303</v>
      </c>
      <c r="E127">
        <v>109</v>
      </c>
      <c r="F127" s="1">
        <v>29</v>
      </c>
      <c r="G127">
        <v>26</v>
      </c>
      <c r="H127" s="1">
        <v>9.6</v>
      </c>
      <c r="I127" s="2" t="b">
        <f t="shared" si="8"/>
        <v>0</v>
      </c>
      <c r="J127">
        <v>16.7</v>
      </c>
      <c r="K127">
        <v>8.9</v>
      </c>
      <c r="L127" s="1">
        <v>3221</v>
      </c>
      <c r="M127">
        <v>334</v>
      </c>
      <c r="N127" s="1">
        <v>491</v>
      </c>
      <c r="O127">
        <v>145</v>
      </c>
      <c r="P127" s="1">
        <v>15.2</v>
      </c>
      <c r="Q127">
        <v>23.1</v>
      </c>
      <c r="R127" s="3" t="b">
        <f t="shared" si="9"/>
        <v>0</v>
      </c>
      <c r="S127">
        <v>4.7</v>
      </c>
      <c r="T127" s="1">
        <v>307</v>
      </c>
      <c r="U127">
        <v>111</v>
      </c>
      <c r="V127" s="1">
        <v>9.5</v>
      </c>
      <c r="W127">
        <v>3.4</v>
      </c>
      <c r="X127" s="1">
        <v>24.8</v>
      </c>
      <c r="Y127">
        <v>5.4</v>
      </c>
      <c r="Z127" s="1">
        <v>872</v>
      </c>
      <c r="AA127">
        <v>180</v>
      </c>
      <c r="AB127" s="1">
        <v>325</v>
      </c>
      <c r="AC127">
        <v>108</v>
      </c>
      <c r="AD127" s="1">
        <v>37.299999999999997</v>
      </c>
      <c r="AE127">
        <v>11.2</v>
      </c>
      <c r="AF127" s="1">
        <v>660</v>
      </c>
      <c r="AG127">
        <v>210</v>
      </c>
      <c r="AH127" s="1">
        <v>207</v>
      </c>
      <c r="AI127">
        <v>130</v>
      </c>
      <c r="AJ127" s="1">
        <v>31.4</v>
      </c>
      <c r="AK127">
        <v>15.8</v>
      </c>
      <c r="AL127" s="1">
        <v>1117</v>
      </c>
      <c r="AM127">
        <v>194</v>
      </c>
      <c r="AN127" s="1">
        <v>197</v>
      </c>
      <c r="AO127">
        <v>91</v>
      </c>
      <c r="AP127" s="1">
        <v>17.600000000000001</v>
      </c>
      <c r="AQ127">
        <v>7.9</v>
      </c>
      <c r="AR127" s="1">
        <v>572</v>
      </c>
      <c r="AS127" s="1">
        <v>69</v>
      </c>
      <c r="AT127">
        <v>51</v>
      </c>
      <c r="AU127" s="1">
        <v>12.1</v>
      </c>
      <c r="AV127">
        <f t="shared" si="10"/>
        <v>3221</v>
      </c>
      <c r="AW127">
        <f t="shared" si="11"/>
        <v>798</v>
      </c>
      <c r="AX127">
        <f t="shared" si="12"/>
        <v>491</v>
      </c>
      <c r="AY127">
        <f t="shared" si="13"/>
        <v>3524</v>
      </c>
      <c r="AZ127">
        <f t="shared" si="14"/>
        <v>827</v>
      </c>
      <c r="BA127">
        <f t="shared" si="15"/>
        <v>0.23467650397275822</v>
      </c>
    </row>
    <row r="128" spans="1:53" x14ac:dyDescent="0.2">
      <c r="A128" s="1" t="s">
        <v>4096</v>
      </c>
      <c r="B128" s="1">
        <v>25025160602</v>
      </c>
      <c r="C128" s="1" t="s">
        <v>4097</v>
      </c>
      <c r="D128" s="1">
        <v>581</v>
      </c>
      <c r="E128">
        <v>173</v>
      </c>
      <c r="F128" s="1">
        <v>50</v>
      </c>
      <c r="G128">
        <v>48</v>
      </c>
      <c r="H128" s="1">
        <v>8.6</v>
      </c>
      <c r="I128" s="2" t="b">
        <f t="shared" si="8"/>
        <v>0</v>
      </c>
      <c r="J128">
        <v>16.7</v>
      </c>
      <c r="K128">
        <v>7.7</v>
      </c>
      <c r="L128" s="1">
        <v>3353</v>
      </c>
      <c r="M128">
        <v>298</v>
      </c>
      <c r="N128" s="1">
        <v>412</v>
      </c>
      <c r="O128">
        <v>159</v>
      </c>
      <c r="P128" s="1">
        <v>12.3</v>
      </c>
      <c r="Q128">
        <v>23.1</v>
      </c>
      <c r="R128" s="3" t="b">
        <f t="shared" si="9"/>
        <v>0</v>
      </c>
      <c r="S128">
        <v>4.4000000000000004</v>
      </c>
      <c r="T128" s="1">
        <v>278</v>
      </c>
      <c r="U128">
        <v>101</v>
      </c>
      <c r="V128" s="1">
        <v>8.3000000000000007</v>
      </c>
      <c r="W128">
        <v>3.1</v>
      </c>
      <c r="X128" s="1">
        <v>20.6</v>
      </c>
      <c r="Y128">
        <v>5</v>
      </c>
      <c r="Z128" s="1">
        <v>914</v>
      </c>
      <c r="AA128">
        <v>251</v>
      </c>
      <c r="AB128" s="1">
        <v>287</v>
      </c>
      <c r="AC128">
        <v>160</v>
      </c>
      <c r="AD128" s="1">
        <v>31.4</v>
      </c>
      <c r="AE128">
        <v>12.4</v>
      </c>
      <c r="AF128" s="1">
        <v>735</v>
      </c>
      <c r="AG128">
        <v>182</v>
      </c>
      <c r="AH128" s="1">
        <v>203</v>
      </c>
      <c r="AI128">
        <v>94</v>
      </c>
      <c r="AJ128" s="1">
        <v>27.6</v>
      </c>
      <c r="AK128">
        <v>11.9</v>
      </c>
      <c r="AL128" s="1">
        <v>1168</v>
      </c>
      <c r="AM128">
        <v>190</v>
      </c>
      <c r="AN128" s="1">
        <v>129</v>
      </c>
      <c r="AO128">
        <v>72</v>
      </c>
      <c r="AP128" s="1">
        <v>11</v>
      </c>
      <c r="AQ128">
        <v>6</v>
      </c>
      <c r="AR128" s="1">
        <v>536</v>
      </c>
      <c r="AS128" s="1">
        <v>71</v>
      </c>
      <c r="AT128">
        <v>47</v>
      </c>
      <c r="AU128" s="1">
        <v>13.2</v>
      </c>
      <c r="AV128">
        <f t="shared" si="10"/>
        <v>3353</v>
      </c>
      <c r="AW128">
        <f t="shared" si="11"/>
        <v>690</v>
      </c>
      <c r="AX128">
        <f t="shared" si="12"/>
        <v>412</v>
      </c>
      <c r="AY128">
        <f t="shared" si="13"/>
        <v>3934</v>
      </c>
      <c r="AZ128">
        <f t="shared" si="14"/>
        <v>740</v>
      </c>
      <c r="BA128">
        <f t="shared" si="15"/>
        <v>0.18810371123538383</v>
      </c>
    </row>
    <row r="129" spans="1:53" x14ac:dyDescent="0.2">
      <c r="A129" s="1" t="s">
        <v>4098</v>
      </c>
      <c r="B129" s="1">
        <v>25025170100</v>
      </c>
      <c r="C129" s="1" t="s">
        <v>4099</v>
      </c>
      <c r="D129" s="1">
        <v>595</v>
      </c>
      <c r="E129">
        <v>168</v>
      </c>
      <c r="F129" s="1">
        <v>79</v>
      </c>
      <c r="G129">
        <v>86</v>
      </c>
      <c r="H129" s="1">
        <v>13.3</v>
      </c>
      <c r="I129" s="2" t="b">
        <f t="shared" si="8"/>
        <v>0</v>
      </c>
      <c r="J129">
        <v>16.7</v>
      </c>
      <c r="K129">
        <v>12.6</v>
      </c>
      <c r="L129" s="1">
        <v>5409</v>
      </c>
      <c r="M129">
        <v>450</v>
      </c>
      <c r="N129" s="1">
        <v>556</v>
      </c>
      <c r="O129">
        <v>194</v>
      </c>
      <c r="P129" s="1">
        <v>10.3</v>
      </c>
      <c r="Q129">
        <v>23.1</v>
      </c>
      <c r="R129" s="3" t="b">
        <f t="shared" si="9"/>
        <v>0</v>
      </c>
      <c r="S129">
        <v>3.3</v>
      </c>
      <c r="T129" s="1">
        <v>386</v>
      </c>
      <c r="U129">
        <v>166</v>
      </c>
      <c r="V129" s="1">
        <v>7.1</v>
      </c>
      <c r="W129">
        <v>3.2</v>
      </c>
      <c r="X129" s="1">
        <v>17.399999999999999</v>
      </c>
      <c r="Y129">
        <v>4.5</v>
      </c>
      <c r="Z129" s="1">
        <v>957</v>
      </c>
      <c r="AA129">
        <v>290</v>
      </c>
      <c r="AB129" s="1">
        <v>278</v>
      </c>
      <c r="AC129">
        <v>134</v>
      </c>
      <c r="AD129" s="1">
        <v>29</v>
      </c>
      <c r="AE129">
        <v>12.2</v>
      </c>
      <c r="AF129" s="1">
        <v>1359</v>
      </c>
      <c r="AG129">
        <v>322</v>
      </c>
      <c r="AH129" s="1">
        <v>248</v>
      </c>
      <c r="AI129">
        <v>129</v>
      </c>
      <c r="AJ129" s="1">
        <v>18.2</v>
      </c>
      <c r="AK129">
        <v>9</v>
      </c>
      <c r="AL129" s="1">
        <v>2136</v>
      </c>
      <c r="AM129">
        <v>320</v>
      </c>
      <c r="AN129" s="1">
        <v>356</v>
      </c>
      <c r="AO129">
        <v>158</v>
      </c>
      <c r="AP129" s="1">
        <v>16.7</v>
      </c>
      <c r="AQ129">
        <v>6.7</v>
      </c>
      <c r="AR129" s="1">
        <v>957</v>
      </c>
      <c r="AS129" s="1">
        <v>60</v>
      </c>
      <c r="AT129">
        <v>56</v>
      </c>
      <c r="AU129" s="1">
        <v>6.3</v>
      </c>
      <c r="AV129">
        <f t="shared" si="10"/>
        <v>5409</v>
      </c>
      <c r="AW129">
        <f t="shared" si="11"/>
        <v>942</v>
      </c>
      <c r="AX129">
        <f t="shared" si="12"/>
        <v>556</v>
      </c>
      <c r="AY129">
        <f t="shared" si="13"/>
        <v>6004</v>
      </c>
      <c r="AZ129">
        <f t="shared" si="14"/>
        <v>1021</v>
      </c>
      <c r="BA129">
        <f t="shared" si="15"/>
        <v>0.17005329780146569</v>
      </c>
    </row>
    <row r="130" spans="1:53" x14ac:dyDescent="0.2">
      <c r="A130" s="1" t="s">
        <v>4100</v>
      </c>
      <c r="B130" s="1">
        <v>25025170200</v>
      </c>
      <c r="C130" s="1" t="s">
        <v>4101</v>
      </c>
      <c r="D130" s="1">
        <v>414</v>
      </c>
      <c r="E130">
        <v>121</v>
      </c>
      <c r="F130" s="1">
        <v>29</v>
      </c>
      <c r="G130">
        <v>24</v>
      </c>
      <c r="H130" s="1">
        <v>7</v>
      </c>
      <c r="I130" s="2" t="b">
        <f t="shared" si="8"/>
        <v>0</v>
      </c>
      <c r="J130">
        <v>16.7</v>
      </c>
      <c r="K130">
        <v>6</v>
      </c>
      <c r="L130" s="1">
        <v>3480</v>
      </c>
      <c r="M130">
        <v>307</v>
      </c>
      <c r="N130" s="1">
        <v>484</v>
      </c>
      <c r="O130">
        <v>117</v>
      </c>
      <c r="P130" s="1">
        <v>13.9</v>
      </c>
      <c r="Q130">
        <v>23.1</v>
      </c>
      <c r="R130" s="3" t="b">
        <f t="shared" si="9"/>
        <v>0</v>
      </c>
      <c r="S130">
        <v>2.9</v>
      </c>
      <c r="T130" s="1">
        <v>103</v>
      </c>
      <c r="U130">
        <v>51</v>
      </c>
      <c r="V130" s="1">
        <v>3</v>
      </c>
      <c r="W130">
        <v>1.5</v>
      </c>
      <c r="X130" s="1">
        <v>16.899999999999999</v>
      </c>
      <c r="Y130">
        <v>3</v>
      </c>
      <c r="Z130" s="1">
        <v>750</v>
      </c>
      <c r="AA130">
        <v>237</v>
      </c>
      <c r="AB130" s="1">
        <v>241</v>
      </c>
      <c r="AC130">
        <v>111</v>
      </c>
      <c r="AD130" s="1">
        <v>32.1</v>
      </c>
      <c r="AE130">
        <v>12</v>
      </c>
      <c r="AF130" s="1">
        <v>556</v>
      </c>
      <c r="AG130">
        <v>172</v>
      </c>
      <c r="AH130" s="1">
        <v>123</v>
      </c>
      <c r="AI130">
        <v>61</v>
      </c>
      <c r="AJ130" s="1">
        <v>22.1</v>
      </c>
      <c r="AK130">
        <v>11.8</v>
      </c>
      <c r="AL130" s="1">
        <v>1250</v>
      </c>
      <c r="AM130">
        <v>197</v>
      </c>
      <c r="AN130" s="1">
        <v>175</v>
      </c>
      <c r="AO130">
        <v>63</v>
      </c>
      <c r="AP130" s="1">
        <v>14</v>
      </c>
      <c r="AQ130">
        <v>5.7</v>
      </c>
      <c r="AR130" s="1">
        <v>924</v>
      </c>
      <c r="AS130" s="1">
        <v>48</v>
      </c>
      <c r="AT130">
        <v>37</v>
      </c>
      <c r="AU130" s="1">
        <v>5.2</v>
      </c>
      <c r="AV130">
        <f t="shared" si="10"/>
        <v>3480</v>
      </c>
      <c r="AW130">
        <f t="shared" si="11"/>
        <v>587</v>
      </c>
      <c r="AX130">
        <f t="shared" si="12"/>
        <v>484</v>
      </c>
      <c r="AY130">
        <f t="shared" si="13"/>
        <v>3894</v>
      </c>
      <c r="AZ130">
        <f t="shared" si="14"/>
        <v>616</v>
      </c>
      <c r="BA130">
        <f t="shared" si="15"/>
        <v>0.15819209039548024</v>
      </c>
    </row>
    <row r="131" spans="1:53" x14ac:dyDescent="0.2">
      <c r="A131" s="1" t="s">
        <v>4102</v>
      </c>
      <c r="B131" s="1">
        <v>25025170300</v>
      </c>
      <c r="C131" s="1" t="s">
        <v>4103</v>
      </c>
      <c r="D131" s="1">
        <v>514</v>
      </c>
      <c r="E131">
        <v>159</v>
      </c>
      <c r="F131" s="1">
        <v>107</v>
      </c>
      <c r="G131">
        <v>58</v>
      </c>
      <c r="H131" s="1">
        <v>20.8</v>
      </c>
      <c r="I131" s="2" t="b">
        <f t="shared" si="8"/>
        <v>1</v>
      </c>
      <c r="J131">
        <v>16.7</v>
      </c>
      <c r="K131">
        <v>11.1</v>
      </c>
      <c r="L131" s="1">
        <v>6872</v>
      </c>
      <c r="M131">
        <v>538</v>
      </c>
      <c r="N131" s="1">
        <v>1142</v>
      </c>
      <c r="O131">
        <v>306</v>
      </c>
      <c r="P131" s="1">
        <v>16.600000000000001</v>
      </c>
      <c r="Q131">
        <v>23.1</v>
      </c>
      <c r="R131" s="3" t="b">
        <f t="shared" si="9"/>
        <v>0</v>
      </c>
      <c r="S131">
        <v>4.5999999999999996</v>
      </c>
      <c r="T131" s="1">
        <v>636</v>
      </c>
      <c r="U131">
        <v>193</v>
      </c>
      <c r="V131" s="1">
        <v>9.3000000000000007</v>
      </c>
      <c r="W131">
        <v>2.7</v>
      </c>
      <c r="X131" s="1">
        <v>25.9</v>
      </c>
      <c r="Y131">
        <v>5</v>
      </c>
      <c r="Z131" s="1">
        <v>2071</v>
      </c>
      <c r="AA131">
        <v>361</v>
      </c>
      <c r="AB131" s="1">
        <v>1027</v>
      </c>
      <c r="AC131">
        <v>247</v>
      </c>
      <c r="AD131" s="1">
        <v>49.6</v>
      </c>
      <c r="AE131">
        <v>10</v>
      </c>
      <c r="AF131" s="1">
        <v>1013</v>
      </c>
      <c r="AG131">
        <v>219</v>
      </c>
      <c r="AH131" s="1">
        <v>232</v>
      </c>
      <c r="AI131">
        <v>101</v>
      </c>
      <c r="AJ131" s="1">
        <v>22.9</v>
      </c>
      <c r="AK131">
        <v>9.3000000000000007</v>
      </c>
      <c r="AL131" s="1">
        <v>2463</v>
      </c>
      <c r="AM131">
        <v>317</v>
      </c>
      <c r="AN131" s="1">
        <v>446</v>
      </c>
      <c r="AO131">
        <v>213</v>
      </c>
      <c r="AP131" s="1">
        <v>18.100000000000001</v>
      </c>
      <c r="AQ131">
        <v>8.6999999999999993</v>
      </c>
      <c r="AR131" s="1">
        <v>1325</v>
      </c>
      <c r="AS131" s="1">
        <v>73</v>
      </c>
      <c r="AT131">
        <v>47</v>
      </c>
      <c r="AU131" s="1">
        <v>5.5</v>
      </c>
      <c r="AV131">
        <f t="shared" si="10"/>
        <v>6872</v>
      </c>
      <c r="AW131">
        <f t="shared" si="11"/>
        <v>1778</v>
      </c>
      <c r="AX131">
        <f t="shared" si="12"/>
        <v>1142</v>
      </c>
      <c r="AY131">
        <f t="shared" si="13"/>
        <v>7386</v>
      </c>
      <c r="AZ131">
        <f t="shared" si="14"/>
        <v>1885</v>
      </c>
      <c r="BA131">
        <f t="shared" si="15"/>
        <v>0.25521256431085837</v>
      </c>
    </row>
    <row r="132" spans="1:53" x14ac:dyDescent="0.2">
      <c r="A132" s="1" t="s">
        <v>4104</v>
      </c>
      <c r="B132" s="1">
        <v>25025170400</v>
      </c>
      <c r="C132" s="1" t="s">
        <v>4105</v>
      </c>
      <c r="D132" s="1">
        <v>366</v>
      </c>
      <c r="E132">
        <v>125</v>
      </c>
      <c r="F132" s="1">
        <v>43</v>
      </c>
      <c r="G132">
        <v>56</v>
      </c>
      <c r="H132" s="1">
        <v>11.7</v>
      </c>
      <c r="I132" s="2" t="b">
        <f t="shared" ref="I132:I195" si="16" xml:space="preserve"> H132 &gt; J132</f>
        <v>0</v>
      </c>
      <c r="J132">
        <v>16.7</v>
      </c>
      <c r="K132">
        <v>14.5</v>
      </c>
      <c r="L132" s="1">
        <v>3967</v>
      </c>
      <c r="M132">
        <v>314</v>
      </c>
      <c r="N132" s="1">
        <v>482</v>
      </c>
      <c r="O132">
        <v>191</v>
      </c>
      <c r="P132" s="1">
        <v>12.2</v>
      </c>
      <c r="Q132">
        <v>23.1</v>
      </c>
      <c r="R132" s="3" t="b">
        <f t="shared" ref="R132:R195" si="17" xml:space="preserve"> IF(P132 &gt; Q132,TRUE)</f>
        <v>0</v>
      </c>
      <c r="S132">
        <v>4.5</v>
      </c>
      <c r="T132" s="1">
        <v>207</v>
      </c>
      <c r="U132">
        <v>100</v>
      </c>
      <c r="V132" s="1">
        <v>5.2</v>
      </c>
      <c r="W132">
        <v>2.4</v>
      </c>
      <c r="X132" s="1">
        <v>17.399999999999999</v>
      </c>
      <c r="Y132">
        <v>5.5</v>
      </c>
      <c r="Z132" s="1">
        <v>874</v>
      </c>
      <c r="AA132">
        <v>324</v>
      </c>
      <c r="AB132" s="1">
        <v>201</v>
      </c>
      <c r="AC132">
        <v>167</v>
      </c>
      <c r="AD132" s="1">
        <v>23</v>
      </c>
      <c r="AE132">
        <v>14.8</v>
      </c>
      <c r="AF132" s="1">
        <v>885</v>
      </c>
      <c r="AG132">
        <v>223</v>
      </c>
      <c r="AH132" s="1">
        <v>155</v>
      </c>
      <c r="AI132">
        <v>120</v>
      </c>
      <c r="AJ132" s="1">
        <v>17.5</v>
      </c>
      <c r="AK132">
        <v>12.9</v>
      </c>
      <c r="AL132" s="1">
        <v>1379</v>
      </c>
      <c r="AM132">
        <v>228</v>
      </c>
      <c r="AN132" s="1">
        <v>244</v>
      </c>
      <c r="AO132">
        <v>133</v>
      </c>
      <c r="AP132" s="1">
        <v>17.7</v>
      </c>
      <c r="AQ132">
        <v>8.8000000000000007</v>
      </c>
      <c r="AR132" s="1">
        <v>829</v>
      </c>
      <c r="AS132" s="1">
        <v>89</v>
      </c>
      <c r="AT132">
        <v>71</v>
      </c>
      <c r="AU132" s="1">
        <v>10.7</v>
      </c>
      <c r="AV132">
        <f t="shared" ref="AV132:AV195" si="18">SUM(Z132 + AF132 + AL132 + AR132)</f>
        <v>3967</v>
      </c>
      <c r="AW132">
        <f t="shared" ref="AW132:AW195" si="19">SUM(AB132,AH132,AN132,AS132)</f>
        <v>689</v>
      </c>
      <c r="AX132">
        <f t="shared" ref="AX132:AX195" si="20">N132</f>
        <v>482</v>
      </c>
      <c r="AY132">
        <f t="shared" ref="AY132:AY195" si="21">D132 + L132</f>
        <v>4333</v>
      </c>
      <c r="AZ132">
        <f t="shared" ref="AZ132:AZ195" si="22">AW132 + F132</f>
        <v>732</v>
      </c>
      <c r="BA132">
        <f t="shared" ref="BA132:BA195" si="23">AZ132 / AY132</f>
        <v>0.1689360720055389</v>
      </c>
    </row>
    <row r="133" spans="1:53" x14ac:dyDescent="0.2">
      <c r="A133" s="1" t="s">
        <v>4106</v>
      </c>
      <c r="B133" s="1">
        <v>25025170501</v>
      </c>
      <c r="C133" s="1" t="s">
        <v>4107</v>
      </c>
      <c r="D133" s="1">
        <v>435</v>
      </c>
      <c r="E133">
        <v>143</v>
      </c>
      <c r="F133" s="1">
        <v>65</v>
      </c>
      <c r="G133">
        <v>58</v>
      </c>
      <c r="H133" s="1">
        <v>14.9</v>
      </c>
      <c r="I133" s="2" t="b">
        <f t="shared" si="16"/>
        <v>0</v>
      </c>
      <c r="J133">
        <v>16.7</v>
      </c>
      <c r="K133">
        <v>12.9</v>
      </c>
      <c r="L133" s="1">
        <v>2542</v>
      </c>
      <c r="M133">
        <v>216</v>
      </c>
      <c r="N133" s="1">
        <v>364</v>
      </c>
      <c r="O133">
        <v>114</v>
      </c>
      <c r="P133" s="1">
        <v>14.3</v>
      </c>
      <c r="Q133">
        <v>23.1</v>
      </c>
      <c r="R133" s="3" t="b">
        <f t="shared" si="17"/>
        <v>0</v>
      </c>
      <c r="S133">
        <v>4.4000000000000004</v>
      </c>
      <c r="T133" s="1">
        <v>318</v>
      </c>
      <c r="U133">
        <v>101</v>
      </c>
      <c r="V133" s="1">
        <v>12.5</v>
      </c>
      <c r="W133">
        <v>3.9</v>
      </c>
      <c r="X133" s="1">
        <v>26.8</v>
      </c>
      <c r="Y133">
        <v>5.7</v>
      </c>
      <c r="Z133" s="1">
        <v>525</v>
      </c>
      <c r="AA133">
        <v>121</v>
      </c>
      <c r="AB133" s="1">
        <v>164</v>
      </c>
      <c r="AC133">
        <v>85</v>
      </c>
      <c r="AD133" s="1">
        <v>31.2</v>
      </c>
      <c r="AE133">
        <v>15</v>
      </c>
      <c r="AF133" s="1">
        <v>412</v>
      </c>
      <c r="AG133">
        <v>126</v>
      </c>
      <c r="AH133" s="1">
        <v>137</v>
      </c>
      <c r="AI133">
        <v>76</v>
      </c>
      <c r="AJ133" s="1">
        <v>33.299999999999997</v>
      </c>
      <c r="AK133">
        <v>14</v>
      </c>
      <c r="AL133" s="1">
        <v>1114</v>
      </c>
      <c r="AM133">
        <v>154</v>
      </c>
      <c r="AN133" s="1">
        <v>249</v>
      </c>
      <c r="AO133">
        <v>90</v>
      </c>
      <c r="AP133" s="1">
        <v>22.4</v>
      </c>
      <c r="AQ133">
        <v>7.8</v>
      </c>
      <c r="AR133" s="1">
        <v>491</v>
      </c>
      <c r="AS133" s="1">
        <v>132</v>
      </c>
      <c r="AT133">
        <v>56</v>
      </c>
      <c r="AU133" s="1">
        <v>26.9</v>
      </c>
      <c r="AV133">
        <f t="shared" si="18"/>
        <v>2542</v>
      </c>
      <c r="AW133">
        <f t="shared" si="19"/>
        <v>682</v>
      </c>
      <c r="AX133">
        <f t="shared" si="20"/>
        <v>364</v>
      </c>
      <c r="AY133">
        <f t="shared" si="21"/>
        <v>2977</v>
      </c>
      <c r="AZ133">
        <f t="shared" si="22"/>
        <v>747</v>
      </c>
      <c r="BA133">
        <f t="shared" si="23"/>
        <v>0.25092374874034262</v>
      </c>
    </row>
    <row r="134" spans="1:53" x14ac:dyDescent="0.2">
      <c r="A134" s="1" t="s">
        <v>4108</v>
      </c>
      <c r="B134" s="1">
        <v>25025170502</v>
      </c>
      <c r="C134" s="1" t="s">
        <v>4109</v>
      </c>
      <c r="D134" s="1">
        <v>119</v>
      </c>
      <c r="E134">
        <v>67</v>
      </c>
      <c r="F134" s="1">
        <v>30</v>
      </c>
      <c r="G134">
        <v>29</v>
      </c>
      <c r="H134" s="1">
        <v>25.2</v>
      </c>
      <c r="I134" s="2" t="b">
        <f t="shared" si="16"/>
        <v>1</v>
      </c>
      <c r="J134">
        <v>16.7</v>
      </c>
      <c r="K134">
        <v>15.5</v>
      </c>
      <c r="L134" s="1">
        <v>2348</v>
      </c>
      <c r="M134">
        <v>202</v>
      </c>
      <c r="N134" s="1">
        <v>446</v>
      </c>
      <c r="O134">
        <v>133</v>
      </c>
      <c r="P134" s="1">
        <v>19</v>
      </c>
      <c r="Q134">
        <v>23.1</v>
      </c>
      <c r="R134" s="3" t="b">
        <f t="shared" si="17"/>
        <v>0</v>
      </c>
      <c r="S134">
        <v>4.8</v>
      </c>
      <c r="T134" s="1">
        <v>221</v>
      </c>
      <c r="U134">
        <v>81</v>
      </c>
      <c r="V134" s="1">
        <v>9.4</v>
      </c>
      <c r="W134">
        <v>3.4</v>
      </c>
      <c r="X134" s="1">
        <v>28.4</v>
      </c>
      <c r="Y134">
        <v>5.5</v>
      </c>
      <c r="Z134" s="1">
        <v>328</v>
      </c>
      <c r="AA134">
        <v>97</v>
      </c>
      <c r="AB134" s="1">
        <v>137</v>
      </c>
      <c r="AC134">
        <v>95</v>
      </c>
      <c r="AD134" s="1">
        <v>41.8</v>
      </c>
      <c r="AE134">
        <v>20.8</v>
      </c>
      <c r="AF134" s="1">
        <v>342</v>
      </c>
      <c r="AG134">
        <v>94</v>
      </c>
      <c r="AH134" s="1">
        <v>126</v>
      </c>
      <c r="AI134">
        <v>61</v>
      </c>
      <c r="AJ134" s="1">
        <v>36.799999999999997</v>
      </c>
      <c r="AK134">
        <v>14.4</v>
      </c>
      <c r="AL134" s="1">
        <v>891</v>
      </c>
      <c r="AM134">
        <v>123</v>
      </c>
      <c r="AN134" s="1">
        <v>279</v>
      </c>
      <c r="AO134">
        <v>81</v>
      </c>
      <c r="AP134" s="1">
        <v>31.3</v>
      </c>
      <c r="AQ134">
        <v>8.8000000000000007</v>
      </c>
      <c r="AR134" s="1">
        <v>787</v>
      </c>
      <c r="AS134" s="1">
        <v>125</v>
      </c>
      <c r="AT134">
        <v>53</v>
      </c>
      <c r="AU134" s="1">
        <v>15.9</v>
      </c>
      <c r="AV134">
        <f t="shared" si="18"/>
        <v>2348</v>
      </c>
      <c r="AW134">
        <f t="shared" si="19"/>
        <v>667</v>
      </c>
      <c r="AX134">
        <f t="shared" si="20"/>
        <v>446</v>
      </c>
      <c r="AY134">
        <f t="shared" si="21"/>
        <v>2467</v>
      </c>
      <c r="AZ134">
        <f t="shared" si="22"/>
        <v>697</v>
      </c>
      <c r="BA134">
        <f t="shared" si="23"/>
        <v>0.28252938792055127</v>
      </c>
    </row>
    <row r="135" spans="1:53" x14ac:dyDescent="0.2">
      <c r="A135" s="1" t="s">
        <v>4110</v>
      </c>
      <c r="B135" s="1">
        <v>25025170601</v>
      </c>
      <c r="C135" s="1" t="s">
        <v>4111</v>
      </c>
      <c r="D135" s="1">
        <v>422</v>
      </c>
      <c r="E135">
        <v>127</v>
      </c>
      <c r="F135" s="1">
        <v>78</v>
      </c>
      <c r="G135">
        <v>68</v>
      </c>
      <c r="H135" s="1">
        <v>18.5</v>
      </c>
      <c r="I135" s="2" t="b">
        <f t="shared" si="16"/>
        <v>1</v>
      </c>
      <c r="J135">
        <v>16.7</v>
      </c>
      <c r="K135">
        <v>14</v>
      </c>
      <c r="L135" s="1">
        <v>4196</v>
      </c>
      <c r="M135">
        <v>420</v>
      </c>
      <c r="N135" s="1">
        <v>601</v>
      </c>
      <c r="O135">
        <v>138</v>
      </c>
      <c r="P135" s="1">
        <v>14.3</v>
      </c>
      <c r="Q135">
        <v>23.1</v>
      </c>
      <c r="R135" s="3" t="b">
        <f t="shared" si="17"/>
        <v>0</v>
      </c>
      <c r="S135">
        <v>3.2</v>
      </c>
      <c r="T135" s="1">
        <v>184</v>
      </c>
      <c r="U135">
        <v>87</v>
      </c>
      <c r="V135" s="1">
        <v>4.4000000000000004</v>
      </c>
      <c r="W135">
        <v>2.1</v>
      </c>
      <c r="X135" s="1">
        <v>18.7</v>
      </c>
      <c r="Y135">
        <v>4</v>
      </c>
      <c r="Z135" s="1">
        <v>937</v>
      </c>
      <c r="AA135">
        <v>229</v>
      </c>
      <c r="AB135" s="1">
        <v>278</v>
      </c>
      <c r="AC135">
        <v>104</v>
      </c>
      <c r="AD135" s="1">
        <v>29.7</v>
      </c>
      <c r="AE135">
        <v>11.5</v>
      </c>
      <c r="AF135" s="1">
        <v>884</v>
      </c>
      <c r="AG135">
        <v>285</v>
      </c>
      <c r="AH135" s="1">
        <v>212</v>
      </c>
      <c r="AI135">
        <v>88</v>
      </c>
      <c r="AJ135" s="1">
        <v>24</v>
      </c>
      <c r="AK135">
        <v>11.6</v>
      </c>
      <c r="AL135" s="1">
        <v>1536</v>
      </c>
      <c r="AM135">
        <v>220</v>
      </c>
      <c r="AN135" s="1">
        <v>187</v>
      </c>
      <c r="AO135">
        <v>81</v>
      </c>
      <c r="AP135" s="1">
        <v>12.2</v>
      </c>
      <c r="AQ135">
        <v>5.7</v>
      </c>
      <c r="AR135" s="1">
        <v>839</v>
      </c>
      <c r="AS135" s="1">
        <v>108</v>
      </c>
      <c r="AT135">
        <v>47</v>
      </c>
      <c r="AU135" s="1">
        <v>12.9</v>
      </c>
      <c r="AV135">
        <f t="shared" si="18"/>
        <v>4196</v>
      </c>
      <c r="AW135">
        <f t="shared" si="19"/>
        <v>785</v>
      </c>
      <c r="AX135">
        <f t="shared" si="20"/>
        <v>601</v>
      </c>
      <c r="AY135">
        <f t="shared" si="21"/>
        <v>4618</v>
      </c>
      <c r="AZ135">
        <f t="shared" si="22"/>
        <v>863</v>
      </c>
      <c r="BA135">
        <f t="shared" si="23"/>
        <v>0.18687743611953225</v>
      </c>
    </row>
    <row r="136" spans="1:53" x14ac:dyDescent="0.2">
      <c r="A136" s="1" t="s">
        <v>4112</v>
      </c>
      <c r="B136" s="1">
        <v>25025170701</v>
      </c>
      <c r="C136" s="1" t="s">
        <v>4113</v>
      </c>
      <c r="D136" s="1">
        <v>105</v>
      </c>
      <c r="E136">
        <v>40</v>
      </c>
      <c r="F136" s="1">
        <v>7</v>
      </c>
      <c r="G136">
        <v>11</v>
      </c>
      <c r="H136" s="1">
        <v>6.7</v>
      </c>
      <c r="I136" s="2" t="b">
        <f t="shared" si="16"/>
        <v>0</v>
      </c>
      <c r="J136">
        <v>16.7</v>
      </c>
      <c r="K136">
        <v>9.6999999999999993</v>
      </c>
      <c r="L136" s="1">
        <v>1676</v>
      </c>
      <c r="M136">
        <v>161</v>
      </c>
      <c r="N136" s="1">
        <v>272</v>
      </c>
      <c r="O136">
        <v>74</v>
      </c>
      <c r="P136" s="1">
        <v>16.2</v>
      </c>
      <c r="Q136">
        <v>23.1</v>
      </c>
      <c r="R136" s="3" t="b">
        <f t="shared" si="17"/>
        <v>0</v>
      </c>
      <c r="S136">
        <v>4.2</v>
      </c>
      <c r="T136" s="1">
        <v>156</v>
      </c>
      <c r="U136">
        <v>58</v>
      </c>
      <c r="V136" s="1">
        <v>9.3000000000000007</v>
      </c>
      <c r="W136">
        <v>3.4</v>
      </c>
      <c r="X136" s="1">
        <v>25.5</v>
      </c>
      <c r="Y136">
        <v>4.5</v>
      </c>
      <c r="Z136" s="1">
        <v>380</v>
      </c>
      <c r="AA136">
        <v>124</v>
      </c>
      <c r="AB136" s="1">
        <v>160</v>
      </c>
      <c r="AC136">
        <v>57</v>
      </c>
      <c r="AD136" s="1">
        <v>42.1</v>
      </c>
      <c r="AE136">
        <v>13.2</v>
      </c>
      <c r="AF136" s="1">
        <v>322</v>
      </c>
      <c r="AG136">
        <v>82</v>
      </c>
      <c r="AH136" s="1">
        <v>83</v>
      </c>
      <c r="AI136">
        <v>47</v>
      </c>
      <c r="AJ136" s="1">
        <v>25.8</v>
      </c>
      <c r="AK136">
        <v>15</v>
      </c>
      <c r="AL136" s="1">
        <v>660</v>
      </c>
      <c r="AM136">
        <v>104</v>
      </c>
      <c r="AN136" s="1">
        <v>144</v>
      </c>
      <c r="AO136">
        <v>57</v>
      </c>
      <c r="AP136" s="1">
        <v>21.8</v>
      </c>
      <c r="AQ136">
        <v>8.1</v>
      </c>
      <c r="AR136" s="1">
        <v>314</v>
      </c>
      <c r="AS136" s="1">
        <v>41</v>
      </c>
      <c r="AT136">
        <v>23</v>
      </c>
      <c r="AU136" s="1">
        <v>13.1</v>
      </c>
      <c r="AV136">
        <f t="shared" si="18"/>
        <v>1676</v>
      </c>
      <c r="AW136">
        <f t="shared" si="19"/>
        <v>428</v>
      </c>
      <c r="AX136">
        <f t="shared" si="20"/>
        <v>272</v>
      </c>
      <c r="AY136">
        <f t="shared" si="21"/>
        <v>1781</v>
      </c>
      <c r="AZ136">
        <f t="shared" si="22"/>
        <v>435</v>
      </c>
      <c r="BA136">
        <f t="shared" si="23"/>
        <v>0.2442448062886019</v>
      </c>
    </row>
    <row r="137" spans="1:53" x14ac:dyDescent="0.2">
      <c r="A137" s="1" t="s">
        <v>4114</v>
      </c>
      <c r="B137" s="1">
        <v>25025170702</v>
      </c>
      <c r="C137" s="1" t="s">
        <v>4115</v>
      </c>
      <c r="D137" s="1">
        <v>525</v>
      </c>
      <c r="E137">
        <v>255</v>
      </c>
      <c r="F137" s="1">
        <v>49</v>
      </c>
      <c r="G137">
        <v>65</v>
      </c>
      <c r="H137" s="1">
        <v>9.3000000000000007</v>
      </c>
      <c r="I137" s="2" t="b">
        <f t="shared" si="16"/>
        <v>0</v>
      </c>
      <c r="J137">
        <v>16.7</v>
      </c>
      <c r="K137">
        <v>12.2</v>
      </c>
      <c r="L137" s="1">
        <v>4563</v>
      </c>
      <c r="M137">
        <v>496</v>
      </c>
      <c r="N137" s="1">
        <v>387</v>
      </c>
      <c r="O137">
        <v>195</v>
      </c>
      <c r="P137" s="1">
        <v>8.5</v>
      </c>
      <c r="Q137">
        <v>23.1</v>
      </c>
      <c r="R137" s="3" t="b">
        <f t="shared" si="17"/>
        <v>0</v>
      </c>
      <c r="S137">
        <v>4.3</v>
      </c>
      <c r="T137" s="1">
        <v>251</v>
      </c>
      <c r="U137">
        <v>165</v>
      </c>
      <c r="V137" s="1">
        <v>5.5</v>
      </c>
      <c r="W137">
        <v>3.6</v>
      </c>
      <c r="X137" s="1">
        <v>14</v>
      </c>
      <c r="Y137">
        <v>5.6</v>
      </c>
      <c r="Z137" s="1">
        <v>1514</v>
      </c>
      <c r="AA137">
        <v>376</v>
      </c>
      <c r="AB137" s="1">
        <v>248</v>
      </c>
      <c r="AC137">
        <v>159</v>
      </c>
      <c r="AD137" s="1">
        <v>16.399999999999999</v>
      </c>
      <c r="AE137">
        <v>11</v>
      </c>
      <c r="AF137" s="1">
        <v>1110</v>
      </c>
      <c r="AG137">
        <v>379</v>
      </c>
      <c r="AH137" s="1">
        <v>257</v>
      </c>
      <c r="AI137">
        <v>168</v>
      </c>
      <c r="AJ137" s="1">
        <v>23.2</v>
      </c>
      <c r="AK137">
        <v>14.6</v>
      </c>
      <c r="AL137" s="1">
        <v>1292</v>
      </c>
      <c r="AM137">
        <v>326</v>
      </c>
      <c r="AN137" s="1">
        <v>40</v>
      </c>
      <c r="AO137">
        <v>44</v>
      </c>
      <c r="AP137" s="1">
        <v>3.1</v>
      </c>
      <c r="AQ137">
        <v>3.8</v>
      </c>
      <c r="AR137" s="1">
        <v>647</v>
      </c>
      <c r="AS137" s="1">
        <v>93</v>
      </c>
      <c r="AT137">
        <v>65</v>
      </c>
      <c r="AU137" s="1">
        <v>14.4</v>
      </c>
      <c r="AV137">
        <f t="shared" si="18"/>
        <v>4563</v>
      </c>
      <c r="AW137">
        <f t="shared" si="19"/>
        <v>638</v>
      </c>
      <c r="AX137">
        <f t="shared" si="20"/>
        <v>387</v>
      </c>
      <c r="AY137">
        <f t="shared" si="21"/>
        <v>5088</v>
      </c>
      <c r="AZ137">
        <f t="shared" si="22"/>
        <v>687</v>
      </c>
      <c r="BA137">
        <f t="shared" si="23"/>
        <v>0.13502358490566038</v>
      </c>
    </row>
    <row r="138" spans="1:53" x14ac:dyDescent="0.2">
      <c r="A138" s="1" t="s">
        <v>4116</v>
      </c>
      <c r="B138" s="1">
        <v>25025170800</v>
      </c>
      <c r="C138" s="1" t="s">
        <v>4117</v>
      </c>
      <c r="D138" s="1">
        <v>625</v>
      </c>
      <c r="E138">
        <v>262</v>
      </c>
      <c r="F138" s="1">
        <v>94</v>
      </c>
      <c r="G138">
        <v>77</v>
      </c>
      <c r="H138" s="1">
        <v>15</v>
      </c>
      <c r="I138" s="2" t="b">
        <f t="shared" si="16"/>
        <v>0</v>
      </c>
      <c r="J138">
        <v>16.7</v>
      </c>
      <c r="K138">
        <v>12.2</v>
      </c>
      <c r="L138" s="1">
        <v>3921</v>
      </c>
      <c r="M138">
        <v>526</v>
      </c>
      <c r="N138" s="1">
        <v>440</v>
      </c>
      <c r="O138">
        <v>163</v>
      </c>
      <c r="P138" s="1">
        <v>11.2</v>
      </c>
      <c r="Q138">
        <v>23.1</v>
      </c>
      <c r="R138" s="3" t="b">
        <f t="shared" si="17"/>
        <v>0</v>
      </c>
      <c r="S138">
        <v>4.3</v>
      </c>
      <c r="T138" s="1">
        <v>46</v>
      </c>
      <c r="U138">
        <v>42</v>
      </c>
      <c r="V138" s="1">
        <v>1.2</v>
      </c>
      <c r="W138">
        <v>1.1000000000000001</v>
      </c>
      <c r="X138" s="1">
        <v>12.4</v>
      </c>
      <c r="Y138">
        <v>4.7</v>
      </c>
      <c r="Z138" s="1">
        <v>1105</v>
      </c>
      <c r="AA138">
        <v>562</v>
      </c>
      <c r="AB138" s="1">
        <v>156</v>
      </c>
      <c r="AC138">
        <v>123</v>
      </c>
      <c r="AD138" s="1">
        <v>14.1</v>
      </c>
      <c r="AE138">
        <v>11.5</v>
      </c>
      <c r="AF138" s="1">
        <v>643</v>
      </c>
      <c r="AG138">
        <v>208</v>
      </c>
      <c r="AH138" s="1">
        <v>91</v>
      </c>
      <c r="AI138">
        <v>72</v>
      </c>
      <c r="AJ138" s="1">
        <v>14.2</v>
      </c>
      <c r="AK138">
        <v>11</v>
      </c>
      <c r="AL138" s="1">
        <v>1661</v>
      </c>
      <c r="AM138">
        <v>281</v>
      </c>
      <c r="AN138" s="1">
        <v>188</v>
      </c>
      <c r="AO138">
        <v>102</v>
      </c>
      <c r="AP138" s="1">
        <v>11.3</v>
      </c>
      <c r="AQ138">
        <v>6</v>
      </c>
      <c r="AR138" s="1">
        <v>512</v>
      </c>
      <c r="AS138" s="1">
        <v>51</v>
      </c>
      <c r="AT138">
        <v>44</v>
      </c>
      <c r="AU138" s="1">
        <v>10</v>
      </c>
      <c r="AV138">
        <f t="shared" si="18"/>
        <v>3921</v>
      </c>
      <c r="AW138">
        <f t="shared" si="19"/>
        <v>486</v>
      </c>
      <c r="AX138">
        <f t="shared" si="20"/>
        <v>440</v>
      </c>
      <c r="AY138">
        <f t="shared" si="21"/>
        <v>4546</v>
      </c>
      <c r="AZ138">
        <f t="shared" si="22"/>
        <v>580</v>
      </c>
      <c r="BA138">
        <f t="shared" si="23"/>
        <v>0.12758468983721954</v>
      </c>
    </row>
    <row r="139" spans="1:53" x14ac:dyDescent="0.2">
      <c r="A139" s="1" t="s">
        <v>4118</v>
      </c>
      <c r="B139" s="1">
        <v>25025180101</v>
      </c>
      <c r="C139" s="1" t="s">
        <v>4119</v>
      </c>
      <c r="D139" s="1">
        <v>168</v>
      </c>
      <c r="E139">
        <v>100</v>
      </c>
      <c r="F139" s="1">
        <v>47</v>
      </c>
      <c r="G139">
        <v>40</v>
      </c>
      <c r="H139" s="1">
        <v>28</v>
      </c>
      <c r="I139" s="2" t="b">
        <f t="shared" si="16"/>
        <v>1</v>
      </c>
      <c r="J139">
        <v>16.7</v>
      </c>
      <c r="K139">
        <v>24.5</v>
      </c>
      <c r="L139" s="1">
        <v>3646</v>
      </c>
      <c r="M139">
        <v>313</v>
      </c>
      <c r="N139" s="1">
        <v>801</v>
      </c>
      <c r="O139">
        <v>263</v>
      </c>
      <c r="P139" s="1">
        <v>22</v>
      </c>
      <c r="Q139">
        <v>23.1</v>
      </c>
      <c r="R139" s="3" t="b">
        <f t="shared" si="17"/>
        <v>0</v>
      </c>
      <c r="S139">
        <v>6.5</v>
      </c>
      <c r="T139" s="1">
        <v>371</v>
      </c>
      <c r="U139">
        <v>155</v>
      </c>
      <c r="V139" s="1">
        <v>10.199999999999999</v>
      </c>
      <c r="W139">
        <v>4.0999999999999996</v>
      </c>
      <c r="X139" s="1">
        <v>32.1</v>
      </c>
      <c r="Y139">
        <v>8.1999999999999993</v>
      </c>
      <c r="Z139" s="1">
        <v>722</v>
      </c>
      <c r="AA139">
        <v>232</v>
      </c>
      <c r="AB139" s="1">
        <v>209</v>
      </c>
      <c r="AC139">
        <v>154</v>
      </c>
      <c r="AD139" s="1">
        <v>28.9</v>
      </c>
      <c r="AE139">
        <v>19.100000000000001</v>
      </c>
      <c r="AF139" s="1">
        <v>645</v>
      </c>
      <c r="AG139">
        <v>214</v>
      </c>
      <c r="AH139" s="1">
        <v>170</v>
      </c>
      <c r="AI139">
        <v>85</v>
      </c>
      <c r="AJ139" s="1">
        <v>26.4</v>
      </c>
      <c r="AK139">
        <v>15</v>
      </c>
      <c r="AL139" s="1">
        <v>1261</v>
      </c>
      <c r="AM139">
        <v>245</v>
      </c>
      <c r="AN139" s="1">
        <v>496</v>
      </c>
      <c r="AO139">
        <v>213</v>
      </c>
      <c r="AP139" s="1">
        <v>39.299999999999997</v>
      </c>
      <c r="AQ139">
        <v>13.9</v>
      </c>
      <c r="AR139" s="1">
        <v>1018</v>
      </c>
      <c r="AS139" s="1">
        <v>297</v>
      </c>
      <c r="AT139">
        <v>127</v>
      </c>
      <c r="AU139" s="1">
        <v>29.2</v>
      </c>
      <c r="AV139">
        <f t="shared" si="18"/>
        <v>3646</v>
      </c>
      <c r="AW139">
        <f t="shared" si="19"/>
        <v>1172</v>
      </c>
      <c r="AX139">
        <f t="shared" si="20"/>
        <v>801</v>
      </c>
      <c r="AY139">
        <f t="shared" si="21"/>
        <v>3814</v>
      </c>
      <c r="AZ139">
        <f t="shared" si="22"/>
        <v>1219</v>
      </c>
      <c r="BA139">
        <f t="shared" si="23"/>
        <v>0.31961195595175668</v>
      </c>
    </row>
    <row r="140" spans="1:53" x14ac:dyDescent="0.2">
      <c r="A140" s="1" t="s">
        <v>4120</v>
      </c>
      <c r="B140" s="1">
        <v>25025180200</v>
      </c>
      <c r="C140" s="1" t="s">
        <v>4121</v>
      </c>
      <c r="D140" s="1">
        <v>212</v>
      </c>
      <c r="E140">
        <v>75</v>
      </c>
      <c r="F140" s="1">
        <v>41</v>
      </c>
      <c r="G140">
        <v>32</v>
      </c>
      <c r="H140" s="1">
        <v>19.3</v>
      </c>
      <c r="I140" s="2" t="b">
        <f t="shared" si="16"/>
        <v>1</v>
      </c>
      <c r="J140">
        <v>16.7</v>
      </c>
      <c r="K140">
        <v>12.1</v>
      </c>
      <c r="L140" s="1">
        <v>2773</v>
      </c>
      <c r="M140">
        <v>237</v>
      </c>
      <c r="N140" s="1">
        <v>574</v>
      </c>
      <c r="O140">
        <v>132</v>
      </c>
      <c r="P140" s="1">
        <v>20.7</v>
      </c>
      <c r="Q140">
        <v>23.1</v>
      </c>
      <c r="R140" s="3" t="b">
        <f t="shared" si="17"/>
        <v>0</v>
      </c>
      <c r="S140">
        <v>4.2</v>
      </c>
      <c r="T140" s="1">
        <v>210</v>
      </c>
      <c r="U140">
        <v>88</v>
      </c>
      <c r="V140" s="1">
        <v>7.6</v>
      </c>
      <c r="W140">
        <v>3.1</v>
      </c>
      <c r="X140" s="1">
        <v>28.3</v>
      </c>
      <c r="Y140">
        <v>4.3</v>
      </c>
      <c r="Z140" s="1">
        <v>338</v>
      </c>
      <c r="AA140">
        <v>116</v>
      </c>
      <c r="AB140" s="1">
        <v>101</v>
      </c>
      <c r="AC140">
        <v>56</v>
      </c>
      <c r="AD140" s="1">
        <v>29.9</v>
      </c>
      <c r="AE140">
        <v>15.4</v>
      </c>
      <c r="AF140" s="1">
        <v>573</v>
      </c>
      <c r="AG140">
        <v>142</v>
      </c>
      <c r="AH140" s="1">
        <v>291</v>
      </c>
      <c r="AI140">
        <v>93</v>
      </c>
      <c r="AJ140" s="1">
        <v>50.8</v>
      </c>
      <c r="AK140">
        <v>10</v>
      </c>
      <c r="AL140" s="1">
        <v>1247</v>
      </c>
      <c r="AM140">
        <v>153</v>
      </c>
      <c r="AN140" s="1">
        <v>291</v>
      </c>
      <c r="AO140">
        <v>93</v>
      </c>
      <c r="AP140" s="1">
        <v>23.3</v>
      </c>
      <c r="AQ140">
        <v>6.7</v>
      </c>
      <c r="AR140" s="1">
        <v>615</v>
      </c>
      <c r="AS140" s="1">
        <v>101</v>
      </c>
      <c r="AT140">
        <v>53</v>
      </c>
      <c r="AU140" s="1">
        <v>16.399999999999999</v>
      </c>
      <c r="AV140">
        <f t="shared" si="18"/>
        <v>2773</v>
      </c>
      <c r="AW140">
        <f t="shared" si="19"/>
        <v>784</v>
      </c>
      <c r="AX140">
        <f t="shared" si="20"/>
        <v>574</v>
      </c>
      <c r="AY140">
        <f t="shared" si="21"/>
        <v>2985</v>
      </c>
      <c r="AZ140">
        <f t="shared" si="22"/>
        <v>825</v>
      </c>
      <c r="BA140">
        <f t="shared" si="23"/>
        <v>0.27638190954773867</v>
      </c>
    </row>
    <row r="141" spans="1:53" x14ac:dyDescent="0.2">
      <c r="A141" s="1" t="s">
        <v>4122</v>
      </c>
      <c r="B141" s="1">
        <v>25025180301</v>
      </c>
      <c r="C141" s="1" t="s">
        <v>4123</v>
      </c>
      <c r="D141" s="1">
        <v>109</v>
      </c>
      <c r="E141">
        <v>49</v>
      </c>
      <c r="F141" s="1">
        <v>32</v>
      </c>
      <c r="G141">
        <v>29</v>
      </c>
      <c r="H141" s="1">
        <v>29.4</v>
      </c>
      <c r="I141" s="2" t="b">
        <f t="shared" si="16"/>
        <v>1</v>
      </c>
      <c r="J141">
        <v>16.7</v>
      </c>
      <c r="K141">
        <v>25.6</v>
      </c>
      <c r="L141" s="1">
        <v>2372</v>
      </c>
      <c r="M141">
        <v>174</v>
      </c>
      <c r="N141" s="1">
        <v>830</v>
      </c>
      <c r="O141">
        <v>185</v>
      </c>
      <c r="P141" s="1">
        <v>35</v>
      </c>
      <c r="Q141">
        <v>23.1</v>
      </c>
      <c r="R141" s="3" t="b">
        <f t="shared" si="17"/>
        <v>1</v>
      </c>
      <c r="S141">
        <v>6.9</v>
      </c>
      <c r="T141" s="1">
        <v>432</v>
      </c>
      <c r="U141">
        <v>118</v>
      </c>
      <c r="V141" s="1">
        <v>18.2</v>
      </c>
      <c r="W141">
        <v>4.8</v>
      </c>
      <c r="X141" s="1">
        <v>53.2</v>
      </c>
      <c r="Y141">
        <v>6.5</v>
      </c>
      <c r="Z141" s="1">
        <v>465</v>
      </c>
      <c r="AA141">
        <v>159</v>
      </c>
      <c r="AB141" s="1">
        <v>273</v>
      </c>
      <c r="AC141">
        <v>111</v>
      </c>
      <c r="AD141" s="1">
        <v>58.7</v>
      </c>
      <c r="AE141">
        <v>14.6</v>
      </c>
      <c r="AF141" s="1">
        <v>438</v>
      </c>
      <c r="AG141">
        <v>115</v>
      </c>
      <c r="AH141" s="1">
        <v>308</v>
      </c>
      <c r="AI141">
        <v>103</v>
      </c>
      <c r="AJ141" s="1">
        <v>70.3</v>
      </c>
      <c r="AK141">
        <v>17</v>
      </c>
      <c r="AL141" s="1">
        <v>913</v>
      </c>
      <c r="AM141">
        <v>161</v>
      </c>
      <c r="AN141" s="1">
        <v>508</v>
      </c>
      <c r="AO141">
        <v>136</v>
      </c>
      <c r="AP141" s="1">
        <v>55.6</v>
      </c>
      <c r="AQ141">
        <v>9.9</v>
      </c>
      <c r="AR141" s="1">
        <v>556</v>
      </c>
      <c r="AS141" s="1">
        <v>173</v>
      </c>
      <c r="AT141">
        <v>63</v>
      </c>
      <c r="AU141" s="1">
        <v>31.1</v>
      </c>
      <c r="AV141">
        <f t="shared" si="18"/>
        <v>2372</v>
      </c>
      <c r="AW141">
        <f t="shared" si="19"/>
        <v>1262</v>
      </c>
      <c r="AX141">
        <f t="shared" si="20"/>
        <v>830</v>
      </c>
      <c r="AY141">
        <f t="shared" si="21"/>
        <v>2481</v>
      </c>
      <c r="AZ141">
        <f t="shared" si="22"/>
        <v>1294</v>
      </c>
      <c r="BA141">
        <f t="shared" si="23"/>
        <v>0.52156388553002819</v>
      </c>
    </row>
    <row r="142" spans="1:53" x14ac:dyDescent="0.2">
      <c r="A142" s="1" t="s">
        <v>4124</v>
      </c>
      <c r="B142" s="1">
        <v>25025180400</v>
      </c>
      <c r="C142" s="1" t="s">
        <v>4125</v>
      </c>
      <c r="D142" s="1">
        <v>207</v>
      </c>
      <c r="E142">
        <v>93</v>
      </c>
      <c r="F142" s="1">
        <v>30</v>
      </c>
      <c r="G142">
        <v>26</v>
      </c>
      <c r="H142" s="1">
        <v>14.5</v>
      </c>
      <c r="I142" s="2" t="b">
        <f t="shared" si="16"/>
        <v>0</v>
      </c>
      <c r="J142">
        <v>16.7</v>
      </c>
      <c r="K142">
        <v>10</v>
      </c>
      <c r="L142" s="1">
        <v>1417</v>
      </c>
      <c r="M142">
        <v>143</v>
      </c>
      <c r="N142" s="1">
        <v>375</v>
      </c>
      <c r="O142">
        <v>91</v>
      </c>
      <c r="P142" s="1">
        <v>26.5</v>
      </c>
      <c r="Q142">
        <v>23.1</v>
      </c>
      <c r="R142" s="3" t="b">
        <f t="shared" si="17"/>
        <v>1</v>
      </c>
      <c r="S142">
        <v>5.5</v>
      </c>
      <c r="T142" s="1">
        <v>227</v>
      </c>
      <c r="U142">
        <v>82</v>
      </c>
      <c r="V142" s="1">
        <v>16</v>
      </c>
      <c r="W142">
        <v>5.8</v>
      </c>
      <c r="X142" s="1">
        <v>42.5</v>
      </c>
      <c r="Y142">
        <v>8.3000000000000007</v>
      </c>
      <c r="Z142" s="1">
        <v>268</v>
      </c>
      <c r="AA142">
        <v>102</v>
      </c>
      <c r="AB142" s="1">
        <v>99</v>
      </c>
      <c r="AC142">
        <v>49</v>
      </c>
      <c r="AD142" s="1">
        <v>36.9</v>
      </c>
      <c r="AE142">
        <v>18</v>
      </c>
      <c r="AF142" s="1">
        <v>233</v>
      </c>
      <c r="AG142">
        <v>90</v>
      </c>
      <c r="AH142" s="1">
        <v>112</v>
      </c>
      <c r="AI142">
        <v>69</v>
      </c>
      <c r="AJ142" s="1">
        <v>48.1</v>
      </c>
      <c r="AK142">
        <v>20.3</v>
      </c>
      <c r="AL142" s="1">
        <v>625</v>
      </c>
      <c r="AM142">
        <v>108</v>
      </c>
      <c r="AN142" s="1">
        <v>328</v>
      </c>
      <c r="AO142">
        <v>92</v>
      </c>
      <c r="AP142" s="1">
        <v>52.5</v>
      </c>
      <c r="AQ142">
        <v>10.6</v>
      </c>
      <c r="AR142" s="1">
        <v>291</v>
      </c>
      <c r="AS142" s="1">
        <v>63</v>
      </c>
      <c r="AT142">
        <v>25</v>
      </c>
      <c r="AU142" s="1">
        <v>21.6</v>
      </c>
      <c r="AV142">
        <f t="shared" si="18"/>
        <v>1417</v>
      </c>
      <c r="AW142">
        <f t="shared" si="19"/>
        <v>602</v>
      </c>
      <c r="AX142">
        <f t="shared" si="20"/>
        <v>375</v>
      </c>
      <c r="AY142">
        <f t="shared" si="21"/>
        <v>1624</v>
      </c>
      <c r="AZ142">
        <f t="shared" si="22"/>
        <v>632</v>
      </c>
      <c r="BA142">
        <f t="shared" si="23"/>
        <v>0.3891625615763547</v>
      </c>
    </row>
    <row r="143" spans="1:53" x14ac:dyDescent="0.2">
      <c r="A143" s="1" t="s">
        <v>4126</v>
      </c>
      <c r="B143" s="1">
        <v>25025180500</v>
      </c>
      <c r="C143" s="1" t="s">
        <v>4127</v>
      </c>
      <c r="D143" s="1">
        <v>256</v>
      </c>
      <c r="E143">
        <v>90</v>
      </c>
      <c r="F143" s="1">
        <v>31</v>
      </c>
      <c r="G143">
        <v>23</v>
      </c>
      <c r="H143" s="1">
        <v>12.1</v>
      </c>
      <c r="I143" s="2" t="b">
        <f t="shared" si="16"/>
        <v>0</v>
      </c>
      <c r="J143">
        <v>16.7</v>
      </c>
      <c r="K143">
        <v>8.6999999999999993</v>
      </c>
      <c r="L143" s="1">
        <v>3381</v>
      </c>
      <c r="M143">
        <v>281</v>
      </c>
      <c r="N143" s="1">
        <v>654</v>
      </c>
      <c r="O143">
        <v>147</v>
      </c>
      <c r="P143" s="1">
        <v>19.3</v>
      </c>
      <c r="Q143">
        <v>23.1</v>
      </c>
      <c r="R143" s="3" t="b">
        <f t="shared" si="17"/>
        <v>0</v>
      </c>
      <c r="S143">
        <v>4</v>
      </c>
      <c r="T143" s="1">
        <v>422</v>
      </c>
      <c r="U143">
        <v>113</v>
      </c>
      <c r="V143" s="1">
        <v>12.5</v>
      </c>
      <c r="W143">
        <v>3.3</v>
      </c>
      <c r="X143" s="1">
        <v>31.8</v>
      </c>
      <c r="Y143">
        <v>5.0999999999999996</v>
      </c>
      <c r="Z143" s="1">
        <v>764</v>
      </c>
      <c r="AA143">
        <v>220</v>
      </c>
      <c r="AB143" s="1">
        <v>323</v>
      </c>
      <c r="AC143">
        <v>115</v>
      </c>
      <c r="AD143" s="1">
        <v>42.3</v>
      </c>
      <c r="AE143">
        <v>12.9</v>
      </c>
      <c r="AF143" s="1">
        <v>524</v>
      </c>
      <c r="AG143">
        <v>139</v>
      </c>
      <c r="AH143" s="1">
        <v>213</v>
      </c>
      <c r="AI143">
        <v>96</v>
      </c>
      <c r="AJ143" s="1">
        <v>40.6</v>
      </c>
      <c r="AK143">
        <v>16.399999999999999</v>
      </c>
      <c r="AL143" s="1">
        <v>1471</v>
      </c>
      <c r="AM143">
        <v>200</v>
      </c>
      <c r="AN143" s="1">
        <v>424</v>
      </c>
      <c r="AO143">
        <v>116</v>
      </c>
      <c r="AP143" s="1">
        <v>28.8</v>
      </c>
      <c r="AQ143">
        <v>7.3</v>
      </c>
      <c r="AR143" s="1">
        <v>622</v>
      </c>
      <c r="AS143" s="1">
        <v>116</v>
      </c>
      <c r="AT143">
        <v>62</v>
      </c>
      <c r="AU143" s="1">
        <v>18.600000000000001</v>
      </c>
      <c r="AV143">
        <f t="shared" si="18"/>
        <v>3381</v>
      </c>
      <c r="AW143">
        <f t="shared" si="19"/>
        <v>1076</v>
      </c>
      <c r="AX143">
        <f t="shared" si="20"/>
        <v>654</v>
      </c>
      <c r="AY143">
        <f t="shared" si="21"/>
        <v>3637</v>
      </c>
      <c r="AZ143">
        <f t="shared" si="22"/>
        <v>1107</v>
      </c>
      <c r="BA143">
        <f t="shared" si="23"/>
        <v>0.30437173494638436</v>
      </c>
    </row>
    <row r="144" spans="1:53" x14ac:dyDescent="0.2">
      <c r="A144" s="1" t="s">
        <v>3750</v>
      </c>
      <c r="B144" s="1">
        <v>25025000201</v>
      </c>
      <c r="C144" s="1" t="s">
        <v>3751</v>
      </c>
      <c r="D144" s="1">
        <v>588</v>
      </c>
      <c r="E144">
        <v>180</v>
      </c>
      <c r="F144" s="1">
        <v>334</v>
      </c>
      <c r="G144">
        <v>119</v>
      </c>
      <c r="H144" s="1">
        <v>56.8</v>
      </c>
      <c r="I144" s="2" t="b">
        <f t="shared" si="16"/>
        <v>1</v>
      </c>
      <c r="J144">
        <v>16.7</v>
      </c>
      <c r="K144">
        <v>13.1</v>
      </c>
      <c r="L144" s="1">
        <v>2713</v>
      </c>
      <c r="M144">
        <v>271</v>
      </c>
      <c r="N144" s="1">
        <v>1237</v>
      </c>
      <c r="O144">
        <v>234</v>
      </c>
      <c r="P144" s="1">
        <v>45.6</v>
      </c>
      <c r="Q144">
        <v>23.1</v>
      </c>
      <c r="R144" s="3" t="b">
        <f t="shared" si="17"/>
        <v>1</v>
      </c>
      <c r="S144">
        <v>6.3</v>
      </c>
      <c r="T144" s="1">
        <v>517</v>
      </c>
      <c r="U144">
        <v>142</v>
      </c>
      <c r="V144" s="1">
        <v>19.100000000000001</v>
      </c>
      <c r="W144">
        <v>4.7</v>
      </c>
      <c r="X144" s="1">
        <v>64.7</v>
      </c>
      <c r="Y144">
        <v>5.7</v>
      </c>
      <c r="Z144" s="1">
        <v>1453</v>
      </c>
      <c r="AA144">
        <v>276</v>
      </c>
      <c r="AB144" s="1">
        <v>1253</v>
      </c>
      <c r="AC144">
        <v>248</v>
      </c>
      <c r="AD144" s="1">
        <v>86.2</v>
      </c>
      <c r="AE144">
        <v>6.4</v>
      </c>
      <c r="AF144" s="1">
        <v>230</v>
      </c>
      <c r="AG144">
        <v>89</v>
      </c>
      <c r="AH144" s="1">
        <v>189</v>
      </c>
      <c r="AI144">
        <v>74</v>
      </c>
      <c r="AJ144" s="1">
        <v>82.2</v>
      </c>
      <c r="AK144">
        <v>18.3</v>
      </c>
      <c r="AL144" s="1">
        <v>685</v>
      </c>
      <c r="AM144">
        <v>107</v>
      </c>
      <c r="AN144" s="1">
        <v>194</v>
      </c>
      <c r="AO144">
        <v>76</v>
      </c>
      <c r="AP144" s="1">
        <v>28.3</v>
      </c>
      <c r="AQ144">
        <v>8.6999999999999993</v>
      </c>
      <c r="AR144" s="1">
        <v>345</v>
      </c>
      <c r="AS144" s="1">
        <v>118</v>
      </c>
      <c r="AT144">
        <v>56</v>
      </c>
      <c r="AU144" s="1">
        <v>34.200000000000003</v>
      </c>
      <c r="AV144">
        <f t="shared" si="18"/>
        <v>2713</v>
      </c>
      <c r="AW144">
        <f t="shared" si="19"/>
        <v>1754</v>
      </c>
      <c r="AX144">
        <f t="shared" si="20"/>
        <v>1237</v>
      </c>
      <c r="AY144">
        <f t="shared" si="21"/>
        <v>3301</v>
      </c>
      <c r="AZ144">
        <f t="shared" si="22"/>
        <v>2088</v>
      </c>
      <c r="BA144">
        <f t="shared" si="23"/>
        <v>0.63253559527415937</v>
      </c>
    </row>
    <row r="145" spans="1:53" x14ac:dyDescent="0.2">
      <c r="A145" s="1" t="s">
        <v>3752</v>
      </c>
      <c r="B145" s="1">
        <v>25025000202</v>
      </c>
      <c r="C145" s="1" t="s">
        <v>3753</v>
      </c>
      <c r="D145" s="1">
        <v>529</v>
      </c>
      <c r="E145">
        <v>183</v>
      </c>
      <c r="F145" s="1">
        <v>163</v>
      </c>
      <c r="G145">
        <v>102</v>
      </c>
      <c r="H145" s="1">
        <v>30.8</v>
      </c>
      <c r="I145" s="2" t="b">
        <f t="shared" si="16"/>
        <v>1</v>
      </c>
      <c r="J145">
        <v>16.7</v>
      </c>
      <c r="K145">
        <v>16.8</v>
      </c>
      <c r="L145" s="1">
        <v>2536</v>
      </c>
      <c r="M145">
        <v>291</v>
      </c>
      <c r="N145" s="1">
        <v>858</v>
      </c>
      <c r="O145">
        <v>196</v>
      </c>
      <c r="P145" s="1">
        <v>33.799999999999997</v>
      </c>
      <c r="Q145">
        <v>23.1</v>
      </c>
      <c r="R145" s="3" t="b">
        <f t="shared" si="17"/>
        <v>1</v>
      </c>
      <c r="S145">
        <v>6.5</v>
      </c>
      <c r="T145" s="1">
        <v>531</v>
      </c>
      <c r="U145">
        <v>146</v>
      </c>
      <c r="V145" s="1">
        <v>20.9</v>
      </c>
      <c r="W145">
        <v>5.9</v>
      </c>
      <c r="X145" s="1">
        <v>54.8</v>
      </c>
      <c r="Y145">
        <v>7.8</v>
      </c>
      <c r="Z145" s="1">
        <v>1113</v>
      </c>
      <c r="AA145">
        <v>262</v>
      </c>
      <c r="AB145" s="1">
        <v>775</v>
      </c>
      <c r="AC145">
        <v>210</v>
      </c>
      <c r="AD145" s="1">
        <v>69.599999999999994</v>
      </c>
      <c r="AE145">
        <v>12.8</v>
      </c>
      <c r="AF145" s="1">
        <v>405</v>
      </c>
      <c r="AG145">
        <v>133</v>
      </c>
      <c r="AH145" s="1">
        <v>239</v>
      </c>
      <c r="AI145">
        <v>111</v>
      </c>
      <c r="AJ145" s="1">
        <v>59</v>
      </c>
      <c r="AK145">
        <v>22.5</v>
      </c>
      <c r="AL145" s="1">
        <v>577</v>
      </c>
      <c r="AM145">
        <v>121</v>
      </c>
      <c r="AN145" s="1">
        <v>300</v>
      </c>
      <c r="AO145">
        <v>93</v>
      </c>
      <c r="AP145" s="1">
        <v>52</v>
      </c>
      <c r="AQ145">
        <v>14.3</v>
      </c>
      <c r="AR145" s="1">
        <v>441</v>
      </c>
      <c r="AS145" s="1">
        <v>75</v>
      </c>
      <c r="AT145">
        <v>41</v>
      </c>
      <c r="AU145" s="1">
        <v>17</v>
      </c>
      <c r="AV145">
        <f t="shared" si="18"/>
        <v>2536</v>
      </c>
      <c r="AW145">
        <f t="shared" si="19"/>
        <v>1389</v>
      </c>
      <c r="AX145">
        <f t="shared" si="20"/>
        <v>858</v>
      </c>
      <c r="AY145">
        <f t="shared" si="21"/>
        <v>3065</v>
      </c>
      <c r="AZ145">
        <f t="shared" si="22"/>
        <v>1552</v>
      </c>
      <c r="BA145">
        <f t="shared" si="23"/>
        <v>0.50636215334420875</v>
      </c>
    </row>
    <row r="146" spans="1:53" x14ac:dyDescent="0.2">
      <c r="A146" s="1" t="s">
        <v>1988</v>
      </c>
      <c r="B146" s="1">
        <v>25007200100</v>
      </c>
      <c r="C146" s="1" t="s">
        <v>1989</v>
      </c>
      <c r="D146" s="1">
        <v>376</v>
      </c>
      <c r="E146">
        <v>198</v>
      </c>
      <c r="F146" s="1">
        <v>44</v>
      </c>
      <c r="G146">
        <v>58</v>
      </c>
      <c r="H146" s="1">
        <v>11.7</v>
      </c>
      <c r="I146" s="2" t="b">
        <f t="shared" si="16"/>
        <v>0</v>
      </c>
      <c r="J146">
        <v>16.7</v>
      </c>
      <c r="K146">
        <v>15.6</v>
      </c>
      <c r="L146" s="1">
        <v>2963</v>
      </c>
      <c r="M146">
        <v>232</v>
      </c>
      <c r="N146" s="1">
        <v>744</v>
      </c>
      <c r="O146">
        <v>238</v>
      </c>
      <c r="P146" s="1">
        <v>25.1</v>
      </c>
      <c r="Q146">
        <v>23.1</v>
      </c>
      <c r="R146" s="3" t="b">
        <f t="shared" si="17"/>
        <v>1</v>
      </c>
      <c r="S146">
        <v>8.1999999999999993</v>
      </c>
      <c r="T146" s="1">
        <v>410</v>
      </c>
      <c r="U146">
        <v>148</v>
      </c>
      <c r="V146" s="1">
        <v>13.8</v>
      </c>
      <c r="W146">
        <v>4.5999999999999996</v>
      </c>
      <c r="X146" s="1">
        <v>38.9</v>
      </c>
      <c r="Y146">
        <v>8.8000000000000007</v>
      </c>
      <c r="Z146" s="1">
        <v>758</v>
      </c>
      <c r="AA146">
        <v>187</v>
      </c>
      <c r="AB146" s="1">
        <v>197</v>
      </c>
      <c r="AC146">
        <v>148</v>
      </c>
      <c r="AD146" s="1">
        <v>26</v>
      </c>
      <c r="AE146">
        <v>18.899999999999999</v>
      </c>
      <c r="AF146" s="1">
        <v>550</v>
      </c>
      <c r="AG146">
        <v>196</v>
      </c>
      <c r="AH146" s="1">
        <v>146</v>
      </c>
      <c r="AI146">
        <v>96</v>
      </c>
      <c r="AJ146" s="1">
        <v>26.5</v>
      </c>
      <c r="AK146">
        <v>16.7</v>
      </c>
      <c r="AL146" s="1">
        <v>1105</v>
      </c>
      <c r="AM146">
        <v>224</v>
      </c>
      <c r="AN146" s="1">
        <v>575</v>
      </c>
      <c r="AO146">
        <v>206</v>
      </c>
      <c r="AP146" s="1">
        <v>52</v>
      </c>
      <c r="AQ146">
        <v>13.1</v>
      </c>
      <c r="AR146" s="1">
        <v>550</v>
      </c>
      <c r="AS146" s="1">
        <v>236</v>
      </c>
      <c r="AT146">
        <v>95</v>
      </c>
      <c r="AU146" s="1">
        <v>42.9</v>
      </c>
      <c r="AV146">
        <f t="shared" si="18"/>
        <v>2963</v>
      </c>
      <c r="AW146">
        <f t="shared" si="19"/>
        <v>1154</v>
      </c>
      <c r="AX146">
        <f t="shared" si="20"/>
        <v>744</v>
      </c>
      <c r="AY146">
        <f t="shared" si="21"/>
        <v>3339</v>
      </c>
      <c r="AZ146">
        <f t="shared" si="22"/>
        <v>1198</v>
      </c>
      <c r="BA146">
        <f t="shared" si="23"/>
        <v>0.35879005690326443</v>
      </c>
    </row>
    <row r="147" spans="1:53" x14ac:dyDescent="0.2">
      <c r="A147" s="1" t="s">
        <v>1990</v>
      </c>
      <c r="B147" s="1">
        <v>25007200200</v>
      </c>
      <c r="C147" s="1" t="s">
        <v>1991</v>
      </c>
      <c r="D147" s="1">
        <v>135</v>
      </c>
      <c r="E147">
        <v>130</v>
      </c>
      <c r="F147" s="1">
        <v>36</v>
      </c>
      <c r="G147">
        <v>56</v>
      </c>
      <c r="H147" s="1">
        <v>26.7</v>
      </c>
      <c r="I147" s="2" t="b">
        <f t="shared" si="16"/>
        <v>1</v>
      </c>
      <c r="J147">
        <v>16.7</v>
      </c>
      <c r="K147">
        <v>43.1</v>
      </c>
      <c r="L147" s="1">
        <v>3430</v>
      </c>
      <c r="M147">
        <v>220</v>
      </c>
      <c r="N147" s="1">
        <v>846</v>
      </c>
      <c r="O147">
        <v>281</v>
      </c>
      <c r="P147" s="1">
        <v>24.7</v>
      </c>
      <c r="Q147">
        <v>23.1</v>
      </c>
      <c r="R147" s="3" t="b">
        <f t="shared" si="17"/>
        <v>1</v>
      </c>
      <c r="S147">
        <v>8.4</v>
      </c>
      <c r="T147" s="1">
        <v>543</v>
      </c>
      <c r="U147">
        <v>174</v>
      </c>
      <c r="V147" s="1">
        <v>15.8</v>
      </c>
      <c r="W147">
        <v>4.9000000000000004</v>
      </c>
      <c r="X147" s="1">
        <v>40.5</v>
      </c>
      <c r="Y147">
        <v>10</v>
      </c>
      <c r="Z147" s="1">
        <v>372</v>
      </c>
      <c r="AA147">
        <v>185</v>
      </c>
      <c r="AB147" s="1">
        <v>148</v>
      </c>
      <c r="AC147">
        <v>159</v>
      </c>
      <c r="AD147" s="1">
        <v>39.799999999999997</v>
      </c>
      <c r="AE147">
        <v>32.700000000000003</v>
      </c>
      <c r="AF147" s="1">
        <v>789</v>
      </c>
      <c r="AG147">
        <v>247</v>
      </c>
      <c r="AH147" s="1">
        <v>382</v>
      </c>
      <c r="AI147">
        <v>201</v>
      </c>
      <c r="AJ147" s="1">
        <v>48.4</v>
      </c>
      <c r="AK147">
        <v>20.7</v>
      </c>
      <c r="AL147" s="1">
        <v>1003</v>
      </c>
      <c r="AM147">
        <v>262</v>
      </c>
      <c r="AN147" s="1">
        <v>398</v>
      </c>
      <c r="AO147">
        <v>164</v>
      </c>
      <c r="AP147" s="1">
        <v>39.700000000000003</v>
      </c>
      <c r="AQ147">
        <v>12.2</v>
      </c>
      <c r="AR147" s="1">
        <v>1266</v>
      </c>
      <c r="AS147" s="1">
        <v>461</v>
      </c>
      <c r="AT147">
        <v>191</v>
      </c>
      <c r="AU147" s="1">
        <v>36.4</v>
      </c>
      <c r="AV147">
        <f t="shared" si="18"/>
        <v>3430</v>
      </c>
      <c r="AW147">
        <f t="shared" si="19"/>
        <v>1389</v>
      </c>
      <c r="AX147">
        <f t="shared" si="20"/>
        <v>846</v>
      </c>
      <c r="AY147">
        <f t="shared" si="21"/>
        <v>3565</v>
      </c>
      <c r="AZ147">
        <f t="shared" si="22"/>
        <v>1425</v>
      </c>
      <c r="BA147">
        <f t="shared" si="23"/>
        <v>0.39971949509116411</v>
      </c>
    </row>
    <row r="148" spans="1:53" x14ac:dyDescent="0.2">
      <c r="A148" s="1" t="s">
        <v>1992</v>
      </c>
      <c r="B148" s="1">
        <v>25007200300</v>
      </c>
      <c r="C148" s="1" t="s">
        <v>1993</v>
      </c>
      <c r="D148" s="1">
        <v>524</v>
      </c>
      <c r="E148">
        <v>238</v>
      </c>
      <c r="F148" s="1">
        <v>140</v>
      </c>
      <c r="G148">
        <v>138</v>
      </c>
      <c r="H148" s="1">
        <v>26.7</v>
      </c>
      <c r="I148" s="2" t="b">
        <f t="shared" si="16"/>
        <v>1</v>
      </c>
      <c r="J148">
        <v>16.7</v>
      </c>
      <c r="K148">
        <v>25.8</v>
      </c>
      <c r="L148" s="1">
        <v>3138</v>
      </c>
      <c r="M148">
        <v>256</v>
      </c>
      <c r="N148" s="1">
        <v>488</v>
      </c>
      <c r="O148">
        <v>159</v>
      </c>
      <c r="P148" s="1">
        <v>15.6</v>
      </c>
      <c r="Q148">
        <v>23.1</v>
      </c>
      <c r="R148" s="3" t="b">
        <f t="shared" si="17"/>
        <v>0</v>
      </c>
      <c r="S148">
        <v>5.3</v>
      </c>
      <c r="T148" s="1">
        <v>434</v>
      </c>
      <c r="U148">
        <v>158</v>
      </c>
      <c r="V148" s="1">
        <v>13.8</v>
      </c>
      <c r="W148">
        <v>4.8</v>
      </c>
      <c r="X148" s="1">
        <v>29.4</v>
      </c>
      <c r="Y148">
        <v>7.4</v>
      </c>
      <c r="Z148" s="1">
        <v>301</v>
      </c>
      <c r="AA148">
        <v>152</v>
      </c>
      <c r="AB148" s="1">
        <v>80</v>
      </c>
      <c r="AC148">
        <v>87</v>
      </c>
      <c r="AD148" s="1">
        <v>26.6</v>
      </c>
      <c r="AE148">
        <v>29.4</v>
      </c>
      <c r="AF148" s="1">
        <v>310</v>
      </c>
      <c r="AG148">
        <v>135</v>
      </c>
      <c r="AH148" s="1">
        <v>65</v>
      </c>
      <c r="AI148">
        <v>67</v>
      </c>
      <c r="AJ148" s="1">
        <v>21</v>
      </c>
      <c r="AK148">
        <v>20</v>
      </c>
      <c r="AL148" s="1">
        <v>1766</v>
      </c>
      <c r="AM148">
        <v>255</v>
      </c>
      <c r="AN148" s="1">
        <v>454</v>
      </c>
      <c r="AO148">
        <v>151</v>
      </c>
      <c r="AP148" s="1">
        <v>25.7</v>
      </c>
      <c r="AQ148">
        <v>9.3000000000000007</v>
      </c>
      <c r="AR148" s="1">
        <v>761</v>
      </c>
      <c r="AS148" s="1">
        <v>323</v>
      </c>
      <c r="AT148">
        <v>130</v>
      </c>
      <c r="AU148" s="1">
        <v>42.4</v>
      </c>
      <c r="AV148">
        <f t="shared" si="18"/>
        <v>3138</v>
      </c>
      <c r="AW148">
        <f t="shared" si="19"/>
        <v>922</v>
      </c>
      <c r="AX148">
        <f t="shared" si="20"/>
        <v>488</v>
      </c>
      <c r="AY148">
        <f t="shared" si="21"/>
        <v>3662</v>
      </c>
      <c r="AZ148">
        <f t="shared" si="22"/>
        <v>1062</v>
      </c>
      <c r="BA148">
        <f t="shared" si="23"/>
        <v>0.29000546149645001</v>
      </c>
    </row>
    <row r="149" spans="1:53" x14ac:dyDescent="0.2">
      <c r="A149" s="1" t="s">
        <v>1994</v>
      </c>
      <c r="B149" s="1">
        <v>25007200400</v>
      </c>
      <c r="C149" s="1" t="s">
        <v>1995</v>
      </c>
      <c r="D149" s="1">
        <v>262</v>
      </c>
      <c r="E149">
        <v>110</v>
      </c>
      <c r="F149" s="1">
        <v>38</v>
      </c>
      <c r="G149">
        <v>34</v>
      </c>
      <c r="H149" s="1">
        <v>14.5</v>
      </c>
      <c r="I149" s="2" t="b">
        <f t="shared" si="16"/>
        <v>0</v>
      </c>
      <c r="J149">
        <v>16.7</v>
      </c>
      <c r="K149">
        <v>11.9</v>
      </c>
      <c r="L149" s="1">
        <v>3195</v>
      </c>
      <c r="M149">
        <v>149</v>
      </c>
      <c r="N149" s="1">
        <v>980</v>
      </c>
      <c r="O149">
        <v>223</v>
      </c>
      <c r="P149" s="1">
        <v>30.7</v>
      </c>
      <c r="Q149">
        <v>23.1</v>
      </c>
      <c r="R149" s="3" t="b">
        <f t="shared" si="17"/>
        <v>1</v>
      </c>
      <c r="S149">
        <v>6.9</v>
      </c>
      <c r="T149" s="1">
        <v>618</v>
      </c>
      <c r="U149">
        <v>141</v>
      </c>
      <c r="V149" s="1">
        <v>19.3</v>
      </c>
      <c r="W149">
        <v>4.4000000000000004</v>
      </c>
      <c r="X149" s="1">
        <v>50</v>
      </c>
      <c r="Y149">
        <v>6.5</v>
      </c>
      <c r="Z149" s="1">
        <v>431</v>
      </c>
      <c r="AA149">
        <v>150</v>
      </c>
      <c r="AB149" s="1">
        <v>131</v>
      </c>
      <c r="AC149">
        <v>85</v>
      </c>
      <c r="AD149" s="1">
        <v>30.4</v>
      </c>
      <c r="AE149">
        <v>16.7</v>
      </c>
      <c r="AF149" s="1">
        <v>395</v>
      </c>
      <c r="AG149">
        <v>161</v>
      </c>
      <c r="AH149" s="1">
        <v>210</v>
      </c>
      <c r="AI149">
        <v>135</v>
      </c>
      <c r="AJ149" s="1">
        <v>53.2</v>
      </c>
      <c r="AK149">
        <v>17.399999999999999</v>
      </c>
      <c r="AL149" s="1">
        <v>1449</v>
      </c>
      <c r="AM149">
        <v>197</v>
      </c>
      <c r="AN149" s="1">
        <v>734</v>
      </c>
      <c r="AO149">
        <v>143</v>
      </c>
      <c r="AP149" s="1">
        <v>50.7</v>
      </c>
      <c r="AQ149">
        <v>8.5</v>
      </c>
      <c r="AR149" s="1">
        <v>920</v>
      </c>
      <c r="AS149" s="1">
        <v>523</v>
      </c>
      <c r="AT149">
        <v>145</v>
      </c>
      <c r="AU149" s="1">
        <v>56.8</v>
      </c>
      <c r="AV149">
        <f t="shared" si="18"/>
        <v>3195</v>
      </c>
      <c r="AW149">
        <f t="shared" si="19"/>
        <v>1598</v>
      </c>
      <c r="AX149">
        <f t="shared" si="20"/>
        <v>980</v>
      </c>
      <c r="AY149">
        <f t="shared" si="21"/>
        <v>3457</v>
      </c>
      <c r="AZ149">
        <f t="shared" si="22"/>
        <v>1636</v>
      </c>
      <c r="BA149">
        <f t="shared" si="23"/>
        <v>0.47324269597917268</v>
      </c>
    </row>
    <row r="150" spans="1:53" x14ac:dyDescent="0.2">
      <c r="A150" s="1" t="s">
        <v>3812</v>
      </c>
      <c r="B150" s="1">
        <v>25025020101</v>
      </c>
      <c r="C150" s="1" t="s">
        <v>3813</v>
      </c>
      <c r="D150" s="1">
        <v>177</v>
      </c>
      <c r="E150">
        <v>107</v>
      </c>
      <c r="F150" s="1">
        <v>150</v>
      </c>
      <c r="G150">
        <v>101</v>
      </c>
      <c r="H150" s="1">
        <v>84.7</v>
      </c>
      <c r="I150" s="2" t="b">
        <f t="shared" si="16"/>
        <v>1</v>
      </c>
      <c r="J150">
        <v>16.7</v>
      </c>
      <c r="K150">
        <v>16.7</v>
      </c>
      <c r="L150" s="1">
        <v>3762</v>
      </c>
      <c r="M150">
        <v>348</v>
      </c>
      <c r="N150" s="1">
        <v>1726</v>
      </c>
      <c r="O150">
        <v>413</v>
      </c>
      <c r="P150" s="1">
        <v>45.9</v>
      </c>
      <c r="Q150">
        <v>23.1</v>
      </c>
      <c r="R150" s="3" t="b">
        <f t="shared" si="17"/>
        <v>1</v>
      </c>
      <c r="S150">
        <v>8.8000000000000007</v>
      </c>
      <c r="T150" s="1">
        <v>1679</v>
      </c>
      <c r="U150">
        <v>315</v>
      </c>
      <c r="V150" s="1">
        <v>44.6</v>
      </c>
      <c r="W150">
        <v>8.3000000000000007</v>
      </c>
      <c r="X150" s="1">
        <v>90.5</v>
      </c>
      <c r="Y150">
        <v>5.0999999999999996</v>
      </c>
      <c r="Z150" s="1">
        <v>1546</v>
      </c>
      <c r="AA150">
        <v>397</v>
      </c>
      <c r="AB150" s="1">
        <v>1506</v>
      </c>
      <c r="AC150">
        <v>393</v>
      </c>
      <c r="AD150" s="1">
        <v>97.4</v>
      </c>
      <c r="AE150">
        <v>2.9</v>
      </c>
      <c r="AF150" s="1">
        <v>574</v>
      </c>
      <c r="AG150">
        <v>199</v>
      </c>
      <c r="AH150" s="1">
        <v>574</v>
      </c>
      <c r="AI150">
        <v>199</v>
      </c>
      <c r="AJ150" s="1">
        <v>100</v>
      </c>
      <c r="AK150">
        <v>5.5</v>
      </c>
      <c r="AL150" s="1">
        <v>910</v>
      </c>
      <c r="AM150">
        <v>187</v>
      </c>
      <c r="AN150" s="1">
        <v>739</v>
      </c>
      <c r="AO150">
        <v>171</v>
      </c>
      <c r="AP150" s="1">
        <v>81.2</v>
      </c>
      <c r="AQ150">
        <v>9.6999999999999993</v>
      </c>
      <c r="AR150" s="1">
        <v>732</v>
      </c>
      <c r="AS150" s="1">
        <v>586</v>
      </c>
      <c r="AT150">
        <v>183</v>
      </c>
      <c r="AU150" s="1">
        <v>80.099999999999994</v>
      </c>
      <c r="AV150">
        <f t="shared" si="18"/>
        <v>3762</v>
      </c>
      <c r="AW150">
        <f t="shared" si="19"/>
        <v>3405</v>
      </c>
      <c r="AX150">
        <f t="shared" si="20"/>
        <v>1726</v>
      </c>
      <c r="AY150">
        <f t="shared" si="21"/>
        <v>3939</v>
      </c>
      <c r="AZ150">
        <f t="shared" si="22"/>
        <v>3555</v>
      </c>
      <c r="BA150">
        <f t="shared" si="23"/>
        <v>0.90251332825590247</v>
      </c>
    </row>
    <row r="151" spans="1:53" x14ac:dyDescent="0.2">
      <c r="A151" s="1" t="s">
        <v>1998</v>
      </c>
      <c r="B151" s="1">
        <v>25009201100</v>
      </c>
      <c r="C151" s="1" t="s">
        <v>1999</v>
      </c>
      <c r="D151" s="1">
        <v>216</v>
      </c>
      <c r="E151">
        <v>132</v>
      </c>
      <c r="F151" s="1">
        <v>23</v>
      </c>
      <c r="G151">
        <v>24</v>
      </c>
      <c r="H151" s="1">
        <v>10.6</v>
      </c>
      <c r="I151" s="2" t="b">
        <f t="shared" si="16"/>
        <v>0</v>
      </c>
      <c r="J151">
        <v>16.7</v>
      </c>
      <c r="K151">
        <v>13</v>
      </c>
      <c r="L151" s="1">
        <v>2738</v>
      </c>
      <c r="M151">
        <v>150</v>
      </c>
      <c r="N151" s="1">
        <v>730</v>
      </c>
      <c r="O151">
        <v>129</v>
      </c>
      <c r="P151" s="1">
        <v>26.7</v>
      </c>
      <c r="Q151">
        <v>23.1</v>
      </c>
      <c r="R151" s="3" t="b">
        <f t="shared" si="17"/>
        <v>1</v>
      </c>
      <c r="S151">
        <v>4.8</v>
      </c>
      <c r="T151" s="1">
        <v>682</v>
      </c>
      <c r="U151">
        <v>136</v>
      </c>
      <c r="V151" s="1">
        <v>24.9</v>
      </c>
      <c r="W151">
        <v>4.5999999999999996</v>
      </c>
      <c r="X151" s="1">
        <v>51.6</v>
      </c>
      <c r="Y151">
        <v>5.2</v>
      </c>
      <c r="Z151" s="1">
        <v>295</v>
      </c>
      <c r="AA151">
        <v>98</v>
      </c>
      <c r="AB151" s="1">
        <v>175</v>
      </c>
      <c r="AC151">
        <v>77</v>
      </c>
      <c r="AD151" s="1">
        <v>59.3</v>
      </c>
      <c r="AE151">
        <v>16.2</v>
      </c>
      <c r="AF151" s="1">
        <v>414</v>
      </c>
      <c r="AG151">
        <v>130</v>
      </c>
      <c r="AH151" s="1">
        <v>262</v>
      </c>
      <c r="AI151">
        <v>119</v>
      </c>
      <c r="AJ151" s="1">
        <v>63.3</v>
      </c>
      <c r="AK151">
        <v>17.399999999999999</v>
      </c>
      <c r="AL151" s="1">
        <v>1242</v>
      </c>
      <c r="AM151">
        <v>171</v>
      </c>
      <c r="AN151" s="1">
        <v>624</v>
      </c>
      <c r="AO151">
        <v>135</v>
      </c>
      <c r="AP151" s="1">
        <v>50.2</v>
      </c>
      <c r="AQ151">
        <v>9.3000000000000007</v>
      </c>
      <c r="AR151" s="1">
        <v>787</v>
      </c>
      <c r="AS151" s="1">
        <v>351</v>
      </c>
      <c r="AT151">
        <v>107</v>
      </c>
      <c r="AU151" s="1">
        <v>44.6</v>
      </c>
      <c r="AV151">
        <f t="shared" si="18"/>
        <v>2738</v>
      </c>
      <c r="AW151">
        <f t="shared" si="19"/>
        <v>1412</v>
      </c>
      <c r="AX151">
        <f t="shared" si="20"/>
        <v>730</v>
      </c>
      <c r="AY151">
        <f t="shared" si="21"/>
        <v>2954</v>
      </c>
      <c r="AZ151">
        <f t="shared" si="22"/>
        <v>1435</v>
      </c>
      <c r="BA151">
        <f t="shared" si="23"/>
        <v>0.48578199052132703</v>
      </c>
    </row>
    <row r="152" spans="1:53" x14ac:dyDescent="0.2">
      <c r="A152" s="1" t="s">
        <v>3814</v>
      </c>
      <c r="B152" s="1">
        <v>25025020200</v>
      </c>
      <c r="C152" s="1" t="s">
        <v>3815</v>
      </c>
      <c r="D152" s="1">
        <v>630</v>
      </c>
      <c r="E152">
        <v>218</v>
      </c>
      <c r="F152" s="1">
        <v>385</v>
      </c>
      <c r="G152">
        <v>149</v>
      </c>
      <c r="H152" s="1">
        <v>61.1</v>
      </c>
      <c r="I152" s="2" t="b">
        <f t="shared" si="16"/>
        <v>1</v>
      </c>
      <c r="J152">
        <v>16.7</v>
      </c>
      <c r="K152">
        <v>18.5</v>
      </c>
      <c r="L152" s="1">
        <v>3021</v>
      </c>
      <c r="M152">
        <v>277</v>
      </c>
      <c r="N152" s="1">
        <v>1357</v>
      </c>
      <c r="O152">
        <v>249</v>
      </c>
      <c r="P152" s="1">
        <v>44.9</v>
      </c>
      <c r="Q152">
        <v>23.1</v>
      </c>
      <c r="R152" s="3" t="b">
        <f t="shared" si="17"/>
        <v>1</v>
      </c>
      <c r="S152">
        <v>6.9</v>
      </c>
      <c r="T152" s="1">
        <v>1328</v>
      </c>
      <c r="U152">
        <v>240</v>
      </c>
      <c r="V152" s="1">
        <v>44</v>
      </c>
      <c r="W152">
        <v>6.8</v>
      </c>
      <c r="X152" s="1">
        <v>88.9</v>
      </c>
      <c r="Y152">
        <v>4.3</v>
      </c>
      <c r="Z152" s="1">
        <v>1792</v>
      </c>
      <c r="AA152">
        <v>305</v>
      </c>
      <c r="AB152" s="1">
        <v>1689</v>
      </c>
      <c r="AC152">
        <v>303</v>
      </c>
      <c r="AD152" s="1">
        <v>94.3</v>
      </c>
      <c r="AE152">
        <v>4.4000000000000004</v>
      </c>
      <c r="AF152" s="1">
        <v>537</v>
      </c>
      <c r="AG152">
        <v>157</v>
      </c>
      <c r="AH152" s="1">
        <v>510</v>
      </c>
      <c r="AI152">
        <v>152</v>
      </c>
      <c r="AJ152" s="1">
        <v>95</v>
      </c>
      <c r="AK152">
        <v>5.7</v>
      </c>
      <c r="AL152" s="1">
        <v>423</v>
      </c>
      <c r="AM152">
        <v>133</v>
      </c>
      <c r="AN152" s="1">
        <v>320</v>
      </c>
      <c r="AO152">
        <v>108</v>
      </c>
      <c r="AP152" s="1">
        <v>75.7</v>
      </c>
      <c r="AQ152">
        <v>13.4</v>
      </c>
      <c r="AR152" s="1">
        <v>269</v>
      </c>
      <c r="AS152" s="1">
        <v>166</v>
      </c>
      <c r="AT152">
        <v>84</v>
      </c>
      <c r="AU152" s="1">
        <v>61.7</v>
      </c>
      <c r="AV152">
        <f t="shared" si="18"/>
        <v>3021</v>
      </c>
      <c r="AW152">
        <f t="shared" si="19"/>
        <v>2685</v>
      </c>
      <c r="AX152">
        <f t="shared" si="20"/>
        <v>1357</v>
      </c>
      <c r="AY152">
        <f t="shared" si="21"/>
        <v>3651</v>
      </c>
      <c r="AZ152">
        <f t="shared" si="22"/>
        <v>3070</v>
      </c>
      <c r="BA152">
        <f t="shared" si="23"/>
        <v>0.84086551629690498</v>
      </c>
    </row>
    <row r="153" spans="1:53" x14ac:dyDescent="0.2">
      <c r="A153" s="1" t="s">
        <v>2000</v>
      </c>
      <c r="B153" s="1">
        <v>25009202101</v>
      </c>
      <c r="C153" s="1" t="s">
        <v>2001</v>
      </c>
      <c r="D153" s="1">
        <v>161</v>
      </c>
      <c r="E153">
        <v>95</v>
      </c>
      <c r="F153" s="1">
        <v>37</v>
      </c>
      <c r="G153">
        <v>57</v>
      </c>
      <c r="H153" s="1">
        <v>23</v>
      </c>
      <c r="I153" s="2" t="b">
        <f t="shared" si="16"/>
        <v>1</v>
      </c>
      <c r="J153">
        <v>16.7</v>
      </c>
      <c r="K153">
        <v>30.6</v>
      </c>
      <c r="L153" s="1">
        <v>1369</v>
      </c>
      <c r="M153">
        <v>120</v>
      </c>
      <c r="N153" s="1">
        <v>443</v>
      </c>
      <c r="O153">
        <v>93</v>
      </c>
      <c r="P153" s="1">
        <v>32.4</v>
      </c>
      <c r="Q153">
        <v>23.1</v>
      </c>
      <c r="R153" s="3" t="b">
        <f t="shared" si="17"/>
        <v>1</v>
      </c>
      <c r="S153">
        <v>5.4</v>
      </c>
      <c r="T153" s="1">
        <v>470</v>
      </c>
      <c r="U153">
        <v>99</v>
      </c>
      <c r="V153" s="1">
        <v>34.299999999999997</v>
      </c>
      <c r="W153">
        <v>6.6</v>
      </c>
      <c r="X153" s="1">
        <v>66.7</v>
      </c>
      <c r="Y153">
        <v>6</v>
      </c>
      <c r="Z153" s="1">
        <v>189</v>
      </c>
      <c r="AA153">
        <v>66</v>
      </c>
      <c r="AB153" s="1">
        <v>150</v>
      </c>
      <c r="AC153">
        <v>57</v>
      </c>
      <c r="AD153" s="1">
        <v>79.400000000000006</v>
      </c>
      <c r="AE153">
        <v>11.8</v>
      </c>
      <c r="AF153" s="1">
        <v>308</v>
      </c>
      <c r="AG153">
        <v>63</v>
      </c>
      <c r="AH153" s="1">
        <v>217</v>
      </c>
      <c r="AI153">
        <v>54</v>
      </c>
      <c r="AJ153" s="1">
        <v>70.5</v>
      </c>
      <c r="AK153">
        <v>13.1</v>
      </c>
      <c r="AL153" s="1">
        <v>538</v>
      </c>
      <c r="AM153">
        <v>98</v>
      </c>
      <c r="AN153" s="1">
        <v>366</v>
      </c>
      <c r="AO153">
        <v>85</v>
      </c>
      <c r="AP153" s="1">
        <v>68</v>
      </c>
      <c r="AQ153">
        <v>9.1</v>
      </c>
      <c r="AR153" s="1">
        <v>334</v>
      </c>
      <c r="AS153" s="1">
        <v>180</v>
      </c>
      <c r="AT153">
        <v>53</v>
      </c>
      <c r="AU153" s="1">
        <v>53.9</v>
      </c>
      <c r="AV153">
        <f t="shared" si="18"/>
        <v>1369</v>
      </c>
      <c r="AW153">
        <f t="shared" si="19"/>
        <v>913</v>
      </c>
      <c r="AX153">
        <f t="shared" si="20"/>
        <v>443</v>
      </c>
      <c r="AY153">
        <f t="shared" si="21"/>
        <v>1530</v>
      </c>
      <c r="AZ153">
        <f t="shared" si="22"/>
        <v>950</v>
      </c>
      <c r="BA153">
        <f t="shared" si="23"/>
        <v>0.62091503267973858</v>
      </c>
    </row>
    <row r="154" spans="1:53" x14ac:dyDescent="0.2">
      <c r="A154" s="1" t="s">
        <v>2002</v>
      </c>
      <c r="B154" s="1">
        <v>25009202102</v>
      </c>
      <c r="C154" s="1" t="s">
        <v>2003</v>
      </c>
      <c r="D154" s="1">
        <v>445</v>
      </c>
      <c r="E154">
        <v>142</v>
      </c>
      <c r="F154" s="1">
        <v>98</v>
      </c>
      <c r="G154">
        <v>68</v>
      </c>
      <c r="H154" s="1">
        <v>22</v>
      </c>
      <c r="I154" s="2" t="b">
        <f t="shared" si="16"/>
        <v>1</v>
      </c>
      <c r="J154">
        <v>16.7</v>
      </c>
      <c r="K154">
        <v>14.4</v>
      </c>
      <c r="L154" s="1">
        <v>4285</v>
      </c>
      <c r="M154">
        <v>239</v>
      </c>
      <c r="N154" s="1">
        <v>994</v>
      </c>
      <c r="O154">
        <v>253</v>
      </c>
      <c r="P154" s="1">
        <v>23.2</v>
      </c>
      <c r="Q154">
        <v>23.1</v>
      </c>
      <c r="R154" s="3" t="b">
        <f t="shared" si="17"/>
        <v>1</v>
      </c>
      <c r="S154">
        <v>5.9</v>
      </c>
      <c r="T154" s="1">
        <v>675</v>
      </c>
      <c r="U154">
        <v>208</v>
      </c>
      <c r="V154" s="1">
        <v>15.8</v>
      </c>
      <c r="W154">
        <v>4.7</v>
      </c>
      <c r="X154" s="1">
        <v>38.9</v>
      </c>
      <c r="Y154">
        <v>7.4</v>
      </c>
      <c r="Z154" s="1">
        <v>610</v>
      </c>
      <c r="AA154">
        <v>190</v>
      </c>
      <c r="AB154" s="1">
        <v>276</v>
      </c>
      <c r="AC154">
        <v>148</v>
      </c>
      <c r="AD154" s="1">
        <v>45.2</v>
      </c>
      <c r="AE154">
        <v>19.399999999999999</v>
      </c>
      <c r="AF154" s="1">
        <v>602</v>
      </c>
      <c r="AG154">
        <v>135</v>
      </c>
      <c r="AH154" s="1">
        <v>354</v>
      </c>
      <c r="AI154">
        <v>125</v>
      </c>
      <c r="AJ154" s="1">
        <v>58.8</v>
      </c>
      <c r="AK154">
        <v>17.2</v>
      </c>
      <c r="AL154" s="1">
        <v>1838</v>
      </c>
      <c r="AM154">
        <v>176</v>
      </c>
      <c r="AN154" s="1">
        <v>627</v>
      </c>
      <c r="AO154">
        <v>196</v>
      </c>
      <c r="AP154" s="1">
        <v>34.1</v>
      </c>
      <c r="AQ154">
        <v>10.6</v>
      </c>
      <c r="AR154" s="1">
        <v>1235</v>
      </c>
      <c r="AS154" s="1">
        <v>412</v>
      </c>
      <c r="AT154">
        <v>130</v>
      </c>
      <c r="AU154" s="1">
        <v>33.4</v>
      </c>
      <c r="AV154">
        <f t="shared" si="18"/>
        <v>4285</v>
      </c>
      <c r="AW154">
        <f t="shared" si="19"/>
        <v>1669</v>
      </c>
      <c r="AX154">
        <f t="shared" si="20"/>
        <v>994</v>
      </c>
      <c r="AY154">
        <f t="shared" si="21"/>
        <v>4730</v>
      </c>
      <c r="AZ154">
        <f t="shared" si="22"/>
        <v>1767</v>
      </c>
      <c r="BA154">
        <f t="shared" si="23"/>
        <v>0.37357293868921776</v>
      </c>
    </row>
    <row r="155" spans="1:53" x14ac:dyDescent="0.2">
      <c r="A155" s="1" t="s">
        <v>2004</v>
      </c>
      <c r="B155" s="1">
        <v>25009202200</v>
      </c>
      <c r="C155" s="1" t="s">
        <v>2005</v>
      </c>
      <c r="D155" s="1">
        <v>361</v>
      </c>
      <c r="E155">
        <v>219</v>
      </c>
      <c r="F155" s="1">
        <v>82</v>
      </c>
      <c r="G155">
        <v>58</v>
      </c>
      <c r="H155" s="1">
        <v>22.7</v>
      </c>
      <c r="I155" s="2" t="b">
        <f t="shared" si="16"/>
        <v>1</v>
      </c>
      <c r="J155">
        <v>16.7</v>
      </c>
      <c r="K155">
        <v>17.2</v>
      </c>
      <c r="L155" s="1">
        <v>4279</v>
      </c>
      <c r="M155">
        <v>194</v>
      </c>
      <c r="N155" s="1">
        <v>1520</v>
      </c>
      <c r="O155">
        <v>269</v>
      </c>
      <c r="P155" s="1">
        <v>35.5</v>
      </c>
      <c r="Q155">
        <v>23.1</v>
      </c>
      <c r="R155" s="3" t="b">
        <f t="shared" si="17"/>
        <v>1</v>
      </c>
      <c r="S155">
        <v>6</v>
      </c>
      <c r="T155" s="1">
        <v>1361</v>
      </c>
      <c r="U155">
        <v>259</v>
      </c>
      <c r="V155" s="1">
        <v>31.8</v>
      </c>
      <c r="W155">
        <v>6.1</v>
      </c>
      <c r="X155" s="1">
        <v>67.3</v>
      </c>
      <c r="Y155">
        <v>6.6</v>
      </c>
      <c r="Z155" s="1">
        <v>496</v>
      </c>
      <c r="AA155">
        <v>158</v>
      </c>
      <c r="AB155" s="1">
        <v>378</v>
      </c>
      <c r="AC155">
        <v>136</v>
      </c>
      <c r="AD155" s="1">
        <v>76.2</v>
      </c>
      <c r="AE155">
        <v>11.4</v>
      </c>
      <c r="AF155" s="1">
        <v>703</v>
      </c>
      <c r="AG155">
        <v>141</v>
      </c>
      <c r="AH155" s="1">
        <v>516</v>
      </c>
      <c r="AI155">
        <v>121</v>
      </c>
      <c r="AJ155" s="1">
        <v>73.400000000000006</v>
      </c>
      <c r="AK155">
        <v>11.6</v>
      </c>
      <c r="AL155" s="1">
        <v>2067</v>
      </c>
      <c r="AM155">
        <v>206</v>
      </c>
      <c r="AN155" s="1">
        <v>1478</v>
      </c>
      <c r="AO155">
        <v>268</v>
      </c>
      <c r="AP155" s="1">
        <v>71.5</v>
      </c>
      <c r="AQ155">
        <v>9.1</v>
      </c>
      <c r="AR155" s="1">
        <v>1013</v>
      </c>
      <c r="AS155" s="1">
        <v>509</v>
      </c>
      <c r="AT155">
        <v>122</v>
      </c>
      <c r="AU155" s="1">
        <v>50.2</v>
      </c>
      <c r="AV155">
        <f t="shared" si="18"/>
        <v>4279</v>
      </c>
      <c r="AW155">
        <f t="shared" si="19"/>
        <v>2881</v>
      </c>
      <c r="AX155">
        <f t="shared" si="20"/>
        <v>1520</v>
      </c>
      <c r="AY155">
        <f t="shared" si="21"/>
        <v>4640</v>
      </c>
      <c r="AZ155">
        <f t="shared" si="22"/>
        <v>2963</v>
      </c>
      <c r="BA155">
        <f t="shared" si="23"/>
        <v>0.63857758620689653</v>
      </c>
    </row>
    <row r="156" spans="1:53" x14ac:dyDescent="0.2">
      <c r="A156" s="1" t="s">
        <v>3816</v>
      </c>
      <c r="B156" s="1">
        <v>25025020301</v>
      </c>
      <c r="C156" s="1" t="s">
        <v>3817</v>
      </c>
      <c r="D156" s="1">
        <v>310</v>
      </c>
      <c r="E156">
        <v>110</v>
      </c>
      <c r="F156" s="1">
        <v>194</v>
      </c>
      <c r="G156">
        <v>103</v>
      </c>
      <c r="H156" s="1">
        <v>62.6</v>
      </c>
      <c r="I156" s="2" t="b">
        <f t="shared" si="16"/>
        <v>1</v>
      </c>
      <c r="J156">
        <v>16.7</v>
      </c>
      <c r="K156">
        <v>16.5</v>
      </c>
      <c r="L156" s="1">
        <v>1956</v>
      </c>
      <c r="M156">
        <v>223</v>
      </c>
      <c r="N156" s="1">
        <v>503</v>
      </c>
      <c r="O156">
        <v>145</v>
      </c>
      <c r="P156" s="1">
        <v>25.7</v>
      </c>
      <c r="Q156">
        <v>23.1</v>
      </c>
      <c r="R156" s="3" t="b">
        <f t="shared" si="17"/>
        <v>1</v>
      </c>
      <c r="S156">
        <v>6.6</v>
      </c>
      <c r="T156" s="1">
        <v>1075</v>
      </c>
      <c r="U156">
        <v>196</v>
      </c>
      <c r="V156" s="1">
        <v>55</v>
      </c>
      <c r="W156">
        <v>7.5</v>
      </c>
      <c r="X156" s="1">
        <v>80.7</v>
      </c>
      <c r="Y156">
        <v>6.1</v>
      </c>
      <c r="Z156" s="1">
        <v>897</v>
      </c>
      <c r="AA156">
        <v>226</v>
      </c>
      <c r="AB156" s="1">
        <v>871</v>
      </c>
      <c r="AC156">
        <v>228</v>
      </c>
      <c r="AD156" s="1">
        <v>97.1</v>
      </c>
      <c r="AE156">
        <v>4.4000000000000004</v>
      </c>
      <c r="AF156" s="1">
        <v>267</v>
      </c>
      <c r="AG156">
        <v>123</v>
      </c>
      <c r="AH156" s="1">
        <v>195</v>
      </c>
      <c r="AI156">
        <v>83</v>
      </c>
      <c r="AJ156" s="1">
        <v>73</v>
      </c>
      <c r="AK156">
        <v>15.9</v>
      </c>
      <c r="AL156" s="1">
        <v>336</v>
      </c>
      <c r="AM156">
        <v>138</v>
      </c>
      <c r="AN156" s="1">
        <v>209</v>
      </c>
      <c r="AO156">
        <v>90</v>
      </c>
      <c r="AP156" s="1">
        <v>62.2</v>
      </c>
      <c r="AQ156">
        <v>13.6</v>
      </c>
      <c r="AR156" s="1">
        <v>456</v>
      </c>
      <c r="AS156" s="1">
        <v>303</v>
      </c>
      <c r="AT156">
        <v>95</v>
      </c>
      <c r="AU156" s="1">
        <v>66.400000000000006</v>
      </c>
      <c r="AV156">
        <f t="shared" si="18"/>
        <v>1956</v>
      </c>
      <c r="AW156">
        <f t="shared" si="19"/>
        <v>1578</v>
      </c>
      <c r="AX156">
        <f t="shared" si="20"/>
        <v>503</v>
      </c>
      <c r="AY156">
        <f t="shared" si="21"/>
        <v>2266</v>
      </c>
      <c r="AZ156">
        <f t="shared" si="22"/>
        <v>1772</v>
      </c>
      <c r="BA156">
        <f t="shared" si="23"/>
        <v>0.78199470432480145</v>
      </c>
    </row>
    <row r="157" spans="1:53" x14ac:dyDescent="0.2">
      <c r="A157" s="1" t="s">
        <v>3818</v>
      </c>
      <c r="B157" s="1">
        <v>25025020302</v>
      </c>
      <c r="C157" s="1" t="s">
        <v>3819</v>
      </c>
      <c r="D157" s="1">
        <v>196</v>
      </c>
      <c r="E157">
        <v>96</v>
      </c>
      <c r="F157" s="1">
        <v>93</v>
      </c>
      <c r="G157">
        <v>69</v>
      </c>
      <c r="H157" s="1">
        <v>47.4</v>
      </c>
      <c r="I157" s="2" t="b">
        <f t="shared" si="16"/>
        <v>1</v>
      </c>
      <c r="J157">
        <v>16.7</v>
      </c>
      <c r="K157">
        <v>23.6</v>
      </c>
      <c r="L157" s="1">
        <v>759</v>
      </c>
      <c r="M157">
        <v>124</v>
      </c>
      <c r="N157" s="1">
        <v>356</v>
      </c>
      <c r="O157">
        <v>87</v>
      </c>
      <c r="P157" s="1">
        <v>46.9</v>
      </c>
      <c r="Q157">
        <v>23.1</v>
      </c>
      <c r="R157" s="3" t="b">
        <f t="shared" si="17"/>
        <v>1</v>
      </c>
      <c r="S157">
        <v>9.4</v>
      </c>
      <c r="T157" s="1">
        <v>354</v>
      </c>
      <c r="U157">
        <v>90</v>
      </c>
      <c r="V157" s="1">
        <v>46.6</v>
      </c>
      <c r="W157">
        <v>9.1999999999999993</v>
      </c>
      <c r="X157" s="1">
        <v>93.5</v>
      </c>
      <c r="Y157">
        <v>3.6</v>
      </c>
      <c r="Z157" s="1">
        <v>521</v>
      </c>
      <c r="AA157">
        <v>110</v>
      </c>
      <c r="AB157" s="1">
        <v>494</v>
      </c>
      <c r="AC157">
        <v>108</v>
      </c>
      <c r="AD157" s="1">
        <v>94.8</v>
      </c>
      <c r="AE157">
        <v>4.0999999999999996</v>
      </c>
      <c r="AF157" s="1">
        <v>56</v>
      </c>
      <c r="AG157">
        <v>32</v>
      </c>
      <c r="AH157" s="1">
        <v>56</v>
      </c>
      <c r="AI157">
        <v>32</v>
      </c>
      <c r="AJ157" s="1">
        <v>100</v>
      </c>
      <c r="AK157">
        <v>39.6</v>
      </c>
      <c r="AL157" s="1">
        <v>89</v>
      </c>
      <c r="AM157">
        <v>46</v>
      </c>
      <c r="AN157" s="1">
        <v>74</v>
      </c>
      <c r="AO157">
        <v>42</v>
      </c>
      <c r="AP157" s="1">
        <v>83.1</v>
      </c>
      <c r="AQ157">
        <v>15.4</v>
      </c>
      <c r="AR157" s="1">
        <v>93</v>
      </c>
      <c r="AS157" s="1">
        <v>86</v>
      </c>
      <c r="AT157">
        <v>55</v>
      </c>
      <c r="AU157" s="1">
        <v>92.5</v>
      </c>
      <c r="AV157">
        <f t="shared" si="18"/>
        <v>759</v>
      </c>
      <c r="AW157">
        <f t="shared" si="19"/>
        <v>710</v>
      </c>
      <c r="AX157">
        <f t="shared" si="20"/>
        <v>356</v>
      </c>
      <c r="AY157">
        <f t="shared" si="21"/>
        <v>955</v>
      </c>
      <c r="AZ157">
        <f t="shared" si="22"/>
        <v>803</v>
      </c>
      <c r="BA157">
        <f t="shared" si="23"/>
        <v>0.84083769633507854</v>
      </c>
    </row>
    <row r="158" spans="1:53" x14ac:dyDescent="0.2">
      <c r="A158" s="1" t="s">
        <v>3820</v>
      </c>
      <c r="B158" s="1">
        <v>25025020303</v>
      </c>
      <c r="C158" s="1" t="s">
        <v>3821</v>
      </c>
      <c r="D158" s="1">
        <v>408</v>
      </c>
      <c r="E158">
        <v>152</v>
      </c>
      <c r="F158" s="1">
        <v>98</v>
      </c>
      <c r="G158">
        <v>73</v>
      </c>
      <c r="H158" s="1">
        <v>24</v>
      </c>
      <c r="I158" s="2" t="b">
        <f t="shared" si="16"/>
        <v>1</v>
      </c>
      <c r="J158">
        <v>16.7</v>
      </c>
      <c r="K158">
        <v>15.6</v>
      </c>
      <c r="L158" s="1">
        <v>2820</v>
      </c>
      <c r="M158">
        <v>318</v>
      </c>
      <c r="N158" s="1">
        <v>780</v>
      </c>
      <c r="O158">
        <v>204</v>
      </c>
      <c r="P158" s="1">
        <v>27.7</v>
      </c>
      <c r="Q158">
        <v>23.1</v>
      </c>
      <c r="R158" s="3" t="b">
        <f t="shared" si="17"/>
        <v>1</v>
      </c>
      <c r="S158">
        <v>6.2</v>
      </c>
      <c r="T158" s="1">
        <v>1195</v>
      </c>
      <c r="U158">
        <v>196</v>
      </c>
      <c r="V158" s="1">
        <v>42.4</v>
      </c>
      <c r="W158">
        <v>7.1</v>
      </c>
      <c r="X158" s="1">
        <v>70</v>
      </c>
      <c r="Y158">
        <v>6.5</v>
      </c>
      <c r="Z158" s="1">
        <v>1096</v>
      </c>
      <c r="AA158">
        <v>198</v>
      </c>
      <c r="AB158" s="1">
        <v>868</v>
      </c>
      <c r="AC158">
        <v>184</v>
      </c>
      <c r="AD158" s="1">
        <v>79.2</v>
      </c>
      <c r="AE158">
        <v>7.2</v>
      </c>
      <c r="AF158" s="1">
        <v>691</v>
      </c>
      <c r="AG158">
        <v>222</v>
      </c>
      <c r="AH158" s="1">
        <v>469</v>
      </c>
      <c r="AI158">
        <v>156</v>
      </c>
      <c r="AJ158" s="1">
        <v>67.900000000000006</v>
      </c>
      <c r="AK158">
        <v>15.8</v>
      </c>
      <c r="AL158" s="1">
        <v>666</v>
      </c>
      <c r="AM158">
        <v>181</v>
      </c>
      <c r="AN158" s="1">
        <v>385</v>
      </c>
      <c r="AO158">
        <v>125</v>
      </c>
      <c r="AP158" s="1">
        <v>57.8</v>
      </c>
      <c r="AQ158">
        <v>13.5</v>
      </c>
      <c r="AR158" s="1">
        <v>367</v>
      </c>
      <c r="AS158" s="1">
        <v>253</v>
      </c>
      <c r="AT158">
        <v>91</v>
      </c>
      <c r="AU158" s="1">
        <v>68.900000000000006</v>
      </c>
      <c r="AV158">
        <f t="shared" si="18"/>
        <v>2820</v>
      </c>
      <c r="AW158">
        <f t="shared" si="19"/>
        <v>1975</v>
      </c>
      <c r="AX158">
        <f t="shared" si="20"/>
        <v>780</v>
      </c>
      <c r="AY158">
        <f t="shared" si="21"/>
        <v>3228</v>
      </c>
      <c r="AZ158">
        <f t="shared" si="22"/>
        <v>2073</v>
      </c>
      <c r="BA158">
        <f t="shared" si="23"/>
        <v>0.64219330855018586</v>
      </c>
    </row>
    <row r="159" spans="1:53" x14ac:dyDescent="0.2">
      <c r="A159" s="1" t="s">
        <v>2006</v>
      </c>
      <c r="B159" s="1">
        <v>25009203100</v>
      </c>
      <c r="C159" s="1" t="s">
        <v>2007</v>
      </c>
      <c r="D159" s="1">
        <v>299</v>
      </c>
      <c r="E159">
        <v>138</v>
      </c>
      <c r="F159" s="1">
        <v>59</v>
      </c>
      <c r="G159">
        <v>50</v>
      </c>
      <c r="H159" s="1">
        <v>19.7</v>
      </c>
      <c r="I159" s="2" t="b">
        <f t="shared" si="16"/>
        <v>1</v>
      </c>
      <c r="J159">
        <v>16.7</v>
      </c>
      <c r="K159">
        <v>15.6</v>
      </c>
      <c r="L159" s="1">
        <v>4746</v>
      </c>
      <c r="M159">
        <v>222</v>
      </c>
      <c r="N159" s="1">
        <v>1882</v>
      </c>
      <c r="O159">
        <v>209</v>
      </c>
      <c r="P159" s="1">
        <v>39.700000000000003</v>
      </c>
      <c r="Q159">
        <v>23.1</v>
      </c>
      <c r="R159" s="3" t="b">
        <f t="shared" si="17"/>
        <v>1</v>
      </c>
      <c r="S159">
        <v>4</v>
      </c>
      <c r="T159" s="1">
        <v>1416</v>
      </c>
      <c r="U159">
        <v>234</v>
      </c>
      <c r="V159" s="1">
        <v>29.8</v>
      </c>
      <c r="W159">
        <v>4.7</v>
      </c>
      <c r="X159" s="1">
        <v>69.5</v>
      </c>
      <c r="Y159">
        <v>4.9000000000000004</v>
      </c>
      <c r="Z159" s="1">
        <v>344</v>
      </c>
      <c r="AA159">
        <v>152</v>
      </c>
      <c r="AB159" s="1">
        <v>265</v>
      </c>
      <c r="AC159">
        <v>144</v>
      </c>
      <c r="AD159" s="1">
        <v>77</v>
      </c>
      <c r="AE159">
        <v>19.399999999999999</v>
      </c>
      <c r="AF159" s="1">
        <v>824</v>
      </c>
      <c r="AG159">
        <v>168</v>
      </c>
      <c r="AH159" s="1">
        <v>658</v>
      </c>
      <c r="AI159">
        <v>138</v>
      </c>
      <c r="AJ159" s="1">
        <v>79.900000000000006</v>
      </c>
      <c r="AK159">
        <v>8.9</v>
      </c>
      <c r="AL159" s="1">
        <v>2161</v>
      </c>
      <c r="AM159">
        <v>282</v>
      </c>
      <c r="AN159" s="1">
        <v>1605</v>
      </c>
      <c r="AO159">
        <v>238</v>
      </c>
      <c r="AP159" s="1">
        <v>74.3</v>
      </c>
      <c r="AQ159">
        <v>6.4</v>
      </c>
      <c r="AR159" s="1">
        <v>1417</v>
      </c>
      <c r="AS159" s="1">
        <v>770</v>
      </c>
      <c r="AT159">
        <v>223</v>
      </c>
      <c r="AU159" s="1">
        <v>54.3</v>
      </c>
      <c r="AV159">
        <f t="shared" si="18"/>
        <v>4746</v>
      </c>
      <c r="AW159">
        <f t="shared" si="19"/>
        <v>3298</v>
      </c>
      <c r="AX159">
        <f t="shared" si="20"/>
        <v>1882</v>
      </c>
      <c r="AY159">
        <f t="shared" si="21"/>
        <v>5045</v>
      </c>
      <c r="AZ159">
        <f t="shared" si="22"/>
        <v>3357</v>
      </c>
      <c r="BA159">
        <f t="shared" si="23"/>
        <v>0.66541129831516355</v>
      </c>
    </row>
    <row r="160" spans="1:53" x14ac:dyDescent="0.2">
      <c r="A160" s="1" t="s">
        <v>2008</v>
      </c>
      <c r="B160" s="1">
        <v>25009203200</v>
      </c>
      <c r="C160" s="1" t="s">
        <v>2009</v>
      </c>
      <c r="D160" s="1">
        <v>315</v>
      </c>
      <c r="E160">
        <v>106</v>
      </c>
      <c r="F160" s="1">
        <v>21</v>
      </c>
      <c r="G160">
        <v>24</v>
      </c>
      <c r="H160" s="1">
        <v>6.7</v>
      </c>
      <c r="I160" s="2" t="b">
        <f t="shared" si="16"/>
        <v>0</v>
      </c>
      <c r="J160">
        <v>16.7</v>
      </c>
      <c r="K160">
        <v>8</v>
      </c>
      <c r="L160" s="1">
        <v>3374</v>
      </c>
      <c r="M160">
        <v>165</v>
      </c>
      <c r="N160" s="1">
        <v>1170</v>
      </c>
      <c r="O160">
        <v>156</v>
      </c>
      <c r="P160" s="1">
        <v>34.700000000000003</v>
      </c>
      <c r="Q160">
        <v>23.1</v>
      </c>
      <c r="R160" s="3" t="b">
        <f t="shared" si="17"/>
        <v>1</v>
      </c>
      <c r="S160">
        <v>4.5999999999999996</v>
      </c>
      <c r="T160" s="1">
        <v>1234</v>
      </c>
      <c r="U160">
        <v>161</v>
      </c>
      <c r="V160" s="1">
        <v>36.6</v>
      </c>
      <c r="W160">
        <v>4.0999999999999996</v>
      </c>
      <c r="X160" s="1">
        <v>71.3</v>
      </c>
      <c r="Y160">
        <v>4.2</v>
      </c>
      <c r="Z160" s="1">
        <v>200</v>
      </c>
      <c r="AA160">
        <v>92</v>
      </c>
      <c r="AB160" s="1">
        <v>136</v>
      </c>
      <c r="AC160">
        <v>71</v>
      </c>
      <c r="AD160" s="1">
        <v>68</v>
      </c>
      <c r="AE160">
        <v>15.4</v>
      </c>
      <c r="AF160" s="1">
        <v>481</v>
      </c>
      <c r="AG160">
        <v>111</v>
      </c>
      <c r="AH160" s="1">
        <v>389</v>
      </c>
      <c r="AI160">
        <v>104</v>
      </c>
      <c r="AJ160" s="1">
        <v>80.900000000000006</v>
      </c>
      <c r="AK160">
        <v>11.4</v>
      </c>
      <c r="AL160" s="1">
        <v>1543</v>
      </c>
      <c r="AM160">
        <v>145</v>
      </c>
      <c r="AN160" s="1">
        <v>1169</v>
      </c>
      <c r="AO160">
        <v>152</v>
      </c>
      <c r="AP160" s="1">
        <v>75.8</v>
      </c>
      <c r="AQ160">
        <v>6.6</v>
      </c>
      <c r="AR160" s="1">
        <v>1150</v>
      </c>
      <c r="AS160" s="1">
        <v>710</v>
      </c>
      <c r="AT160">
        <v>116</v>
      </c>
      <c r="AU160" s="1">
        <v>61.7</v>
      </c>
      <c r="AV160">
        <f t="shared" si="18"/>
        <v>3374</v>
      </c>
      <c r="AW160">
        <f t="shared" si="19"/>
        <v>2404</v>
      </c>
      <c r="AX160">
        <f t="shared" si="20"/>
        <v>1170</v>
      </c>
      <c r="AY160">
        <f t="shared" si="21"/>
        <v>3689</v>
      </c>
      <c r="AZ160">
        <f t="shared" si="22"/>
        <v>2425</v>
      </c>
      <c r="BA160">
        <f t="shared" si="23"/>
        <v>0.65735971808078075</v>
      </c>
    </row>
    <row r="161" spans="1:53" x14ac:dyDescent="0.2">
      <c r="A161" s="1" t="s">
        <v>2010</v>
      </c>
      <c r="B161" s="1">
        <v>25009203301</v>
      </c>
      <c r="C161" s="1" t="s">
        <v>2011</v>
      </c>
      <c r="D161" s="1">
        <v>263</v>
      </c>
      <c r="E161">
        <v>99</v>
      </c>
      <c r="F161" s="1">
        <v>94</v>
      </c>
      <c r="G161">
        <v>68</v>
      </c>
      <c r="H161" s="1">
        <v>35.700000000000003</v>
      </c>
      <c r="I161" s="2" t="b">
        <f t="shared" si="16"/>
        <v>1</v>
      </c>
      <c r="J161">
        <v>16.7</v>
      </c>
      <c r="K161">
        <v>20.7</v>
      </c>
      <c r="L161" s="1">
        <v>3007</v>
      </c>
      <c r="M161">
        <v>187</v>
      </c>
      <c r="N161" s="1">
        <v>1034</v>
      </c>
      <c r="O161">
        <v>132</v>
      </c>
      <c r="P161" s="1">
        <v>34.4</v>
      </c>
      <c r="Q161">
        <v>23.1</v>
      </c>
      <c r="R161" s="3" t="b">
        <f t="shared" si="17"/>
        <v>1</v>
      </c>
      <c r="S161">
        <v>4.3</v>
      </c>
      <c r="T161" s="1">
        <v>713</v>
      </c>
      <c r="U161">
        <v>129</v>
      </c>
      <c r="V161" s="1">
        <v>23.7</v>
      </c>
      <c r="W161">
        <v>4</v>
      </c>
      <c r="X161" s="1">
        <v>58.1</v>
      </c>
      <c r="Y161">
        <v>5.2</v>
      </c>
      <c r="Z161" s="1">
        <v>207</v>
      </c>
      <c r="AA161">
        <v>90</v>
      </c>
      <c r="AB161" s="1">
        <v>134</v>
      </c>
      <c r="AC161">
        <v>71</v>
      </c>
      <c r="AD161" s="1">
        <v>64.7</v>
      </c>
      <c r="AE161">
        <v>17.3</v>
      </c>
      <c r="AF161" s="1">
        <v>475</v>
      </c>
      <c r="AG161">
        <v>120</v>
      </c>
      <c r="AH161" s="1">
        <v>362</v>
      </c>
      <c r="AI161">
        <v>100</v>
      </c>
      <c r="AJ161" s="1">
        <v>76.2</v>
      </c>
      <c r="AK161">
        <v>11.2</v>
      </c>
      <c r="AL161" s="1">
        <v>1330</v>
      </c>
      <c r="AM161">
        <v>160</v>
      </c>
      <c r="AN161" s="1">
        <v>743</v>
      </c>
      <c r="AO161">
        <v>130</v>
      </c>
      <c r="AP161" s="1">
        <v>55.9</v>
      </c>
      <c r="AQ161">
        <v>7.9</v>
      </c>
      <c r="AR161" s="1">
        <v>995</v>
      </c>
      <c r="AS161" s="1">
        <v>508</v>
      </c>
      <c r="AT161">
        <v>117</v>
      </c>
      <c r="AU161" s="1">
        <v>51.1</v>
      </c>
      <c r="AV161">
        <f t="shared" si="18"/>
        <v>3007</v>
      </c>
      <c r="AW161">
        <f t="shared" si="19"/>
        <v>1747</v>
      </c>
      <c r="AX161">
        <f t="shared" si="20"/>
        <v>1034</v>
      </c>
      <c r="AY161">
        <f t="shared" si="21"/>
        <v>3270</v>
      </c>
      <c r="AZ161">
        <f t="shared" si="22"/>
        <v>1841</v>
      </c>
      <c r="BA161">
        <f t="shared" si="23"/>
        <v>0.56299694189602445</v>
      </c>
    </row>
    <row r="162" spans="1:53" x14ac:dyDescent="0.2">
      <c r="A162" s="1" t="s">
        <v>2012</v>
      </c>
      <c r="B162" s="1">
        <v>25009203302</v>
      </c>
      <c r="C162" s="1" t="s">
        <v>2013</v>
      </c>
      <c r="D162" s="1">
        <v>54</v>
      </c>
      <c r="E162">
        <v>57</v>
      </c>
      <c r="F162" s="1">
        <v>0</v>
      </c>
      <c r="G162">
        <v>12</v>
      </c>
      <c r="H162" s="1">
        <v>0</v>
      </c>
      <c r="I162" s="2" t="b">
        <f t="shared" si="16"/>
        <v>0</v>
      </c>
      <c r="J162">
        <v>16.7</v>
      </c>
      <c r="K162">
        <v>40.4</v>
      </c>
      <c r="L162" s="1">
        <v>3412</v>
      </c>
      <c r="M162">
        <v>219</v>
      </c>
      <c r="N162" s="1">
        <v>1234</v>
      </c>
      <c r="O162">
        <v>203</v>
      </c>
      <c r="P162" s="1">
        <v>36.200000000000003</v>
      </c>
      <c r="Q162">
        <v>23.1</v>
      </c>
      <c r="R162" s="3" t="b">
        <f t="shared" si="17"/>
        <v>1</v>
      </c>
      <c r="S162">
        <v>6</v>
      </c>
      <c r="T162" s="1">
        <v>1287</v>
      </c>
      <c r="U162">
        <v>236</v>
      </c>
      <c r="V162" s="1">
        <v>37.700000000000003</v>
      </c>
      <c r="W162">
        <v>6.1</v>
      </c>
      <c r="X162" s="1">
        <v>73.900000000000006</v>
      </c>
      <c r="Y162">
        <v>4.8</v>
      </c>
      <c r="Z162" s="1">
        <v>210</v>
      </c>
      <c r="AA162">
        <v>105</v>
      </c>
      <c r="AB162" s="1">
        <v>112</v>
      </c>
      <c r="AC162">
        <v>80</v>
      </c>
      <c r="AD162" s="1">
        <v>53.3</v>
      </c>
      <c r="AE162">
        <v>26.3</v>
      </c>
      <c r="AF162" s="1">
        <v>566</v>
      </c>
      <c r="AG162">
        <v>131</v>
      </c>
      <c r="AH162" s="1">
        <v>517</v>
      </c>
      <c r="AI162">
        <v>131</v>
      </c>
      <c r="AJ162" s="1">
        <v>91.3</v>
      </c>
      <c r="AK162">
        <v>9.3000000000000007</v>
      </c>
      <c r="AL162" s="1">
        <v>1571</v>
      </c>
      <c r="AM162">
        <v>191</v>
      </c>
      <c r="AN162" s="1">
        <v>1256</v>
      </c>
      <c r="AO162">
        <v>182</v>
      </c>
      <c r="AP162" s="1">
        <v>79.900000000000006</v>
      </c>
      <c r="AQ162">
        <v>7</v>
      </c>
      <c r="AR162" s="1">
        <v>1065</v>
      </c>
      <c r="AS162" s="1">
        <v>636</v>
      </c>
      <c r="AT162">
        <v>131</v>
      </c>
      <c r="AU162" s="1">
        <v>59.7</v>
      </c>
      <c r="AV162">
        <f t="shared" si="18"/>
        <v>3412</v>
      </c>
      <c r="AW162">
        <f t="shared" si="19"/>
        <v>2521</v>
      </c>
      <c r="AX162">
        <f t="shared" si="20"/>
        <v>1234</v>
      </c>
      <c r="AY162">
        <f t="shared" si="21"/>
        <v>3466</v>
      </c>
      <c r="AZ162">
        <f t="shared" si="22"/>
        <v>2521</v>
      </c>
      <c r="BA162">
        <f t="shared" si="23"/>
        <v>0.72735141373341028</v>
      </c>
    </row>
    <row r="163" spans="1:53" x14ac:dyDescent="0.2">
      <c r="A163" s="1" t="s">
        <v>2014</v>
      </c>
      <c r="B163" s="1">
        <v>25009204101</v>
      </c>
      <c r="C163" s="1" t="s">
        <v>2015</v>
      </c>
      <c r="D163" s="1">
        <v>1175</v>
      </c>
      <c r="E163">
        <v>203</v>
      </c>
      <c r="F163" s="1">
        <v>145</v>
      </c>
      <c r="G163">
        <v>88</v>
      </c>
      <c r="H163" s="1">
        <v>12.3</v>
      </c>
      <c r="I163" s="2" t="b">
        <f t="shared" si="16"/>
        <v>0</v>
      </c>
      <c r="J163">
        <v>16.7</v>
      </c>
      <c r="K163">
        <v>6.9</v>
      </c>
      <c r="L163" s="1">
        <v>2993</v>
      </c>
      <c r="M163">
        <v>227</v>
      </c>
      <c r="N163" s="1">
        <v>901</v>
      </c>
      <c r="O163">
        <v>211</v>
      </c>
      <c r="P163" s="1">
        <v>30.1</v>
      </c>
      <c r="Q163">
        <v>23.1</v>
      </c>
      <c r="R163" s="3" t="b">
        <f t="shared" si="17"/>
        <v>1</v>
      </c>
      <c r="S163">
        <v>6.2</v>
      </c>
      <c r="T163" s="1">
        <v>387</v>
      </c>
      <c r="U163">
        <v>112</v>
      </c>
      <c r="V163" s="1">
        <v>12.9</v>
      </c>
      <c r="W163">
        <v>3.8</v>
      </c>
      <c r="X163" s="1">
        <v>43</v>
      </c>
      <c r="Y163">
        <v>6.5</v>
      </c>
      <c r="Z163" s="1">
        <v>927</v>
      </c>
      <c r="AA163">
        <v>239</v>
      </c>
      <c r="AB163" s="1">
        <v>448</v>
      </c>
      <c r="AC163">
        <v>196</v>
      </c>
      <c r="AD163" s="1">
        <v>48.3</v>
      </c>
      <c r="AE163">
        <v>13</v>
      </c>
      <c r="AF163" s="1">
        <v>530</v>
      </c>
      <c r="AG163">
        <v>144</v>
      </c>
      <c r="AH163" s="1">
        <v>221</v>
      </c>
      <c r="AI163">
        <v>88</v>
      </c>
      <c r="AJ163" s="1">
        <v>41.7</v>
      </c>
      <c r="AK163">
        <v>15.1</v>
      </c>
      <c r="AL163" s="1">
        <v>1028</v>
      </c>
      <c r="AM163">
        <v>155</v>
      </c>
      <c r="AN163" s="1">
        <v>476</v>
      </c>
      <c r="AO163">
        <v>113</v>
      </c>
      <c r="AP163" s="1">
        <v>46.3</v>
      </c>
      <c r="AQ163">
        <v>9.1999999999999993</v>
      </c>
      <c r="AR163" s="1">
        <v>508</v>
      </c>
      <c r="AS163" s="1">
        <v>143</v>
      </c>
      <c r="AT163">
        <v>57</v>
      </c>
      <c r="AU163" s="1">
        <v>28.1</v>
      </c>
      <c r="AV163">
        <f t="shared" si="18"/>
        <v>2993</v>
      </c>
      <c r="AW163">
        <f t="shared" si="19"/>
        <v>1288</v>
      </c>
      <c r="AX163">
        <f t="shared" si="20"/>
        <v>901</v>
      </c>
      <c r="AY163">
        <f t="shared" si="21"/>
        <v>4168</v>
      </c>
      <c r="AZ163">
        <f t="shared" si="22"/>
        <v>1433</v>
      </c>
      <c r="BA163">
        <f t="shared" si="23"/>
        <v>0.34380998080614206</v>
      </c>
    </row>
    <row r="164" spans="1:53" x14ac:dyDescent="0.2">
      <c r="A164" s="1" t="s">
        <v>2016</v>
      </c>
      <c r="B164" s="1">
        <v>25009204102</v>
      </c>
      <c r="C164" s="1" t="s">
        <v>2017</v>
      </c>
      <c r="D164" s="1">
        <v>1134</v>
      </c>
      <c r="E164">
        <v>169</v>
      </c>
      <c r="F164" s="1">
        <v>51</v>
      </c>
      <c r="G164">
        <v>41</v>
      </c>
      <c r="H164" s="1">
        <v>4.5</v>
      </c>
      <c r="I164" s="2" t="b">
        <f t="shared" si="16"/>
        <v>0</v>
      </c>
      <c r="J164">
        <v>16.7</v>
      </c>
      <c r="K164">
        <v>3.6</v>
      </c>
      <c r="L164" s="1">
        <v>3256</v>
      </c>
      <c r="M164">
        <v>224</v>
      </c>
      <c r="N164" s="1">
        <v>740</v>
      </c>
      <c r="O164">
        <v>127</v>
      </c>
      <c r="P164" s="1">
        <v>22.7</v>
      </c>
      <c r="Q164">
        <v>23.1</v>
      </c>
      <c r="R164" s="3" t="b">
        <f t="shared" si="17"/>
        <v>0</v>
      </c>
      <c r="S164">
        <v>3.9</v>
      </c>
      <c r="T164" s="1">
        <v>661</v>
      </c>
      <c r="U164">
        <v>158</v>
      </c>
      <c r="V164" s="1">
        <v>20.3</v>
      </c>
      <c r="W164">
        <v>4.9000000000000004</v>
      </c>
      <c r="X164" s="1">
        <v>43</v>
      </c>
      <c r="Y164">
        <v>6.1</v>
      </c>
      <c r="Z164" s="1">
        <v>369</v>
      </c>
      <c r="AA164">
        <v>118</v>
      </c>
      <c r="AB164" s="1">
        <v>187</v>
      </c>
      <c r="AC164">
        <v>72</v>
      </c>
      <c r="AD164" s="1">
        <v>50.7</v>
      </c>
      <c r="AE164">
        <v>16.8</v>
      </c>
      <c r="AF164" s="1">
        <v>539</v>
      </c>
      <c r="AG164">
        <v>82</v>
      </c>
      <c r="AH164" s="1">
        <v>267</v>
      </c>
      <c r="AI164">
        <v>88</v>
      </c>
      <c r="AJ164" s="1">
        <v>49.5</v>
      </c>
      <c r="AK164">
        <v>14.5</v>
      </c>
      <c r="AL164" s="1">
        <v>1304</v>
      </c>
      <c r="AM164">
        <v>143</v>
      </c>
      <c r="AN164" s="1">
        <v>547</v>
      </c>
      <c r="AO164">
        <v>121</v>
      </c>
      <c r="AP164" s="1">
        <v>41.9</v>
      </c>
      <c r="AQ164">
        <v>9.1</v>
      </c>
      <c r="AR164" s="1">
        <v>1044</v>
      </c>
      <c r="AS164" s="1">
        <v>400</v>
      </c>
      <c r="AT164">
        <v>87</v>
      </c>
      <c r="AU164" s="1">
        <v>38.299999999999997</v>
      </c>
      <c r="AV164">
        <f t="shared" si="18"/>
        <v>3256</v>
      </c>
      <c r="AW164">
        <f t="shared" si="19"/>
        <v>1401</v>
      </c>
      <c r="AX164">
        <f t="shared" si="20"/>
        <v>740</v>
      </c>
      <c r="AY164">
        <f t="shared" si="21"/>
        <v>4390</v>
      </c>
      <c r="AZ164">
        <f t="shared" si="22"/>
        <v>1452</v>
      </c>
      <c r="BA164">
        <f t="shared" si="23"/>
        <v>0.33075170842824603</v>
      </c>
    </row>
    <row r="165" spans="1:53" x14ac:dyDescent="0.2">
      <c r="A165" s="1" t="s">
        <v>2018</v>
      </c>
      <c r="B165" s="1">
        <v>25009204200</v>
      </c>
      <c r="C165" s="1" t="s">
        <v>2019</v>
      </c>
      <c r="D165" s="1">
        <v>822</v>
      </c>
      <c r="E165">
        <v>381</v>
      </c>
      <c r="F165" s="1">
        <v>187</v>
      </c>
      <c r="G165">
        <v>174</v>
      </c>
      <c r="H165" s="1">
        <v>22.7</v>
      </c>
      <c r="I165" s="2" t="b">
        <f t="shared" si="16"/>
        <v>1</v>
      </c>
      <c r="J165">
        <v>16.7</v>
      </c>
      <c r="K165">
        <v>18.899999999999999</v>
      </c>
      <c r="L165" s="1">
        <v>3626</v>
      </c>
      <c r="M165">
        <v>452</v>
      </c>
      <c r="N165" s="1">
        <v>973</v>
      </c>
      <c r="O165">
        <v>229</v>
      </c>
      <c r="P165" s="1">
        <v>26.8</v>
      </c>
      <c r="Q165">
        <v>23.1</v>
      </c>
      <c r="R165" s="3" t="b">
        <f t="shared" si="17"/>
        <v>1</v>
      </c>
      <c r="S165">
        <v>5.4</v>
      </c>
      <c r="T165" s="1">
        <v>468</v>
      </c>
      <c r="U165">
        <v>189</v>
      </c>
      <c r="V165" s="1">
        <v>12.9</v>
      </c>
      <c r="W165">
        <v>5.3</v>
      </c>
      <c r="X165" s="1">
        <v>39.700000000000003</v>
      </c>
      <c r="Y165">
        <v>7.6</v>
      </c>
      <c r="Z165" s="1">
        <v>1128</v>
      </c>
      <c r="AA165">
        <v>488</v>
      </c>
      <c r="AB165" s="1">
        <v>620</v>
      </c>
      <c r="AC165">
        <v>199</v>
      </c>
      <c r="AD165" s="1">
        <v>55</v>
      </c>
      <c r="AE165">
        <v>19.7</v>
      </c>
      <c r="AF165" s="1">
        <v>634</v>
      </c>
      <c r="AG165">
        <v>202</v>
      </c>
      <c r="AH165" s="1">
        <v>306</v>
      </c>
      <c r="AI165">
        <v>159</v>
      </c>
      <c r="AJ165" s="1">
        <v>48.3</v>
      </c>
      <c r="AK165">
        <v>18.7</v>
      </c>
      <c r="AL165" s="1">
        <v>1313</v>
      </c>
      <c r="AM165">
        <v>292</v>
      </c>
      <c r="AN165" s="1">
        <v>416</v>
      </c>
      <c r="AO165">
        <v>199</v>
      </c>
      <c r="AP165" s="1">
        <v>31.7</v>
      </c>
      <c r="AQ165">
        <v>11.6</v>
      </c>
      <c r="AR165" s="1">
        <v>551</v>
      </c>
      <c r="AS165" s="1">
        <v>99</v>
      </c>
      <c r="AT165">
        <v>64</v>
      </c>
      <c r="AU165" s="1">
        <v>18</v>
      </c>
      <c r="AV165">
        <f t="shared" si="18"/>
        <v>3626</v>
      </c>
      <c r="AW165">
        <f t="shared" si="19"/>
        <v>1441</v>
      </c>
      <c r="AX165">
        <f t="shared" si="20"/>
        <v>973</v>
      </c>
      <c r="AY165">
        <f t="shared" si="21"/>
        <v>4448</v>
      </c>
      <c r="AZ165">
        <f t="shared" si="22"/>
        <v>1628</v>
      </c>
      <c r="BA165">
        <f t="shared" si="23"/>
        <v>0.36600719424460432</v>
      </c>
    </row>
    <row r="166" spans="1:53" x14ac:dyDescent="0.2">
      <c r="A166" s="1" t="s">
        <v>2020</v>
      </c>
      <c r="B166" s="1">
        <v>25009204300</v>
      </c>
      <c r="C166" s="1" t="s">
        <v>2021</v>
      </c>
      <c r="D166" s="1">
        <v>560</v>
      </c>
      <c r="E166">
        <v>190</v>
      </c>
      <c r="F166" s="1">
        <v>73</v>
      </c>
      <c r="G166">
        <v>57</v>
      </c>
      <c r="H166" s="1">
        <v>13</v>
      </c>
      <c r="I166" s="2" t="b">
        <f t="shared" si="16"/>
        <v>0</v>
      </c>
      <c r="J166">
        <v>16.7</v>
      </c>
      <c r="K166">
        <v>9.4</v>
      </c>
      <c r="L166" s="1">
        <v>2545</v>
      </c>
      <c r="M166">
        <v>221</v>
      </c>
      <c r="N166" s="1">
        <v>466</v>
      </c>
      <c r="O166">
        <v>110</v>
      </c>
      <c r="P166" s="1">
        <v>18.3</v>
      </c>
      <c r="Q166">
        <v>23.1</v>
      </c>
      <c r="R166" s="3" t="b">
        <f t="shared" si="17"/>
        <v>0</v>
      </c>
      <c r="S166">
        <v>4.7</v>
      </c>
      <c r="T166" s="1">
        <v>203</v>
      </c>
      <c r="U166">
        <v>66</v>
      </c>
      <c r="V166" s="1">
        <v>8</v>
      </c>
      <c r="W166">
        <v>2.6</v>
      </c>
      <c r="X166" s="1">
        <v>26.3</v>
      </c>
      <c r="Y166">
        <v>5.7</v>
      </c>
      <c r="Z166" s="1">
        <v>757</v>
      </c>
      <c r="AA166">
        <v>143</v>
      </c>
      <c r="AB166" s="1">
        <v>239</v>
      </c>
      <c r="AC166">
        <v>87</v>
      </c>
      <c r="AD166" s="1">
        <v>31.6</v>
      </c>
      <c r="AE166">
        <v>11.6</v>
      </c>
      <c r="AF166" s="1">
        <v>418</v>
      </c>
      <c r="AG166">
        <v>109</v>
      </c>
      <c r="AH166" s="1">
        <v>95</v>
      </c>
      <c r="AI166">
        <v>48</v>
      </c>
      <c r="AJ166" s="1">
        <v>22.7</v>
      </c>
      <c r="AK166">
        <v>10.199999999999999</v>
      </c>
      <c r="AL166" s="1">
        <v>1000</v>
      </c>
      <c r="AM166">
        <v>154</v>
      </c>
      <c r="AN166" s="1">
        <v>237</v>
      </c>
      <c r="AO166">
        <v>72</v>
      </c>
      <c r="AP166" s="1">
        <v>23.7</v>
      </c>
      <c r="AQ166">
        <v>7.3</v>
      </c>
      <c r="AR166" s="1">
        <v>370</v>
      </c>
      <c r="AS166" s="1">
        <v>98</v>
      </c>
      <c r="AT166">
        <v>51</v>
      </c>
      <c r="AU166" s="1">
        <v>26.5</v>
      </c>
      <c r="AV166">
        <f t="shared" si="18"/>
        <v>2545</v>
      </c>
      <c r="AW166">
        <f t="shared" si="19"/>
        <v>669</v>
      </c>
      <c r="AX166">
        <f t="shared" si="20"/>
        <v>466</v>
      </c>
      <c r="AY166">
        <f t="shared" si="21"/>
        <v>3105</v>
      </c>
      <c r="AZ166">
        <f t="shared" si="22"/>
        <v>742</v>
      </c>
      <c r="BA166">
        <f t="shared" si="23"/>
        <v>0.23896940418679549</v>
      </c>
    </row>
    <row r="167" spans="1:53" x14ac:dyDescent="0.2">
      <c r="A167" s="1" t="s">
        <v>2022</v>
      </c>
      <c r="B167" s="1">
        <v>25009204400</v>
      </c>
      <c r="C167" s="1" t="s">
        <v>2023</v>
      </c>
      <c r="D167" s="1">
        <v>254</v>
      </c>
      <c r="E167">
        <v>127</v>
      </c>
      <c r="F167" s="1">
        <v>94</v>
      </c>
      <c r="G167">
        <v>64</v>
      </c>
      <c r="H167" s="1">
        <v>37</v>
      </c>
      <c r="I167" s="2" t="b">
        <f t="shared" si="16"/>
        <v>1</v>
      </c>
      <c r="J167">
        <v>16.7</v>
      </c>
      <c r="K167">
        <v>15.6</v>
      </c>
      <c r="L167" s="1">
        <v>2672</v>
      </c>
      <c r="M167">
        <v>199</v>
      </c>
      <c r="N167" s="1">
        <v>593</v>
      </c>
      <c r="O167">
        <v>113</v>
      </c>
      <c r="P167" s="1">
        <v>22.2</v>
      </c>
      <c r="Q167">
        <v>23.1</v>
      </c>
      <c r="R167" s="3" t="b">
        <f t="shared" si="17"/>
        <v>0</v>
      </c>
      <c r="S167">
        <v>4.5999999999999996</v>
      </c>
      <c r="T167" s="1">
        <v>486</v>
      </c>
      <c r="U167">
        <v>114</v>
      </c>
      <c r="V167" s="1">
        <v>18.2</v>
      </c>
      <c r="W167">
        <v>4</v>
      </c>
      <c r="X167" s="1">
        <v>40.4</v>
      </c>
      <c r="Y167">
        <v>5.9</v>
      </c>
      <c r="Z167" s="1">
        <v>575</v>
      </c>
      <c r="AA167">
        <v>182</v>
      </c>
      <c r="AB167" s="1">
        <v>201</v>
      </c>
      <c r="AC167">
        <v>86</v>
      </c>
      <c r="AD167" s="1">
        <v>35</v>
      </c>
      <c r="AE167">
        <v>15.2</v>
      </c>
      <c r="AF167" s="1">
        <v>361</v>
      </c>
      <c r="AG167">
        <v>130</v>
      </c>
      <c r="AH167" s="1">
        <v>206</v>
      </c>
      <c r="AI167">
        <v>73</v>
      </c>
      <c r="AJ167" s="1">
        <v>57.1</v>
      </c>
      <c r="AK167">
        <v>16.3</v>
      </c>
      <c r="AL167" s="1">
        <v>1173</v>
      </c>
      <c r="AM167">
        <v>156</v>
      </c>
      <c r="AN167" s="1">
        <v>478</v>
      </c>
      <c r="AO167">
        <v>105</v>
      </c>
      <c r="AP167" s="1">
        <v>40.799999999999997</v>
      </c>
      <c r="AQ167">
        <v>8.8000000000000007</v>
      </c>
      <c r="AR167" s="1">
        <v>563</v>
      </c>
      <c r="AS167" s="1">
        <v>194</v>
      </c>
      <c r="AT167">
        <v>64</v>
      </c>
      <c r="AU167" s="1">
        <v>34.5</v>
      </c>
      <c r="AV167">
        <f t="shared" si="18"/>
        <v>2672</v>
      </c>
      <c r="AW167">
        <f t="shared" si="19"/>
        <v>1079</v>
      </c>
      <c r="AX167">
        <f t="shared" si="20"/>
        <v>593</v>
      </c>
      <c r="AY167">
        <f t="shared" si="21"/>
        <v>2926</v>
      </c>
      <c r="AZ167">
        <f t="shared" si="22"/>
        <v>1173</v>
      </c>
      <c r="BA167">
        <f t="shared" si="23"/>
        <v>0.40088858509911141</v>
      </c>
    </row>
    <row r="168" spans="1:53" x14ac:dyDescent="0.2">
      <c r="A168" s="1" t="s">
        <v>2024</v>
      </c>
      <c r="B168" s="1">
        <v>25009204500</v>
      </c>
      <c r="C168" s="1" t="s">
        <v>2025</v>
      </c>
      <c r="D168" s="1">
        <v>193</v>
      </c>
      <c r="E168">
        <v>97</v>
      </c>
      <c r="F168" s="1">
        <v>83</v>
      </c>
      <c r="G168">
        <v>80</v>
      </c>
      <c r="H168" s="1">
        <v>43</v>
      </c>
      <c r="I168" s="2" t="b">
        <f t="shared" si="16"/>
        <v>1</v>
      </c>
      <c r="J168">
        <v>16.7</v>
      </c>
      <c r="K168">
        <v>27.4</v>
      </c>
      <c r="L168" s="1">
        <v>2524</v>
      </c>
      <c r="M168">
        <v>211</v>
      </c>
      <c r="N168" s="1">
        <v>796</v>
      </c>
      <c r="O168">
        <v>151</v>
      </c>
      <c r="P168" s="1">
        <v>31.5</v>
      </c>
      <c r="Q168">
        <v>23.1</v>
      </c>
      <c r="R168" s="3" t="b">
        <f t="shared" si="17"/>
        <v>1</v>
      </c>
      <c r="S168">
        <v>5.0999999999999996</v>
      </c>
      <c r="T168" s="1">
        <v>552</v>
      </c>
      <c r="U168">
        <v>133</v>
      </c>
      <c r="V168" s="1">
        <v>21.9</v>
      </c>
      <c r="W168">
        <v>5.0999999999999996</v>
      </c>
      <c r="X168" s="1">
        <v>53.4</v>
      </c>
      <c r="Y168">
        <v>5.9</v>
      </c>
      <c r="Z168" s="1">
        <v>723</v>
      </c>
      <c r="AA168">
        <v>151</v>
      </c>
      <c r="AB168" s="1">
        <v>456</v>
      </c>
      <c r="AC168">
        <v>124</v>
      </c>
      <c r="AD168" s="1">
        <v>63.1</v>
      </c>
      <c r="AE168">
        <v>12</v>
      </c>
      <c r="AF168" s="1">
        <v>534</v>
      </c>
      <c r="AG168">
        <v>132</v>
      </c>
      <c r="AH168" s="1">
        <v>327</v>
      </c>
      <c r="AI168">
        <v>111</v>
      </c>
      <c r="AJ168" s="1">
        <v>61.2</v>
      </c>
      <c r="AK168">
        <v>13.8</v>
      </c>
      <c r="AL168" s="1">
        <v>775</v>
      </c>
      <c r="AM168">
        <v>122</v>
      </c>
      <c r="AN168" s="1">
        <v>338</v>
      </c>
      <c r="AO168">
        <v>105</v>
      </c>
      <c r="AP168" s="1">
        <v>43.6</v>
      </c>
      <c r="AQ168">
        <v>12.7</v>
      </c>
      <c r="AR168" s="1">
        <v>492</v>
      </c>
      <c r="AS168" s="1">
        <v>227</v>
      </c>
      <c r="AT168">
        <v>78</v>
      </c>
      <c r="AU168" s="1">
        <v>46.1</v>
      </c>
      <c r="AV168">
        <f t="shared" si="18"/>
        <v>2524</v>
      </c>
      <c r="AW168">
        <f t="shared" si="19"/>
        <v>1348</v>
      </c>
      <c r="AX168">
        <f t="shared" si="20"/>
        <v>796</v>
      </c>
      <c r="AY168">
        <f t="shared" si="21"/>
        <v>2717</v>
      </c>
      <c r="AZ168">
        <f t="shared" si="22"/>
        <v>1431</v>
      </c>
      <c r="BA168">
        <f t="shared" si="23"/>
        <v>0.52668384247331612</v>
      </c>
    </row>
    <row r="169" spans="1:53" x14ac:dyDescent="0.2">
      <c r="A169" s="1" t="s">
        <v>2026</v>
      </c>
      <c r="B169" s="1">
        <v>25009204600</v>
      </c>
      <c r="C169" s="1" t="s">
        <v>2027</v>
      </c>
      <c r="D169" s="1">
        <v>540</v>
      </c>
      <c r="E169">
        <v>214</v>
      </c>
      <c r="F169" s="1">
        <v>130</v>
      </c>
      <c r="G169">
        <v>104</v>
      </c>
      <c r="H169" s="1">
        <v>24.1</v>
      </c>
      <c r="I169" s="2" t="b">
        <f t="shared" si="16"/>
        <v>1</v>
      </c>
      <c r="J169">
        <v>16.7</v>
      </c>
      <c r="K169">
        <v>15</v>
      </c>
      <c r="L169" s="1">
        <v>3683</v>
      </c>
      <c r="M169">
        <v>298</v>
      </c>
      <c r="N169" s="1">
        <v>968</v>
      </c>
      <c r="O169">
        <v>270</v>
      </c>
      <c r="P169" s="1">
        <v>26.3</v>
      </c>
      <c r="Q169">
        <v>23.1</v>
      </c>
      <c r="R169" s="3" t="b">
        <f t="shared" si="17"/>
        <v>1</v>
      </c>
      <c r="S169">
        <v>7.2</v>
      </c>
      <c r="T169" s="1">
        <v>432</v>
      </c>
      <c r="U169">
        <v>164</v>
      </c>
      <c r="V169" s="1">
        <v>11.7</v>
      </c>
      <c r="W169">
        <v>4.3</v>
      </c>
      <c r="X169" s="1">
        <v>38</v>
      </c>
      <c r="Y169">
        <v>8</v>
      </c>
      <c r="Z169" s="1">
        <v>798</v>
      </c>
      <c r="AA169">
        <v>222</v>
      </c>
      <c r="AB169" s="1">
        <v>268</v>
      </c>
      <c r="AC169">
        <v>158</v>
      </c>
      <c r="AD169" s="1">
        <v>33.6</v>
      </c>
      <c r="AE169">
        <v>17.5</v>
      </c>
      <c r="AF169" s="1">
        <v>797</v>
      </c>
      <c r="AG169">
        <v>220</v>
      </c>
      <c r="AH169" s="1">
        <v>392</v>
      </c>
      <c r="AI169">
        <v>216</v>
      </c>
      <c r="AJ169" s="1">
        <v>49.2</v>
      </c>
      <c r="AK169">
        <v>19.600000000000001</v>
      </c>
      <c r="AL169" s="1">
        <v>1469</v>
      </c>
      <c r="AM169">
        <v>280</v>
      </c>
      <c r="AN169" s="1">
        <v>639</v>
      </c>
      <c r="AO169">
        <v>232</v>
      </c>
      <c r="AP169" s="1">
        <v>43.5</v>
      </c>
      <c r="AQ169">
        <v>11.7</v>
      </c>
      <c r="AR169" s="1">
        <v>619</v>
      </c>
      <c r="AS169" s="1">
        <v>101</v>
      </c>
      <c r="AT169">
        <v>54</v>
      </c>
      <c r="AU169" s="1">
        <v>16.3</v>
      </c>
      <c r="AV169">
        <f t="shared" si="18"/>
        <v>3683</v>
      </c>
      <c r="AW169">
        <f t="shared" si="19"/>
        <v>1400</v>
      </c>
      <c r="AX169">
        <f t="shared" si="20"/>
        <v>968</v>
      </c>
      <c r="AY169">
        <f t="shared" si="21"/>
        <v>4223</v>
      </c>
      <c r="AZ169">
        <f t="shared" si="22"/>
        <v>1530</v>
      </c>
      <c r="BA169">
        <f t="shared" si="23"/>
        <v>0.36230168126923989</v>
      </c>
    </row>
    <row r="170" spans="1:53" x14ac:dyDescent="0.2">
      <c r="A170" s="1" t="s">
        <v>2028</v>
      </c>
      <c r="B170" s="1">
        <v>25009204701</v>
      </c>
      <c r="C170" s="1" t="s">
        <v>2029</v>
      </c>
      <c r="D170" s="1">
        <v>673</v>
      </c>
      <c r="E170">
        <v>235</v>
      </c>
      <c r="F170" s="1">
        <v>143</v>
      </c>
      <c r="G170">
        <v>105</v>
      </c>
      <c r="H170" s="1">
        <v>21.2</v>
      </c>
      <c r="I170" s="2" t="b">
        <f t="shared" si="16"/>
        <v>1</v>
      </c>
      <c r="J170">
        <v>16.7</v>
      </c>
      <c r="K170">
        <v>14.7</v>
      </c>
      <c r="L170" s="1">
        <v>4165</v>
      </c>
      <c r="M170">
        <v>298</v>
      </c>
      <c r="N170" s="1">
        <v>971</v>
      </c>
      <c r="O170">
        <v>227</v>
      </c>
      <c r="P170" s="1">
        <v>23.3</v>
      </c>
      <c r="Q170">
        <v>23.1</v>
      </c>
      <c r="R170" s="3" t="b">
        <f t="shared" si="17"/>
        <v>1</v>
      </c>
      <c r="S170">
        <v>5.3</v>
      </c>
      <c r="T170" s="1">
        <v>528</v>
      </c>
      <c r="U170">
        <v>165</v>
      </c>
      <c r="V170" s="1">
        <v>12.7</v>
      </c>
      <c r="W170">
        <v>3.7</v>
      </c>
      <c r="X170" s="1">
        <v>36</v>
      </c>
      <c r="Y170">
        <v>6.4</v>
      </c>
      <c r="Z170" s="1">
        <v>840</v>
      </c>
      <c r="AA170">
        <v>247</v>
      </c>
      <c r="AB170" s="1">
        <v>345</v>
      </c>
      <c r="AC170">
        <v>158</v>
      </c>
      <c r="AD170" s="1">
        <v>41.1</v>
      </c>
      <c r="AE170">
        <v>17.2</v>
      </c>
      <c r="AF170" s="1">
        <v>627</v>
      </c>
      <c r="AG170">
        <v>196</v>
      </c>
      <c r="AH170" s="1">
        <v>348</v>
      </c>
      <c r="AI170">
        <v>155</v>
      </c>
      <c r="AJ170" s="1">
        <v>55.5</v>
      </c>
      <c r="AK170">
        <v>16.399999999999999</v>
      </c>
      <c r="AL170" s="1">
        <v>1751</v>
      </c>
      <c r="AM170">
        <v>226</v>
      </c>
      <c r="AN170" s="1">
        <v>566</v>
      </c>
      <c r="AO170">
        <v>139</v>
      </c>
      <c r="AP170" s="1">
        <v>32.299999999999997</v>
      </c>
      <c r="AQ170">
        <v>7.9</v>
      </c>
      <c r="AR170" s="1">
        <v>947</v>
      </c>
      <c r="AS170" s="1">
        <v>240</v>
      </c>
      <c r="AT170">
        <v>97</v>
      </c>
      <c r="AU170" s="1">
        <v>25.3</v>
      </c>
      <c r="AV170">
        <f t="shared" si="18"/>
        <v>4165</v>
      </c>
      <c r="AW170">
        <f t="shared" si="19"/>
        <v>1499</v>
      </c>
      <c r="AX170">
        <f t="shared" si="20"/>
        <v>971</v>
      </c>
      <c r="AY170">
        <f t="shared" si="21"/>
        <v>4838</v>
      </c>
      <c r="AZ170">
        <f t="shared" si="22"/>
        <v>1642</v>
      </c>
      <c r="BA170">
        <f t="shared" si="23"/>
        <v>0.33939644481190573</v>
      </c>
    </row>
    <row r="171" spans="1:53" x14ac:dyDescent="0.2">
      <c r="A171" s="1" t="s">
        <v>2030</v>
      </c>
      <c r="B171" s="1">
        <v>25009204702</v>
      </c>
      <c r="C171" s="1" t="s">
        <v>2031</v>
      </c>
      <c r="D171" s="1">
        <v>489</v>
      </c>
      <c r="E171">
        <v>135</v>
      </c>
      <c r="F171" s="1">
        <v>47</v>
      </c>
      <c r="G171">
        <v>42</v>
      </c>
      <c r="H171" s="1">
        <v>9.6</v>
      </c>
      <c r="I171" s="2" t="b">
        <f t="shared" si="16"/>
        <v>0</v>
      </c>
      <c r="J171">
        <v>16.7</v>
      </c>
      <c r="K171">
        <v>8.3000000000000007</v>
      </c>
      <c r="L171" s="1">
        <v>3885</v>
      </c>
      <c r="M171">
        <v>320</v>
      </c>
      <c r="N171" s="1">
        <v>876</v>
      </c>
      <c r="O171">
        <v>191</v>
      </c>
      <c r="P171" s="1">
        <v>22.5</v>
      </c>
      <c r="Q171">
        <v>23.1</v>
      </c>
      <c r="R171" s="3" t="b">
        <f t="shared" si="17"/>
        <v>0</v>
      </c>
      <c r="S171">
        <v>4.8</v>
      </c>
      <c r="T171" s="1">
        <v>407</v>
      </c>
      <c r="U171">
        <v>140</v>
      </c>
      <c r="V171" s="1">
        <v>10.5</v>
      </c>
      <c r="W171">
        <v>3.6</v>
      </c>
      <c r="X171" s="1">
        <v>33</v>
      </c>
      <c r="Y171">
        <v>5.2</v>
      </c>
      <c r="Z171" s="1">
        <v>844</v>
      </c>
      <c r="AA171">
        <v>239</v>
      </c>
      <c r="AB171" s="1">
        <v>368</v>
      </c>
      <c r="AC171">
        <v>140</v>
      </c>
      <c r="AD171" s="1">
        <v>43.6</v>
      </c>
      <c r="AE171">
        <v>17</v>
      </c>
      <c r="AF171" s="1">
        <v>821</v>
      </c>
      <c r="AG171">
        <v>195</v>
      </c>
      <c r="AH171" s="1">
        <v>419</v>
      </c>
      <c r="AI171">
        <v>124</v>
      </c>
      <c r="AJ171" s="1">
        <v>51</v>
      </c>
      <c r="AK171">
        <v>15.2</v>
      </c>
      <c r="AL171" s="1">
        <v>1593</v>
      </c>
      <c r="AM171">
        <v>245</v>
      </c>
      <c r="AN171" s="1">
        <v>384</v>
      </c>
      <c r="AO171">
        <v>125</v>
      </c>
      <c r="AP171" s="1">
        <v>24.1</v>
      </c>
      <c r="AQ171">
        <v>7.1</v>
      </c>
      <c r="AR171" s="1">
        <v>627</v>
      </c>
      <c r="AS171" s="1">
        <v>112</v>
      </c>
      <c r="AT171">
        <v>59</v>
      </c>
      <c r="AU171" s="1">
        <v>17.899999999999999</v>
      </c>
      <c r="AV171">
        <f t="shared" si="18"/>
        <v>3885</v>
      </c>
      <c r="AW171">
        <f t="shared" si="19"/>
        <v>1283</v>
      </c>
      <c r="AX171">
        <f t="shared" si="20"/>
        <v>876</v>
      </c>
      <c r="AY171">
        <f t="shared" si="21"/>
        <v>4374</v>
      </c>
      <c r="AZ171">
        <f t="shared" si="22"/>
        <v>1330</v>
      </c>
      <c r="BA171">
        <f t="shared" si="23"/>
        <v>0.30406950160036578</v>
      </c>
    </row>
    <row r="172" spans="1:53" x14ac:dyDescent="0.2">
      <c r="A172" s="1" t="s">
        <v>2032</v>
      </c>
      <c r="B172" s="1">
        <v>25009205100</v>
      </c>
      <c r="C172" s="1" t="s">
        <v>2033</v>
      </c>
      <c r="D172" s="1">
        <v>407</v>
      </c>
      <c r="E172">
        <v>183</v>
      </c>
      <c r="F172" s="1">
        <v>86</v>
      </c>
      <c r="G172">
        <v>60</v>
      </c>
      <c r="H172" s="1">
        <v>21.1</v>
      </c>
      <c r="I172" s="2" t="b">
        <f t="shared" si="16"/>
        <v>1</v>
      </c>
      <c r="J172">
        <v>16.7</v>
      </c>
      <c r="K172">
        <v>14.7</v>
      </c>
      <c r="L172" s="1">
        <v>3494</v>
      </c>
      <c r="M172">
        <v>292</v>
      </c>
      <c r="N172" s="1">
        <v>614</v>
      </c>
      <c r="O172">
        <v>171</v>
      </c>
      <c r="P172" s="1">
        <v>17.600000000000001</v>
      </c>
      <c r="Q172">
        <v>23.1</v>
      </c>
      <c r="R172" s="3" t="b">
        <f t="shared" si="17"/>
        <v>0</v>
      </c>
      <c r="S172">
        <v>5.4</v>
      </c>
      <c r="T172" s="1">
        <v>285</v>
      </c>
      <c r="U172">
        <v>144</v>
      </c>
      <c r="V172" s="1">
        <v>8.1999999999999993</v>
      </c>
      <c r="W172">
        <v>4.2</v>
      </c>
      <c r="X172" s="1">
        <v>25.7</v>
      </c>
      <c r="Y172">
        <v>5.9</v>
      </c>
      <c r="Z172" s="1">
        <v>908</v>
      </c>
      <c r="AA172">
        <v>309</v>
      </c>
      <c r="AB172" s="1">
        <v>183</v>
      </c>
      <c r="AC172">
        <v>94</v>
      </c>
      <c r="AD172" s="1">
        <v>20.2</v>
      </c>
      <c r="AE172">
        <v>12.9</v>
      </c>
      <c r="AF172" s="1">
        <v>405</v>
      </c>
      <c r="AG172">
        <v>178</v>
      </c>
      <c r="AH172" s="1">
        <v>75</v>
      </c>
      <c r="AI172">
        <v>67</v>
      </c>
      <c r="AJ172" s="1">
        <v>18.5</v>
      </c>
      <c r="AK172">
        <v>16.600000000000001</v>
      </c>
      <c r="AL172" s="1">
        <v>1531</v>
      </c>
      <c r="AM172">
        <v>185</v>
      </c>
      <c r="AN172" s="1">
        <v>504</v>
      </c>
      <c r="AO172">
        <v>146</v>
      </c>
      <c r="AP172" s="1">
        <v>32.9</v>
      </c>
      <c r="AQ172">
        <v>9.1999999999999993</v>
      </c>
      <c r="AR172" s="1">
        <v>650</v>
      </c>
      <c r="AS172" s="1">
        <v>137</v>
      </c>
      <c r="AT172">
        <v>77</v>
      </c>
      <c r="AU172" s="1">
        <v>21.1</v>
      </c>
      <c r="AV172">
        <f t="shared" si="18"/>
        <v>3494</v>
      </c>
      <c r="AW172">
        <f t="shared" si="19"/>
        <v>899</v>
      </c>
      <c r="AX172">
        <f t="shared" si="20"/>
        <v>614</v>
      </c>
      <c r="AY172">
        <f t="shared" si="21"/>
        <v>3901</v>
      </c>
      <c r="AZ172">
        <f t="shared" si="22"/>
        <v>985</v>
      </c>
      <c r="BA172">
        <f t="shared" si="23"/>
        <v>0.25249935913868238</v>
      </c>
    </row>
    <row r="173" spans="1:53" x14ac:dyDescent="0.2">
      <c r="A173" s="1" t="s">
        <v>2034</v>
      </c>
      <c r="B173" s="1">
        <v>25009205200</v>
      </c>
      <c r="C173" s="1" t="s">
        <v>2035</v>
      </c>
      <c r="D173" s="1">
        <v>613</v>
      </c>
      <c r="E173">
        <v>212</v>
      </c>
      <c r="F173" s="1">
        <v>53</v>
      </c>
      <c r="G173">
        <v>89</v>
      </c>
      <c r="H173" s="1">
        <v>8.6</v>
      </c>
      <c r="I173" s="2" t="b">
        <f t="shared" si="16"/>
        <v>0</v>
      </c>
      <c r="J173">
        <v>16.7</v>
      </c>
      <c r="K173">
        <v>14.2</v>
      </c>
      <c r="L173" s="1">
        <v>3831</v>
      </c>
      <c r="M173">
        <v>419</v>
      </c>
      <c r="N173" s="1">
        <v>658</v>
      </c>
      <c r="O173">
        <v>184</v>
      </c>
      <c r="P173" s="1">
        <v>17.2</v>
      </c>
      <c r="Q173">
        <v>23.1</v>
      </c>
      <c r="R173" s="3" t="b">
        <f t="shared" si="17"/>
        <v>0</v>
      </c>
      <c r="S173">
        <v>5.0999999999999996</v>
      </c>
      <c r="T173" s="1">
        <v>270</v>
      </c>
      <c r="U173">
        <v>106</v>
      </c>
      <c r="V173" s="1">
        <v>7</v>
      </c>
      <c r="W173">
        <v>2.7</v>
      </c>
      <c r="X173" s="1">
        <v>24.2</v>
      </c>
      <c r="Y173">
        <v>5.4</v>
      </c>
      <c r="Z173" s="1">
        <v>840</v>
      </c>
      <c r="AA173">
        <v>262</v>
      </c>
      <c r="AB173" s="1">
        <v>158</v>
      </c>
      <c r="AC173">
        <v>129</v>
      </c>
      <c r="AD173" s="1">
        <v>18.8</v>
      </c>
      <c r="AE173">
        <v>15.2</v>
      </c>
      <c r="AF173" s="1">
        <v>657</v>
      </c>
      <c r="AG173">
        <v>199</v>
      </c>
      <c r="AH173" s="1">
        <v>277</v>
      </c>
      <c r="AI173">
        <v>118</v>
      </c>
      <c r="AJ173" s="1">
        <v>42.2</v>
      </c>
      <c r="AK173">
        <v>13.9</v>
      </c>
      <c r="AL173" s="1">
        <v>1654</v>
      </c>
      <c r="AM173">
        <v>325</v>
      </c>
      <c r="AN173" s="1">
        <v>426</v>
      </c>
      <c r="AO173">
        <v>145</v>
      </c>
      <c r="AP173" s="1">
        <v>25.8</v>
      </c>
      <c r="AQ173">
        <v>9</v>
      </c>
      <c r="AR173" s="1">
        <v>680</v>
      </c>
      <c r="AS173" s="1">
        <v>67</v>
      </c>
      <c r="AT173">
        <v>51</v>
      </c>
      <c r="AU173" s="1">
        <v>9.9</v>
      </c>
      <c r="AV173">
        <f t="shared" si="18"/>
        <v>3831</v>
      </c>
      <c r="AW173">
        <f t="shared" si="19"/>
        <v>928</v>
      </c>
      <c r="AX173">
        <f t="shared" si="20"/>
        <v>658</v>
      </c>
      <c r="AY173">
        <f t="shared" si="21"/>
        <v>4444</v>
      </c>
      <c r="AZ173">
        <f t="shared" si="22"/>
        <v>981</v>
      </c>
      <c r="BA173">
        <f t="shared" si="23"/>
        <v>0.22074707470747074</v>
      </c>
    </row>
    <row r="174" spans="1:53" x14ac:dyDescent="0.2">
      <c r="A174" s="1" t="s">
        <v>2036</v>
      </c>
      <c r="B174" s="1">
        <v>25009205300</v>
      </c>
      <c r="C174" s="1" t="s">
        <v>2037</v>
      </c>
      <c r="D174" s="1">
        <v>351</v>
      </c>
      <c r="E174">
        <v>137</v>
      </c>
      <c r="F174" s="1">
        <v>72</v>
      </c>
      <c r="G174">
        <v>65</v>
      </c>
      <c r="H174" s="1">
        <v>20.5</v>
      </c>
      <c r="I174" s="2" t="b">
        <f t="shared" si="16"/>
        <v>1</v>
      </c>
      <c r="J174">
        <v>16.7</v>
      </c>
      <c r="K174">
        <v>14.3</v>
      </c>
      <c r="L174" s="1">
        <v>2996</v>
      </c>
      <c r="M174">
        <v>150</v>
      </c>
      <c r="N174" s="1">
        <v>601</v>
      </c>
      <c r="O174">
        <v>134</v>
      </c>
      <c r="P174" s="1">
        <v>20.100000000000001</v>
      </c>
      <c r="Q174">
        <v>23.1</v>
      </c>
      <c r="R174" s="3" t="b">
        <f t="shared" si="17"/>
        <v>0</v>
      </c>
      <c r="S174">
        <v>4.5</v>
      </c>
      <c r="T174" s="1">
        <v>275</v>
      </c>
      <c r="U174">
        <v>92</v>
      </c>
      <c r="V174" s="1">
        <v>9.1999999999999993</v>
      </c>
      <c r="W174">
        <v>3.1</v>
      </c>
      <c r="X174" s="1">
        <v>29.2</v>
      </c>
      <c r="Y174">
        <v>5.6</v>
      </c>
      <c r="Z174" s="1">
        <v>727</v>
      </c>
      <c r="AA174">
        <v>172</v>
      </c>
      <c r="AB174" s="1">
        <v>334</v>
      </c>
      <c r="AC174">
        <v>126</v>
      </c>
      <c r="AD174" s="1">
        <v>45.9</v>
      </c>
      <c r="AE174">
        <v>13.7</v>
      </c>
      <c r="AF174" s="1">
        <v>599</v>
      </c>
      <c r="AG174">
        <v>103</v>
      </c>
      <c r="AH174" s="1">
        <v>235</v>
      </c>
      <c r="AI174">
        <v>84</v>
      </c>
      <c r="AJ174" s="1">
        <v>39.200000000000003</v>
      </c>
      <c r="AK174">
        <v>13.1</v>
      </c>
      <c r="AL174" s="1">
        <v>1180</v>
      </c>
      <c r="AM174">
        <v>134</v>
      </c>
      <c r="AN174" s="1">
        <v>265</v>
      </c>
      <c r="AO174">
        <v>93</v>
      </c>
      <c r="AP174" s="1">
        <v>22.5</v>
      </c>
      <c r="AQ174">
        <v>7.5</v>
      </c>
      <c r="AR174" s="1">
        <v>490</v>
      </c>
      <c r="AS174" s="1">
        <v>42</v>
      </c>
      <c r="AT174">
        <v>32</v>
      </c>
      <c r="AU174" s="1">
        <v>8.6</v>
      </c>
      <c r="AV174">
        <f t="shared" si="18"/>
        <v>2996</v>
      </c>
      <c r="AW174">
        <f t="shared" si="19"/>
        <v>876</v>
      </c>
      <c r="AX174">
        <f t="shared" si="20"/>
        <v>601</v>
      </c>
      <c r="AY174">
        <f t="shared" si="21"/>
        <v>3347</v>
      </c>
      <c r="AZ174">
        <f t="shared" si="22"/>
        <v>948</v>
      </c>
      <c r="BA174">
        <f t="shared" si="23"/>
        <v>0.28323872124290411</v>
      </c>
    </row>
    <row r="175" spans="1:53" x14ac:dyDescent="0.2">
      <c r="A175" s="1" t="s">
        <v>2038</v>
      </c>
      <c r="B175" s="1">
        <v>25009205400</v>
      </c>
      <c r="C175" s="1" t="s">
        <v>2039</v>
      </c>
      <c r="D175" s="1">
        <v>457</v>
      </c>
      <c r="E175">
        <v>93</v>
      </c>
      <c r="F175" s="1">
        <v>109</v>
      </c>
      <c r="G175">
        <v>62</v>
      </c>
      <c r="H175" s="1">
        <v>23.9</v>
      </c>
      <c r="I175" s="2" t="b">
        <f t="shared" si="16"/>
        <v>1</v>
      </c>
      <c r="J175">
        <v>16.7</v>
      </c>
      <c r="K175">
        <v>12.4</v>
      </c>
      <c r="L175" s="1">
        <v>3453</v>
      </c>
      <c r="M175">
        <v>161</v>
      </c>
      <c r="N175" s="1">
        <v>856</v>
      </c>
      <c r="O175">
        <v>154</v>
      </c>
      <c r="P175" s="1">
        <v>24.8</v>
      </c>
      <c r="Q175">
        <v>23.1</v>
      </c>
      <c r="R175" s="3" t="b">
        <f t="shared" si="17"/>
        <v>1</v>
      </c>
      <c r="S175">
        <v>4.3</v>
      </c>
      <c r="T175" s="1">
        <v>532</v>
      </c>
      <c r="U175">
        <v>123</v>
      </c>
      <c r="V175" s="1">
        <v>15.4</v>
      </c>
      <c r="W175">
        <v>3.6</v>
      </c>
      <c r="X175" s="1">
        <v>40.200000000000003</v>
      </c>
      <c r="Y175">
        <v>4.8</v>
      </c>
      <c r="Z175" s="1">
        <v>534</v>
      </c>
      <c r="AA175">
        <v>143</v>
      </c>
      <c r="AB175" s="1">
        <v>290</v>
      </c>
      <c r="AC175">
        <v>98</v>
      </c>
      <c r="AD175" s="1">
        <v>54.3</v>
      </c>
      <c r="AE175">
        <v>13.3</v>
      </c>
      <c r="AF175" s="1">
        <v>523</v>
      </c>
      <c r="AG175">
        <v>96</v>
      </c>
      <c r="AH175" s="1">
        <v>255</v>
      </c>
      <c r="AI175">
        <v>87</v>
      </c>
      <c r="AJ175" s="1">
        <v>48.8</v>
      </c>
      <c r="AK175">
        <v>12.7</v>
      </c>
      <c r="AL175" s="1">
        <v>1633</v>
      </c>
      <c r="AM175">
        <v>107</v>
      </c>
      <c r="AN175" s="1">
        <v>650</v>
      </c>
      <c r="AO175">
        <v>124</v>
      </c>
      <c r="AP175" s="1">
        <v>39.799999999999997</v>
      </c>
      <c r="AQ175">
        <v>7.4</v>
      </c>
      <c r="AR175" s="1">
        <v>763</v>
      </c>
      <c r="AS175" s="1">
        <v>193</v>
      </c>
      <c r="AT175">
        <v>61</v>
      </c>
      <c r="AU175" s="1">
        <v>25.3</v>
      </c>
      <c r="AV175">
        <f t="shared" si="18"/>
        <v>3453</v>
      </c>
      <c r="AW175">
        <f t="shared" si="19"/>
        <v>1388</v>
      </c>
      <c r="AX175">
        <f t="shared" si="20"/>
        <v>856</v>
      </c>
      <c r="AY175">
        <f t="shared" si="21"/>
        <v>3910</v>
      </c>
      <c r="AZ175">
        <f t="shared" si="22"/>
        <v>1497</v>
      </c>
      <c r="BA175">
        <f t="shared" si="23"/>
        <v>0.38286445012787723</v>
      </c>
    </row>
    <row r="176" spans="1:53" x14ac:dyDescent="0.2">
      <c r="A176" s="1" t="s">
        <v>2040</v>
      </c>
      <c r="B176" s="1">
        <v>25009205500</v>
      </c>
      <c r="C176" s="1" t="s">
        <v>2041</v>
      </c>
      <c r="D176" s="1">
        <v>359</v>
      </c>
      <c r="E176">
        <v>128</v>
      </c>
      <c r="F176" s="1">
        <v>5</v>
      </c>
      <c r="G176">
        <v>9</v>
      </c>
      <c r="H176" s="1">
        <v>1.4</v>
      </c>
      <c r="I176" s="2" t="b">
        <f t="shared" si="16"/>
        <v>0</v>
      </c>
      <c r="J176">
        <v>16.7</v>
      </c>
      <c r="K176">
        <v>2.6</v>
      </c>
      <c r="L176" s="1">
        <v>3017</v>
      </c>
      <c r="M176">
        <v>390</v>
      </c>
      <c r="N176" s="1">
        <v>279</v>
      </c>
      <c r="O176">
        <v>100</v>
      </c>
      <c r="P176" s="1">
        <v>9.1999999999999993</v>
      </c>
      <c r="Q176">
        <v>23.1</v>
      </c>
      <c r="R176" s="3" t="b">
        <f t="shared" si="17"/>
        <v>0</v>
      </c>
      <c r="S176">
        <v>3.4</v>
      </c>
      <c r="T176" s="1">
        <v>129</v>
      </c>
      <c r="U176">
        <v>74</v>
      </c>
      <c r="V176" s="1">
        <v>4.3</v>
      </c>
      <c r="W176">
        <v>2.5</v>
      </c>
      <c r="X176" s="1">
        <v>13.5</v>
      </c>
      <c r="Y176">
        <v>4.3</v>
      </c>
      <c r="Z176" s="1">
        <v>816</v>
      </c>
      <c r="AA176">
        <v>283</v>
      </c>
      <c r="AB176" s="1">
        <v>58</v>
      </c>
      <c r="AC176">
        <v>49</v>
      </c>
      <c r="AD176" s="1">
        <v>7.1</v>
      </c>
      <c r="AE176">
        <v>6.5</v>
      </c>
      <c r="AF176" s="1">
        <v>798</v>
      </c>
      <c r="AG176">
        <v>177</v>
      </c>
      <c r="AH176" s="1">
        <v>100</v>
      </c>
      <c r="AI176">
        <v>74</v>
      </c>
      <c r="AJ176" s="1">
        <v>12.5</v>
      </c>
      <c r="AK176">
        <v>9.1</v>
      </c>
      <c r="AL176" s="1">
        <v>949</v>
      </c>
      <c r="AM176">
        <v>184</v>
      </c>
      <c r="AN176" s="1">
        <v>225</v>
      </c>
      <c r="AO176">
        <v>101</v>
      </c>
      <c r="AP176" s="1">
        <v>23.7</v>
      </c>
      <c r="AQ176">
        <v>10.4</v>
      </c>
      <c r="AR176" s="1">
        <v>454</v>
      </c>
      <c r="AS176" s="1">
        <v>25</v>
      </c>
      <c r="AT176">
        <v>24</v>
      </c>
      <c r="AU176" s="1">
        <v>5.5</v>
      </c>
      <c r="AV176">
        <f t="shared" si="18"/>
        <v>3017</v>
      </c>
      <c r="AW176">
        <f t="shared" si="19"/>
        <v>408</v>
      </c>
      <c r="AX176">
        <f t="shared" si="20"/>
        <v>279</v>
      </c>
      <c r="AY176">
        <f t="shared" si="21"/>
        <v>3376</v>
      </c>
      <c r="AZ176">
        <f t="shared" si="22"/>
        <v>413</v>
      </c>
      <c r="BA176">
        <f t="shared" si="23"/>
        <v>0.12233412322274881</v>
      </c>
    </row>
    <row r="177" spans="1:53" x14ac:dyDescent="0.2">
      <c r="A177" s="1" t="s">
        <v>2042</v>
      </c>
      <c r="B177" s="1">
        <v>25009205600</v>
      </c>
      <c r="C177" s="1" t="s">
        <v>2043</v>
      </c>
      <c r="D177" s="1">
        <v>404</v>
      </c>
      <c r="E177">
        <v>119</v>
      </c>
      <c r="F177" s="1">
        <v>41</v>
      </c>
      <c r="G177">
        <v>29</v>
      </c>
      <c r="H177" s="1">
        <v>10.1</v>
      </c>
      <c r="I177" s="2" t="b">
        <f t="shared" si="16"/>
        <v>0</v>
      </c>
      <c r="J177">
        <v>16.7</v>
      </c>
      <c r="K177">
        <v>6.8</v>
      </c>
      <c r="L177" s="1">
        <v>2520</v>
      </c>
      <c r="M177">
        <v>174</v>
      </c>
      <c r="N177" s="1">
        <v>491</v>
      </c>
      <c r="O177">
        <v>106</v>
      </c>
      <c r="P177" s="1">
        <v>19.5</v>
      </c>
      <c r="Q177">
        <v>23.1</v>
      </c>
      <c r="R177" s="3" t="b">
        <f t="shared" si="17"/>
        <v>0</v>
      </c>
      <c r="S177">
        <v>4</v>
      </c>
      <c r="T177" s="1">
        <v>115</v>
      </c>
      <c r="U177">
        <v>63</v>
      </c>
      <c r="V177" s="1">
        <v>4.5999999999999996</v>
      </c>
      <c r="W177">
        <v>2.5</v>
      </c>
      <c r="X177" s="1">
        <v>24</v>
      </c>
      <c r="Y177">
        <v>4.2</v>
      </c>
      <c r="Z177" s="1">
        <v>485</v>
      </c>
      <c r="AA177">
        <v>144</v>
      </c>
      <c r="AB177" s="1">
        <v>96</v>
      </c>
      <c r="AC177">
        <v>65</v>
      </c>
      <c r="AD177" s="1">
        <v>19.8</v>
      </c>
      <c r="AE177">
        <v>10.5</v>
      </c>
      <c r="AF177" s="1">
        <v>382</v>
      </c>
      <c r="AG177">
        <v>102</v>
      </c>
      <c r="AH177" s="1">
        <v>201</v>
      </c>
      <c r="AI177">
        <v>82</v>
      </c>
      <c r="AJ177" s="1">
        <v>52.6</v>
      </c>
      <c r="AK177">
        <v>17.100000000000001</v>
      </c>
      <c r="AL177" s="1">
        <v>1107</v>
      </c>
      <c r="AM177">
        <v>118</v>
      </c>
      <c r="AN177" s="1">
        <v>242</v>
      </c>
      <c r="AO177">
        <v>64</v>
      </c>
      <c r="AP177" s="1">
        <v>21.9</v>
      </c>
      <c r="AQ177">
        <v>5.9</v>
      </c>
      <c r="AR177" s="1">
        <v>546</v>
      </c>
      <c r="AS177" s="1">
        <v>67</v>
      </c>
      <c r="AT177">
        <v>48</v>
      </c>
      <c r="AU177" s="1">
        <v>12.3</v>
      </c>
      <c r="AV177">
        <f t="shared" si="18"/>
        <v>2520</v>
      </c>
      <c r="AW177">
        <f t="shared" si="19"/>
        <v>606</v>
      </c>
      <c r="AX177">
        <f t="shared" si="20"/>
        <v>491</v>
      </c>
      <c r="AY177">
        <f t="shared" si="21"/>
        <v>2924</v>
      </c>
      <c r="AZ177">
        <f t="shared" si="22"/>
        <v>647</v>
      </c>
      <c r="BA177">
        <f t="shared" si="23"/>
        <v>0.22127222982216141</v>
      </c>
    </row>
    <row r="178" spans="1:53" x14ac:dyDescent="0.2">
      <c r="A178" s="1" t="s">
        <v>2044</v>
      </c>
      <c r="B178" s="1">
        <v>25009205700</v>
      </c>
      <c r="C178" s="1" t="s">
        <v>2045</v>
      </c>
      <c r="D178" s="1">
        <v>446</v>
      </c>
      <c r="E178">
        <v>136</v>
      </c>
      <c r="F178" s="1">
        <v>80</v>
      </c>
      <c r="G178">
        <v>62</v>
      </c>
      <c r="H178" s="1">
        <v>17.899999999999999</v>
      </c>
      <c r="I178" s="2" t="b">
        <f t="shared" si="16"/>
        <v>1</v>
      </c>
      <c r="J178">
        <v>16.7</v>
      </c>
      <c r="K178">
        <v>11.9</v>
      </c>
      <c r="L178" s="1">
        <v>3451</v>
      </c>
      <c r="M178">
        <v>311</v>
      </c>
      <c r="N178" s="1">
        <v>459</v>
      </c>
      <c r="O178">
        <v>131</v>
      </c>
      <c r="P178" s="1">
        <v>13.3</v>
      </c>
      <c r="Q178">
        <v>23.1</v>
      </c>
      <c r="R178" s="3" t="b">
        <f t="shared" si="17"/>
        <v>0</v>
      </c>
      <c r="S178">
        <v>3.9</v>
      </c>
      <c r="T178" s="1">
        <v>166</v>
      </c>
      <c r="U178">
        <v>85</v>
      </c>
      <c r="V178" s="1">
        <v>4.8</v>
      </c>
      <c r="W178">
        <v>2.5</v>
      </c>
      <c r="X178" s="1">
        <v>18.100000000000001</v>
      </c>
      <c r="Y178">
        <v>5.0999999999999996</v>
      </c>
      <c r="Z178" s="1">
        <v>869</v>
      </c>
      <c r="AA178">
        <v>215</v>
      </c>
      <c r="AB178" s="1">
        <v>223</v>
      </c>
      <c r="AC178">
        <v>92</v>
      </c>
      <c r="AD178" s="1">
        <v>25.7</v>
      </c>
      <c r="AE178">
        <v>11.1</v>
      </c>
      <c r="AF178" s="1">
        <v>732</v>
      </c>
      <c r="AG178">
        <v>180</v>
      </c>
      <c r="AH178" s="1">
        <v>135</v>
      </c>
      <c r="AI178">
        <v>71</v>
      </c>
      <c r="AJ178" s="1">
        <v>18.399999999999999</v>
      </c>
      <c r="AK178">
        <v>10.5</v>
      </c>
      <c r="AL178" s="1">
        <v>1401</v>
      </c>
      <c r="AM178">
        <v>179</v>
      </c>
      <c r="AN178" s="1">
        <v>241</v>
      </c>
      <c r="AO178">
        <v>92</v>
      </c>
      <c r="AP178" s="1">
        <v>17.2</v>
      </c>
      <c r="AQ178">
        <v>6.4</v>
      </c>
      <c r="AR178" s="1">
        <v>449</v>
      </c>
      <c r="AS178" s="1">
        <v>26</v>
      </c>
      <c r="AT178">
        <v>23</v>
      </c>
      <c r="AU178" s="1">
        <v>5.8</v>
      </c>
      <c r="AV178">
        <f t="shared" si="18"/>
        <v>3451</v>
      </c>
      <c r="AW178">
        <f t="shared" si="19"/>
        <v>625</v>
      </c>
      <c r="AX178">
        <f t="shared" si="20"/>
        <v>459</v>
      </c>
      <c r="AY178">
        <f t="shared" si="21"/>
        <v>3897</v>
      </c>
      <c r="AZ178">
        <f t="shared" si="22"/>
        <v>705</v>
      </c>
      <c r="BA178">
        <f t="shared" si="23"/>
        <v>0.18090839107005388</v>
      </c>
    </row>
    <row r="179" spans="1:53" x14ac:dyDescent="0.2">
      <c r="A179" s="1" t="s">
        <v>2046</v>
      </c>
      <c r="B179" s="1">
        <v>25009205800</v>
      </c>
      <c r="C179" s="1" t="s">
        <v>2047</v>
      </c>
      <c r="D179" s="1">
        <v>417</v>
      </c>
      <c r="E179">
        <v>121</v>
      </c>
      <c r="F179" s="1">
        <v>22</v>
      </c>
      <c r="G179">
        <v>23</v>
      </c>
      <c r="H179" s="1">
        <v>5.3</v>
      </c>
      <c r="I179" s="2" t="b">
        <f t="shared" si="16"/>
        <v>0</v>
      </c>
      <c r="J179">
        <v>16.7</v>
      </c>
      <c r="K179">
        <v>5.6</v>
      </c>
      <c r="L179" s="1">
        <v>2053</v>
      </c>
      <c r="M179">
        <v>225</v>
      </c>
      <c r="N179" s="1">
        <v>244</v>
      </c>
      <c r="O179">
        <v>133</v>
      </c>
      <c r="P179" s="1">
        <v>11.9</v>
      </c>
      <c r="Q179">
        <v>23.1</v>
      </c>
      <c r="R179" s="3" t="b">
        <f t="shared" si="17"/>
        <v>0</v>
      </c>
      <c r="S179">
        <v>6.3</v>
      </c>
      <c r="T179" s="1">
        <v>73</v>
      </c>
      <c r="U179">
        <v>51</v>
      </c>
      <c r="V179" s="1">
        <v>3.6</v>
      </c>
      <c r="W179">
        <v>2.5</v>
      </c>
      <c r="X179" s="1">
        <v>15.4</v>
      </c>
      <c r="Y179">
        <v>6.7</v>
      </c>
      <c r="Z179" s="1">
        <v>454</v>
      </c>
      <c r="AA179">
        <v>137</v>
      </c>
      <c r="AB179" s="1">
        <v>145</v>
      </c>
      <c r="AC179">
        <v>95</v>
      </c>
      <c r="AD179" s="1">
        <v>31.9</v>
      </c>
      <c r="AE179">
        <v>17.600000000000001</v>
      </c>
      <c r="AF179" s="1">
        <v>543</v>
      </c>
      <c r="AG179">
        <v>153</v>
      </c>
      <c r="AH179" s="1">
        <v>56</v>
      </c>
      <c r="AI179">
        <v>52</v>
      </c>
      <c r="AJ179" s="1">
        <v>10.3</v>
      </c>
      <c r="AK179">
        <v>9.6999999999999993</v>
      </c>
      <c r="AL179" s="1">
        <v>813</v>
      </c>
      <c r="AM179">
        <v>123</v>
      </c>
      <c r="AN179" s="1">
        <v>100</v>
      </c>
      <c r="AO179">
        <v>59</v>
      </c>
      <c r="AP179" s="1">
        <v>12.3</v>
      </c>
      <c r="AQ179">
        <v>6.9</v>
      </c>
      <c r="AR179" s="1">
        <v>243</v>
      </c>
      <c r="AS179" s="1">
        <v>16</v>
      </c>
      <c r="AT179">
        <v>21</v>
      </c>
      <c r="AU179" s="1">
        <v>6.6</v>
      </c>
      <c r="AV179">
        <f t="shared" si="18"/>
        <v>2053</v>
      </c>
      <c r="AW179">
        <f t="shared" si="19"/>
        <v>317</v>
      </c>
      <c r="AX179">
        <f t="shared" si="20"/>
        <v>244</v>
      </c>
      <c r="AY179">
        <f t="shared" si="21"/>
        <v>2470</v>
      </c>
      <c r="AZ179">
        <f t="shared" si="22"/>
        <v>339</v>
      </c>
      <c r="BA179">
        <f t="shared" si="23"/>
        <v>0.13724696356275304</v>
      </c>
    </row>
    <row r="180" spans="1:53" x14ac:dyDescent="0.2">
      <c r="A180" s="1" t="s">
        <v>2048</v>
      </c>
      <c r="B180" s="1">
        <v>25009205900</v>
      </c>
      <c r="C180" s="1" t="s">
        <v>2049</v>
      </c>
      <c r="D180" s="1">
        <v>361</v>
      </c>
      <c r="E180">
        <v>161</v>
      </c>
      <c r="F180" s="1">
        <v>1</v>
      </c>
      <c r="G180">
        <v>3</v>
      </c>
      <c r="H180" s="1">
        <v>0.3</v>
      </c>
      <c r="I180" s="2" t="b">
        <f t="shared" si="16"/>
        <v>0</v>
      </c>
      <c r="J180">
        <v>16.7</v>
      </c>
      <c r="K180">
        <v>0.8</v>
      </c>
      <c r="L180" s="1">
        <v>2877</v>
      </c>
      <c r="M180">
        <v>246</v>
      </c>
      <c r="N180" s="1">
        <v>428</v>
      </c>
      <c r="O180">
        <v>133</v>
      </c>
      <c r="P180" s="1">
        <v>14.9</v>
      </c>
      <c r="Q180">
        <v>23.1</v>
      </c>
      <c r="R180" s="3" t="b">
        <f t="shared" si="17"/>
        <v>0</v>
      </c>
      <c r="S180">
        <v>4.7</v>
      </c>
      <c r="T180" s="1">
        <v>76</v>
      </c>
      <c r="U180">
        <v>38</v>
      </c>
      <c r="V180" s="1">
        <v>2.6</v>
      </c>
      <c r="W180">
        <v>1.3</v>
      </c>
      <c r="X180" s="1">
        <v>17.5</v>
      </c>
      <c r="Y180">
        <v>5</v>
      </c>
      <c r="Z180" s="1">
        <v>777</v>
      </c>
      <c r="AA180">
        <v>187</v>
      </c>
      <c r="AB180" s="1">
        <v>109</v>
      </c>
      <c r="AC180">
        <v>76</v>
      </c>
      <c r="AD180" s="1">
        <v>14</v>
      </c>
      <c r="AE180">
        <v>9.9</v>
      </c>
      <c r="AF180" s="1">
        <v>691</v>
      </c>
      <c r="AG180">
        <v>133</v>
      </c>
      <c r="AH180" s="1">
        <v>133</v>
      </c>
      <c r="AI180">
        <v>60</v>
      </c>
      <c r="AJ180" s="1">
        <v>19.2</v>
      </c>
      <c r="AK180">
        <v>9</v>
      </c>
      <c r="AL180" s="1">
        <v>1046</v>
      </c>
      <c r="AM180">
        <v>161</v>
      </c>
      <c r="AN180" s="1">
        <v>232</v>
      </c>
      <c r="AO180">
        <v>92</v>
      </c>
      <c r="AP180" s="1">
        <v>22.2</v>
      </c>
      <c r="AQ180">
        <v>8.6999999999999993</v>
      </c>
      <c r="AR180" s="1">
        <v>363</v>
      </c>
      <c r="AS180" s="1">
        <v>30</v>
      </c>
      <c r="AT180">
        <v>25</v>
      </c>
      <c r="AU180" s="1">
        <v>8.3000000000000007</v>
      </c>
      <c r="AV180">
        <f t="shared" si="18"/>
        <v>2877</v>
      </c>
      <c r="AW180">
        <f t="shared" si="19"/>
        <v>504</v>
      </c>
      <c r="AX180">
        <f t="shared" si="20"/>
        <v>428</v>
      </c>
      <c r="AY180">
        <f t="shared" si="21"/>
        <v>3238</v>
      </c>
      <c r="AZ180">
        <f t="shared" si="22"/>
        <v>505</v>
      </c>
      <c r="BA180">
        <f t="shared" si="23"/>
        <v>0.15596046942557135</v>
      </c>
    </row>
    <row r="181" spans="1:53" x14ac:dyDescent="0.2">
      <c r="A181" s="1" t="s">
        <v>2050</v>
      </c>
      <c r="B181" s="1">
        <v>25009206000</v>
      </c>
      <c r="C181" s="1" t="s">
        <v>2051</v>
      </c>
      <c r="D181" s="1">
        <v>488</v>
      </c>
      <c r="E181">
        <v>146</v>
      </c>
      <c r="F181" s="1">
        <v>0</v>
      </c>
      <c r="G181">
        <v>12</v>
      </c>
      <c r="H181" s="1">
        <v>0</v>
      </c>
      <c r="I181" s="2" t="b">
        <f t="shared" si="16"/>
        <v>0</v>
      </c>
      <c r="J181">
        <v>16.7</v>
      </c>
      <c r="K181">
        <v>6.4</v>
      </c>
      <c r="L181" s="1">
        <v>1967</v>
      </c>
      <c r="M181">
        <v>273</v>
      </c>
      <c r="N181" s="1">
        <v>132</v>
      </c>
      <c r="O181">
        <v>110</v>
      </c>
      <c r="P181" s="1">
        <v>6.7</v>
      </c>
      <c r="Q181">
        <v>23.1</v>
      </c>
      <c r="R181" s="3" t="b">
        <f t="shared" si="17"/>
        <v>0</v>
      </c>
      <c r="S181">
        <v>5.2</v>
      </c>
      <c r="T181" s="1">
        <v>96</v>
      </c>
      <c r="U181">
        <v>65</v>
      </c>
      <c r="V181" s="1">
        <v>4.9000000000000004</v>
      </c>
      <c r="W181">
        <v>3.2</v>
      </c>
      <c r="X181" s="1">
        <v>11.6</v>
      </c>
      <c r="Y181">
        <v>4.8</v>
      </c>
      <c r="Z181" s="1">
        <v>611</v>
      </c>
      <c r="AA181">
        <v>160</v>
      </c>
      <c r="AB181" s="1">
        <v>9</v>
      </c>
      <c r="AC181">
        <v>16</v>
      </c>
      <c r="AD181" s="1">
        <v>1.5</v>
      </c>
      <c r="AE181">
        <v>2.6</v>
      </c>
      <c r="AF181" s="1">
        <v>396</v>
      </c>
      <c r="AG181">
        <v>161</v>
      </c>
      <c r="AH181" s="1">
        <v>71</v>
      </c>
      <c r="AI181">
        <v>101</v>
      </c>
      <c r="AJ181" s="1">
        <v>17.899999999999999</v>
      </c>
      <c r="AK181">
        <v>21</v>
      </c>
      <c r="AL181" s="1">
        <v>699</v>
      </c>
      <c r="AM181">
        <v>142</v>
      </c>
      <c r="AN181" s="1">
        <v>107</v>
      </c>
      <c r="AO181">
        <v>49</v>
      </c>
      <c r="AP181" s="1">
        <v>15.3</v>
      </c>
      <c r="AQ181">
        <v>6.3</v>
      </c>
      <c r="AR181" s="1">
        <v>261</v>
      </c>
      <c r="AS181" s="1">
        <v>41</v>
      </c>
      <c r="AT181">
        <v>37</v>
      </c>
      <c r="AU181" s="1">
        <v>15.7</v>
      </c>
      <c r="AV181">
        <f t="shared" si="18"/>
        <v>1967</v>
      </c>
      <c r="AW181">
        <f t="shared" si="19"/>
        <v>228</v>
      </c>
      <c r="AX181">
        <f t="shared" si="20"/>
        <v>132</v>
      </c>
      <c r="AY181">
        <f t="shared" si="21"/>
        <v>2455</v>
      </c>
      <c r="AZ181">
        <f t="shared" si="22"/>
        <v>228</v>
      </c>
      <c r="BA181">
        <f t="shared" si="23"/>
        <v>9.2871690427698578E-2</v>
      </c>
    </row>
    <row r="182" spans="1:53" x14ac:dyDescent="0.2">
      <c r="A182" s="1" t="s">
        <v>2052</v>
      </c>
      <c r="B182" s="1">
        <v>25009206100</v>
      </c>
      <c r="C182" s="1" t="s">
        <v>2053</v>
      </c>
      <c r="D182" s="1">
        <v>570</v>
      </c>
      <c r="E182">
        <v>145</v>
      </c>
      <c r="F182" s="1">
        <v>18</v>
      </c>
      <c r="G182">
        <v>27</v>
      </c>
      <c r="H182" s="1">
        <v>3.2</v>
      </c>
      <c r="I182" s="2" t="b">
        <f t="shared" si="16"/>
        <v>0</v>
      </c>
      <c r="J182">
        <v>16.7</v>
      </c>
      <c r="K182">
        <v>4.7</v>
      </c>
      <c r="L182" s="1">
        <v>2257</v>
      </c>
      <c r="M182">
        <v>172</v>
      </c>
      <c r="N182" s="1">
        <v>153</v>
      </c>
      <c r="O182">
        <v>83</v>
      </c>
      <c r="P182" s="1">
        <v>6.8</v>
      </c>
      <c r="Q182">
        <v>23.1</v>
      </c>
      <c r="R182" s="3" t="b">
        <f t="shared" si="17"/>
        <v>0</v>
      </c>
      <c r="S182">
        <v>3.7</v>
      </c>
      <c r="T182" s="1">
        <v>56</v>
      </c>
      <c r="U182">
        <v>39</v>
      </c>
      <c r="V182" s="1">
        <v>2.5</v>
      </c>
      <c r="W182">
        <v>1.8</v>
      </c>
      <c r="X182" s="1">
        <v>9.3000000000000007</v>
      </c>
      <c r="Y182">
        <v>3.8</v>
      </c>
      <c r="Z182" s="1">
        <v>670</v>
      </c>
      <c r="AA182">
        <v>169</v>
      </c>
      <c r="AB182" s="1">
        <v>89</v>
      </c>
      <c r="AC182">
        <v>79</v>
      </c>
      <c r="AD182" s="1">
        <v>13.3</v>
      </c>
      <c r="AE182">
        <v>10.5</v>
      </c>
      <c r="AF182" s="1">
        <v>482</v>
      </c>
      <c r="AG182">
        <v>109</v>
      </c>
      <c r="AH182" s="1">
        <v>12</v>
      </c>
      <c r="AI182">
        <v>17</v>
      </c>
      <c r="AJ182" s="1">
        <v>2.5</v>
      </c>
      <c r="AK182">
        <v>3.5</v>
      </c>
      <c r="AL182" s="1">
        <v>807</v>
      </c>
      <c r="AM182">
        <v>98</v>
      </c>
      <c r="AN182" s="1">
        <v>102</v>
      </c>
      <c r="AO182">
        <v>56</v>
      </c>
      <c r="AP182" s="1">
        <v>12.6</v>
      </c>
      <c r="AQ182">
        <v>7</v>
      </c>
      <c r="AR182" s="1">
        <v>298</v>
      </c>
      <c r="AS182" s="1">
        <v>6</v>
      </c>
      <c r="AT182">
        <v>10</v>
      </c>
      <c r="AU182" s="1">
        <v>2</v>
      </c>
      <c r="AV182">
        <f t="shared" si="18"/>
        <v>2257</v>
      </c>
      <c r="AW182">
        <f t="shared" si="19"/>
        <v>209</v>
      </c>
      <c r="AX182">
        <f t="shared" si="20"/>
        <v>153</v>
      </c>
      <c r="AY182">
        <f t="shared" si="21"/>
        <v>2827</v>
      </c>
      <c r="AZ182">
        <f t="shared" si="22"/>
        <v>227</v>
      </c>
      <c r="BA182">
        <f t="shared" si="23"/>
        <v>8.0297134771842943E-2</v>
      </c>
    </row>
    <row r="183" spans="1:53" x14ac:dyDescent="0.2">
      <c r="A183" s="1" t="s">
        <v>2054</v>
      </c>
      <c r="B183" s="1">
        <v>25009206200</v>
      </c>
      <c r="C183" s="1" t="s">
        <v>2055</v>
      </c>
      <c r="D183" s="1">
        <v>511</v>
      </c>
      <c r="E183">
        <v>169</v>
      </c>
      <c r="F183" s="1">
        <v>51</v>
      </c>
      <c r="G183">
        <v>50</v>
      </c>
      <c r="H183" s="1">
        <v>10</v>
      </c>
      <c r="I183" s="2" t="b">
        <f t="shared" si="16"/>
        <v>0</v>
      </c>
      <c r="J183">
        <v>16.7</v>
      </c>
      <c r="K183">
        <v>9.8000000000000007</v>
      </c>
      <c r="L183" s="1">
        <v>2968</v>
      </c>
      <c r="M183">
        <v>265</v>
      </c>
      <c r="N183" s="1">
        <v>287</v>
      </c>
      <c r="O183">
        <v>110</v>
      </c>
      <c r="P183" s="1">
        <v>9.6999999999999993</v>
      </c>
      <c r="Q183">
        <v>23.1</v>
      </c>
      <c r="R183" s="3" t="b">
        <f t="shared" si="17"/>
        <v>0</v>
      </c>
      <c r="S183">
        <v>3.7</v>
      </c>
      <c r="T183" s="1">
        <v>42</v>
      </c>
      <c r="U183">
        <v>29</v>
      </c>
      <c r="V183" s="1">
        <v>1.4</v>
      </c>
      <c r="W183">
        <v>1</v>
      </c>
      <c r="X183" s="1">
        <v>11.1</v>
      </c>
      <c r="Y183">
        <v>3.8</v>
      </c>
      <c r="Z183" s="1">
        <v>1055</v>
      </c>
      <c r="AA183">
        <v>205</v>
      </c>
      <c r="AB183" s="1">
        <v>67</v>
      </c>
      <c r="AC183">
        <v>47</v>
      </c>
      <c r="AD183" s="1">
        <v>6.4</v>
      </c>
      <c r="AE183">
        <v>4.2</v>
      </c>
      <c r="AF183" s="1">
        <v>802</v>
      </c>
      <c r="AG183">
        <v>168</v>
      </c>
      <c r="AH183" s="1">
        <v>124</v>
      </c>
      <c r="AI183">
        <v>74</v>
      </c>
      <c r="AJ183" s="1">
        <v>15.5</v>
      </c>
      <c r="AK183">
        <v>8.6</v>
      </c>
      <c r="AL183" s="1">
        <v>840</v>
      </c>
      <c r="AM183">
        <v>139</v>
      </c>
      <c r="AN183" s="1">
        <v>93</v>
      </c>
      <c r="AO183">
        <v>67</v>
      </c>
      <c r="AP183" s="1">
        <v>11.1</v>
      </c>
      <c r="AQ183">
        <v>7.8</v>
      </c>
      <c r="AR183" s="1">
        <v>271</v>
      </c>
      <c r="AS183" s="1">
        <v>45</v>
      </c>
      <c r="AT183">
        <v>44</v>
      </c>
      <c r="AU183" s="1">
        <v>16.600000000000001</v>
      </c>
      <c r="AV183">
        <f t="shared" si="18"/>
        <v>2968</v>
      </c>
      <c r="AW183">
        <f t="shared" si="19"/>
        <v>329</v>
      </c>
      <c r="AX183">
        <f t="shared" si="20"/>
        <v>287</v>
      </c>
      <c r="AY183">
        <f t="shared" si="21"/>
        <v>3479</v>
      </c>
      <c r="AZ183">
        <f t="shared" si="22"/>
        <v>380</v>
      </c>
      <c r="BA183">
        <f t="shared" si="23"/>
        <v>0.1092267893072722</v>
      </c>
    </row>
    <row r="184" spans="1:53" x14ac:dyDescent="0.2">
      <c r="A184" s="1" t="s">
        <v>2056</v>
      </c>
      <c r="B184" s="1">
        <v>25009206300</v>
      </c>
      <c r="C184" s="1" t="s">
        <v>2057</v>
      </c>
      <c r="D184" s="1">
        <v>390</v>
      </c>
      <c r="E184">
        <v>159</v>
      </c>
      <c r="F184" s="1">
        <v>0</v>
      </c>
      <c r="G184">
        <v>12</v>
      </c>
      <c r="H184" s="1">
        <v>0</v>
      </c>
      <c r="I184" s="2" t="b">
        <f t="shared" si="16"/>
        <v>0</v>
      </c>
      <c r="J184">
        <v>16.7</v>
      </c>
      <c r="K184">
        <v>8</v>
      </c>
      <c r="L184" s="1">
        <v>2504</v>
      </c>
      <c r="M184">
        <v>270</v>
      </c>
      <c r="N184" s="1">
        <v>304</v>
      </c>
      <c r="O184">
        <v>95</v>
      </c>
      <c r="P184" s="1">
        <v>12.1</v>
      </c>
      <c r="Q184">
        <v>23.1</v>
      </c>
      <c r="R184" s="3" t="b">
        <f t="shared" si="17"/>
        <v>0</v>
      </c>
      <c r="S184">
        <v>3.6</v>
      </c>
      <c r="T184" s="1">
        <v>77</v>
      </c>
      <c r="U184">
        <v>52</v>
      </c>
      <c r="V184" s="1">
        <v>3.1</v>
      </c>
      <c r="W184">
        <v>2</v>
      </c>
      <c r="X184" s="1">
        <v>15.2</v>
      </c>
      <c r="Y184">
        <v>3.8</v>
      </c>
      <c r="Z184" s="1">
        <v>665</v>
      </c>
      <c r="AA184">
        <v>178</v>
      </c>
      <c r="AB184" s="1">
        <v>98</v>
      </c>
      <c r="AC184">
        <v>67</v>
      </c>
      <c r="AD184" s="1">
        <v>14.7</v>
      </c>
      <c r="AE184">
        <v>8.6999999999999993</v>
      </c>
      <c r="AF184" s="1">
        <v>507</v>
      </c>
      <c r="AG184">
        <v>160</v>
      </c>
      <c r="AH184" s="1">
        <v>24</v>
      </c>
      <c r="AI184">
        <v>22</v>
      </c>
      <c r="AJ184" s="1">
        <v>4.7</v>
      </c>
      <c r="AK184">
        <v>4.4000000000000004</v>
      </c>
      <c r="AL184" s="1">
        <v>963</v>
      </c>
      <c r="AM184">
        <v>166</v>
      </c>
      <c r="AN184" s="1">
        <v>214</v>
      </c>
      <c r="AO184">
        <v>86</v>
      </c>
      <c r="AP184" s="1">
        <v>22.2</v>
      </c>
      <c r="AQ184">
        <v>8.6</v>
      </c>
      <c r="AR184" s="1">
        <v>369</v>
      </c>
      <c r="AS184" s="1">
        <v>45</v>
      </c>
      <c r="AT184">
        <v>46</v>
      </c>
      <c r="AU184" s="1">
        <v>12.2</v>
      </c>
      <c r="AV184">
        <f t="shared" si="18"/>
        <v>2504</v>
      </c>
      <c r="AW184">
        <f t="shared" si="19"/>
        <v>381</v>
      </c>
      <c r="AX184">
        <f t="shared" si="20"/>
        <v>304</v>
      </c>
      <c r="AY184">
        <f t="shared" si="21"/>
        <v>2894</v>
      </c>
      <c r="AZ184">
        <f t="shared" si="22"/>
        <v>381</v>
      </c>
      <c r="BA184">
        <f t="shared" si="23"/>
        <v>0.13165169315825848</v>
      </c>
    </row>
    <row r="185" spans="1:53" x14ac:dyDescent="0.2">
      <c r="A185" s="1" t="s">
        <v>2058</v>
      </c>
      <c r="B185" s="1">
        <v>25009206400</v>
      </c>
      <c r="C185" s="1" t="s">
        <v>2059</v>
      </c>
      <c r="D185" s="1">
        <v>751</v>
      </c>
      <c r="E185">
        <v>147</v>
      </c>
      <c r="F185" s="1">
        <v>34</v>
      </c>
      <c r="G185">
        <v>34</v>
      </c>
      <c r="H185" s="1">
        <v>4.5</v>
      </c>
      <c r="I185" s="2" t="b">
        <f t="shared" si="16"/>
        <v>0</v>
      </c>
      <c r="J185">
        <v>16.7</v>
      </c>
      <c r="K185">
        <v>4.5</v>
      </c>
      <c r="L185" s="1">
        <v>3456</v>
      </c>
      <c r="M185">
        <v>257</v>
      </c>
      <c r="N185" s="1">
        <v>409</v>
      </c>
      <c r="O185">
        <v>102</v>
      </c>
      <c r="P185" s="1">
        <v>11.8</v>
      </c>
      <c r="Q185">
        <v>23.1</v>
      </c>
      <c r="R185" s="3" t="b">
        <f t="shared" si="17"/>
        <v>0</v>
      </c>
      <c r="S185">
        <v>2.9</v>
      </c>
      <c r="T185" s="1">
        <v>145</v>
      </c>
      <c r="U185">
        <v>70</v>
      </c>
      <c r="V185" s="1">
        <v>4.2</v>
      </c>
      <c r="W185">
        <v>2</v>
      </c>
      <c r="X185" s="1">
        <v>16</v>
      </c>
      <c r="Y185">
        <v>3.6</v>
      </c>
      <c r="Z185" s="1">
        <v>873</v>
      </c>
      <c r="AA185">
        <v>165</v>
      </c>
      <c r="AB185" s="1">
        <v>215</v>
      </c>
      <c r="AC185">
        <v>91</v>
      </c>
      <c r="AD185" s="1">
        <v>24.6</v>
      </c>
      <c r="AE185">
        <v>9.4</v>
      </c>
      <c r="AF185" s="1">
        <v>791</v>
      </c>
      <c r="AG185">
        <v>128</v>
      </c>
      <c r="AH185" s="1">
        <v>80</v>
      </c>
      <c r="AI185">
        <v>51</v>
      </c>
      <c r="AJ185" s="1">
        <v>10.1</v>
      </c>
      <c r="AK185">
        <v>6.4</v>
      </c>
      <c r="AL185" s="1">
        <v>1217</v>
      </c>
      <c r="AM185">
        <v>166</v>
      </c>
      <c r="AN185" s="1">
        <v>200</v>
      </c>
      <c r="AO185">
        <v>75</v>
      </c>
      <c r="AP185" s="1">
        <v>16.399999999999999</v>
      </c>
      <c r="AQ185">
        <v>5.8</v>
      </c>
      <c r="AR185" s="1">
        <v>575</v>
      </c>
      <c r="AS185" s="1">
        <v>59</v>
      </c>
      <c r="AT185">
        <v>36</v>
      </c>
      <c r="AU185" s="1">
        <v>10.3</v>
      </c>
      <c r="AV185">
        <f t="shared" si="18"/>
        <v>3456</v>
      </c>
      <c r="AW185">
        <f t="shared" si="19"/>
        <v>554</v>
      </c>
      <c r="AX185">
        <f t="shared" si="20"/>
        <v>409</v>
      </c>
      <c r="AY185">
        <f t="shared" si="21"/>
        <v>4207</v>
      </c>
      <c r="AZ185">
        <f t="shared" si="22"/>
        <v>588</v>
      </c>
      <c r="BA185">
        <f t="shared" si="23"/>
        <v>0.13976705490848584</v>
      </c>
    </row>
    <row r="186" spans="1:53" x14ac:dyDescent="0.2">
      <c r="A186" s="1" t="s">
        <v>2060</v>
      </c>
      <c r="B186" s="1">
        <v>25009206500</v>
      </c>
      <c r="C186" s="1" t="s">
        <v>2061</v>
      </c>
      <c r="D186" s="1">
        <v>401</v>
      </c>
      <c r="E186">
        <v>144</v>
      </c>
      <c r="F186" s="1">
        <v>21</v>
      </c>
      <c r="G186">
        <v>33</v>
      </c>
      <c r="H186" s="1">
        <v>5.2</v>
      </c>
      <c r="I186" s="2" t="b">
        <f t="shared" si="16"/>
        <v>0</v>
      </c>
      <c r="J186">
        <v>16.7</v>
      </c>
      <c r="K186">
        <v>7.8</v>
      </c>
      <c r="L186" s="1">
        <v>1729</v>
      </c>
      <c r="M186">
        <v>210</v>
      </c>
      <c r="N186" s="1">
        <v>207</v>
      </c>
      <c r="O186">
        <v>92</v>
      </c>
      <c r="P186" s="1">
        <v>12</v>
      </c>
      <c r="Q186">
        <v>23.1</v>
      </c>
      <c r="R186" s="3" t="b">
        <f t="shared" si="17"/>
        <v>0</v>
      </c>
      <c r="S186">
        <v>5</v>
      </c>
      <c r="T186" s="1">
        <v>91</v>
      </c>
      <c r="U186">
        <v>52</v>
      </c>
      <c r="V186" s="1">
        <v>5.3</v>
      </c>
      <c r="W186">
        <v>3</v>
      </c>
      <c r="X186" s="1">
        <v>17.2</v>
      </c>
      <c r="Y186">
        <v>6.4</v>
      </c>
      <c r="Z186" s="1">
        <v>618</v>
      </c>
      <c r="AA186">
        <v>164</v>
      </c>
      <c r="AB186" s="1">
        <v>112</v>
      </c>
      <c r="AC186">
        <v>77</v>
      </c>
      <c r="AD186" s="1">
        <v>18.100000000000001</v>
      </c>
      <c r="AE186">
        <v>13.1</v>
      </c>
      <c r="AF186" s="1">
        <v>282</v>
      </c>
      <c r="AG186">
        <v>106</v>
      </c>
      <c r="AH186" s="1">
        <v>26</v>
      </c>
      <c r="AI186">
        <v>31</v>
      </c>
      <c r="AJ186" s="1">
        <v>9.1999999999999993</v>
      </c>
      <c r="AK186">
        <v>9.1</v>
      </c>
      <c r="AL186" s="1">
        <v>587</v>
      </c>
      <c r="AM186">
        <v>108</v>
      </c>
      <c r="AN186" s="1">
        <v>150</v>
      </c>
      <c r="AO186">
        <v>107</v>
      </c>
      <c r="AP186" s="1">
        <v>25.6</v>
      </c>
      <c r="AQ186">
        <v>16.2</v>
      </c>
      <c r="AR186" s="1">
        <v>242</v>
      </c>
      <c r="AS186" s="1">
        <v>10</v>
      </c>
      <c r="AT186">
        <v>25</v>
      </c>
      <c r="AU186" s="1">
        <v>4.0999999999999996</v>
      </c>
      <c r="AV186">
        <f t="shared" si="18"/>
        <v>1729</v>
      </c>
      <c r="AW186">
        <f t="shared" si="19"/>
        <v>298</v>
      </c>
      <c r="AX186">
        <f t="shared" si="20"/>
        <v>207</v>
      </c>
      <c r="AY186">
        <f t="shared" si="21"/>
        <v>2130</v>
      </c>
      <c r="AZ186">
        <f t="shared" si="22"/>
        <v>319</v>
      </c>
      <c r="BA186">
        <f t="shared" si="23"/>
        <v>0.14976525821596245</v>
      </c>
    </row>
    <row r="187" spans="1:53" x14ac:dyDescent="0.2">
      <c r="A187" s="1" t="s">
        <v>2062</v>
      </c>
      <c r="B187" s="1">
        <v>25009206600</v>
      </c>
      <c r="C187" s="1" t="s">
        <v>2063</v>
      </c>
      <c r="D187" s="1">
        <v>388</v>
      </c>
      <c r="E187">
        <v>127</v>
      </c>
      <c r="F187" s="1">
        <v>7</v>
      </c>
      <c r="G187">
        <v>11</v>
      </c>
      <c r="H187" s="1">
        <v>1.8</v>
      </c>
      <c r="I187" s="2" t="b">
        <f t="shared" si="16"/>
        <v>0</v>
      </c>
      <c r="J187">
        <v>16.7</v>
      </c>
      <c r="K187">
        <v>2.9</v>
      </c>
      <c r="L187" s="1">
        <v>2891</v>
      </c>
      <c r="M187">
        <v>253</v>
      </c>
      <c r="N187" s="1">
        <v>326</v>
      </c>
      <c r="O187">
        <v>95</v>
      </c>
      <c r="P187" s="1">
        <v>11.3</v>
      </c>
      <c r="Q187">
        <v>23.1</v>
      </c>
      <c r="R187" s="3" t="b">
        <f t="shared" si="17"/>
        <v>0</v>
      </c>
      <c r="S187">
        <v>3.5</v>
      </c>
      <c r="T187" s="1">
        <v>398</v>
      </c>
      <c r="U187">
        <v>117</v>
      </c>
      <c r="V187" s="1">
        <v>13.8</v>
      </c>
      <c r="W187">
        <v>3.9</v>
      </c>
      <c r="X187" s="1">
        <v>25</v>
      </c>
      <c r="Y187">
        <v>4.9000000000000004</v>
      </c>
      <c r="Z187" s="1">
        <v>694</v>
      </c>
      <c r="AA187">
        <v>173</v>
      </c>
      <c r="AB187" s="1">
        <v>126</v>
      </c>
      <c r="AC187">
        <v>69</v>
      </c>
      <c r="AD187" s="1">
        <v>18.2</v>
      </c>
      <c r="AE187">
        <v>9.1</v>
      </c>
      <c r="AF187" s="1">
        <v>541</v>
      </c>
      <c r="AG187">
        <v>162</v>
      </c>
      <c r="AH187" s="1">
        <v>193</v>
      </c>
      <c r="AI187">
        <v>90</v>
      </c>
      <c r="AJ187" s="1">
        <v>35.700000000000003</v>
      </c>
      <c r="AK187">
        <v>16.3</v>
      </c>
      <c r="AL187" s="1">
        <v>1077</v>
      </c>
      <c r="AM187">
        <v>135</v>
      </c>
      <c r="AN187" s="1">
        <v>313</v>
      </c>
      <c r="AO187">
        <v>89</v>
      </c>
      <c r="AP187" s="1">
        <v>29.1</v>
      </c>
      <c r="AQ187">
        <v>7.5</v>
      </c>
      <c r="AR187" s="1">
        <v>579</v>
      </c>
      <c r="AS187" s="1">
        <v>92</v>
      </c>
      <c r="AT187">
        <v>44</v>
      </c>
      <c r="AU187" s="1">
        <v>15.9</v>
      </c>
      <c r="AV187">
        <f t="shared" si="18"/>
        <v>2891</v>
      </c>
      <c r="AW187">
        <f t="shared" si="19"/>
        <v>724</v>
      </c>
      <c r="AX187">
        <f t="shared" si="20"/>
        <v>326</v>
      </c>
      <c r="AY187">
        <f t="shared" si="21"/>
        <v>3279</v>
      </c>
      <c r="AZ187">
        <f t="shared" si="22"/>
        <v>731</v>
      </c>
      <c r="BA187">
        <f t="shared" si="23"/>
        <v>0.22293382128697772</v>
      </c>
    </row>
    <row r="188" spans="1:53" x14ac:dyDescent="0.2">
      <c r="A188" s="1" t="s">
        <v>2064</v>
      </c>
      <c r="B188" s="1">
        <v>25009206700</v>
      </c>
      <c r="C188" s="1" t="s">
        <v>2065</v>
      </c>
      <c r="D188" s="1">
        <v>508</v>
      </c>
      <c r="E188">
        <v>219</v>
      </c>
      <c r="F188" s="1">
        <v>70</v>
      </c>
      <c r="G188">
        <v>55</v>
      </c>
      <c r="H188" s="1">
        <v>13.8</v>
      </c>
      <c r="I188" s="2" t="b">
        <f t="shared" si="16"/>
        <v>0</v>
      </c>
      <c r="J188">
        <v>16.7</v>
      </c>
      <c r="K188">
        <v>11.6</v>
      </c>
      <c r="L188" s="1">
        <v>2988</v>
      </c>
      <c r="M188">
        <v>232</v>
      </c>
      <c r="N188" s="1">
        <v>510</v>
      </c>
      <c r="O188">
        <v>134</v>
      </c>
      <c r="P188" s="1">
        <v>17.100000000000001</v>
      </c>
      <c r="Q188">
        <v>23.1</v>
      </c>
      <c r="R188" s="3" t="b">
        <f t="shared" si="17"/>
        <v>0</v>
      </c>
      <c r="S188">
        <v>4.3</v>
      </c>
      <c r="T188" s="1">
        <v>283</v>
      </c>
      <c r="U188">
        <v>95</v>
      </c>
      <c r="V188" s="1">
        <v>9.5</v>
      </c>
      <c r="W188">
        <v>3</v>
      </c>
      <c r="X188" s="1">
        <v>26.5</v>
      </c>
      <c r="Y188">
        <v>4.5999999999999996</v>
      </c>
      <c r="Z188" s="1">
        <v>647</v>
      </c>
      <c r="AA188">
        <v>198</v>
      </c>
      <c r="AB188" s="1">
        <v>111</v>
      </c>
      <c r="AC188">
        <v>72</v>
      </c>
      <c r="AD188" s="1">
        <v>17.2</v>
      </c>
      <c r="AE188">
        <v>10.5</v>
      </c>
      <c r="AF188" s="1">
        <v>483</v>
      </c>
      <c r="AG188">
        <v>144</v>
      </c>
      <c r="AH188" s="1">
        <v>138</v>
      </c>
      <c r="AI188">
        <v>75</v>
      </c>
      <c r="AJ188" s="1">
        <v>28.6</v>
      </c>
      <c r="AK188">
        <v>13.5</v>
      </c>
      <c r="AL188" s="1">
        <v>1297</v>
      </c>
      <c r="AM188">
        <v>187</v>
      </c>
      <c r="AN188" s="1">
        <v>385</v>
      </c>
      <c r="AO188">
        <v>123</v>
      </c>
      <c r="AP188" s="1">
        <v>29.7</v>
      </c>
      <c r="AQ188">
        <v>8</v>
      </c>
      <c r="AR188" s="1">
        <v>561</v>
      </c>
      <c r="AS188" s="1">
        <v>159</v>
      </c>
      <c r="AT188">
        <v>55</v>
      </c>
      <c r="AU188" s="1">
        <v>28.3</v>
      </c>
      <c r="AV188">
        <f t="shared" si="18"/>
        <v>2988</v>
      </c>
      <c r="AW188">
        <f t="shared" si="19"/>
        <v>793</v>
      </c>
      <c r="AX188">
        <f t="shared" si="20"/>
        <v>510</v>
      </c>
      <c r="AY188">
        <f t="shared" si="21"/>
        <v>3496</v>
      </c>
      <c r="AZ188">
        <f t="shared" si="22"/>
        <v>863</v>
      </c>
      <c r="BA188">
        <f t="shared" si="23"/>
        <v>0.24685354691075514</v>
      </c>
    </row>
    <row r="189" spans="1:53" x14ac:dyDescent="0.2">
      <c r="A189" s="1" t="s">
        <v>2066</v>
      </c>
      <c r="B189" s="1">
        <v>25009206800</v>
      </c>
      <c r="C189" s="1" t="s">
        <v>2067</v>
      </c>
      <c r="D189" s="1">
        <v>325</v>
      </c>
      <c r="E189">
        <v>139</v>
      </c>
      <c r="F189" s="1">
        <v>0</v>
      </c>
      <c r="G189">
        <v>12</v>
      </c>
      <c r="H189" s="1">
        <v>0</v>
      </c>
      <c r="I189" s="2" t="b">
        <f t="shared" si="16"/>
        <v>0</v>
      </c>
      <c r="J189">
        <v>16.7</v>
      </c>
      <c r="K189">
        <v>9.5</v>
      </c>
      <c r="L189" s="1">
        <v>2448</v>
      </c>
      <c r="M189">
        <v>249</v>
      </c>
      <c r="N189" s="1">
        <v>164</v>
      </c>
      <c r="O189">
        <v>72</v>
      </c>
      <c r="P189" s="1">
        <v>6.7</v>
      </c>
      <c r="Q189">
        <v>23.1</v>
      </c>
      <c r="R189" s="3" t="b">
        <f t="shared" si="17"/>
        <v>0</v>
      </c>
      <c r="S189">
        <v>3</v>
      </c>
      <c r="T189" s="1">
        <v>53</v>
      </c>
      <c r="U189">
        <v>41</v>
      </c>
      <c r="V189" s="1">
        <v>2.2000000000000002</v>
      </c>
      <c r="W189">
        <v>1.6</v>
      </c>
      <c r="X189" s="1">
        <v>8.9</v>
      </c>
      <c r="Y189">
        <v>3.4</v>
      </c>
      <c r="Z189" s="1">
        <v>573</v>
      </c>
      <c r="AA189">
        <v>153</v>
      </c>
      <c r="AB189" s="1">
        <v>63</v>
      </c>
      <c r="AC189">
        <v>49</v>
      </c>
      <c r="AD189" s="1">
        <v>11</v>
      </c>
      <c r="AE189">
        <v>8.1999999999999993</v>
      </c>
      <c r="AF189" s="1">
        <v>425</v>
      </c>
      <c r="AG189">
        <v>138</v>
      </c>
      <c r="AH189" s="1">
        <v>43</v>
      </c>
      <c r="AI189">
        <v>42</v>
      </c>
      <c r="AJ189" s="1">
        <v>10.1</v>
      </c>
      <c r="AK189">
        <v>9.6</v>
      </c>
      <c r="AL189" s="1">
        <v>942</v>
      </c>
      <c r="AM189">
        <v>169</v>
      </c>
      <c r="AN189" s="1">
        <v>93</v>
      </c>
      <c r="AO189">
        <v>61</v>
      </c>
      <c r="AP189" s="1">
        <v>9.9</v>
      </c>
      <c r="AQ189">
        <v>6.3</v>
      </c>
      <c r="AR189" s="1">
        <v>508</v>
      </c>
      <c r="AS189" s="1">
        <v>18</v>
      </c>
      <c r="AT189">
        <v>17</v>
      </c>
      <c r="AU189" s="1">
        <v>3.5</v>
      </c>
      <c r="AV189">
        <f t="shared" si="18"/>
        <v>2448</v>
      </c>
      <c r="AW189">
        <f t="shared" si="19"/>
        <v>217</v>
      </c>
      <c r="AX189">
        <f t="shared" si="20"/>
        <v>164</v>
      </c>
      <c r="AY189">
        <f t="shared" si="21"/>
        <v>2773</v>
      </c>
      <c r="AZ189">
        <f t="shared" si="22"/>
        <v>217</v>
      </c>
      <c r="BA189">
        <f t="shared" si="23"/>
        <v>7.8254597908402446E-2</v>
      </c>
    </row>
    <row r="190" spans="1:53" x14ac:dyDescent="0.2">
      <c r="A190" s="1" t="s">
        <v>2068</v>
      </c>
      <c r="B190" s="1">
        <v>25009206900</v>
      </c>
      <c r="C190" s="1" t="s">
        <v>2069</v>
      </c>
      <c r="D190" s="1">
        <v>354</v>
      </c>
      <c r="E190">
        <v>169</v>
      </c>
      <c r="F190" s="1">
        <v>0</v>
      </c>
      <c r="G190">
        <v>12</v>
      </c>
      <c r="H190" s="1">
        <v>0</v>
      </c>
      <c r="I190" s="2" t="b">
        <f t="shared" si="16"/>
        <v>0</v>
      </c>
      <c r="J190">
        <v>16.7</v>
      </c>
      <c r="K190">
        <v>8.8000000000000007</v>
      </c>
      <c r="L190" s="1">
        <v>2830</v>
      </c>
      <c r="M190">
        <v>296</v>
      </c>
      <c r="N190" s="1">
        <v>486</v>
      </c>
      <c r="O190">
        <v>152</v>
      </c>
      <c r="P190" s="1">
        <v>17.2</v>
      </c>
      <c r="Q190">
        <v>23.1</v>
      </c>
      <c r="R190" s="3" t="b">
        <f t="shared" si="17"/>
        <v>0</v>
      </c>
      <c r="S190">
        <v>5.2</v>
      </c>
      <c r="T190" s="1">
        <v>314</v>
      </c>
      <c r="U190">
        <v>137</v>
      </c>
      <c r="V190" s="1">
        <v>11.1</v>
      </c>
      <c r="W190">
        <v>4.7</v>
      </c>
      <c r="X190" s="1">
        <v>28.3</v>
      </c>
      <c r="Y190">
        <v>6.8</v>
      </c>
      <c r="Z190" s="1">
        <v>537</v>
      </c>
      <c r="AA190">
        <v>219</v>
      </c>
      <c r="AB190" s="1">
        <v>110</v>
      </c>
      <c r="AC190">
        <v>98</v>
      </c>
      <c r="AD190" s="1">
        <v>20.5</v>
      </c>
      <c r="AE190">
        <v>16.8</v>
      </c>
      <c r="AF190" s="1">
        <v>494</v>
      </c>
      <c r="AG190">
        <v>175</v>
      </c>
      <c r="AH190" s="1">
        <v>207</v>
      </c>
      <c r="AI190">
        <v>123</v>
      </c>
      <c r="AJ190" s="1">
        <v>41.9</v>
      </c>
      <c r="AK190">
        <v>20.8</v>
      </c>
      <c r="AL190" s="1">
        <v>821</v>
      </c>
      <c r="AM190">
        <v>202</v>
      </c>
      <c r="AN190" s="1">
        <v>189</v>
      </c>
      <c r="AO190">
        <v>94</v>
      </c>
      <c r="AP190" s="1">
        <v>23</v>
      </c>
      <c r="AQ190">
        <v>11.1</v>
      </c>
      <c r="AR190" s="1">
        <v>978</v>
      </c>
      <c r="AS190" s="1">
        <v>294</v>
      </c>
      <c r="AT190">
        <v>106</v>
      </c>
      <c r="AU190" s="1">
        <v>30.1</v>
      </c>
      <c r="AV190">
        <f t="shared" si="18"/>
        <v>2830</v>
      </c>
      <c r="AW190">
        <f t="shared" si="19"/>
        <v>800</v>
      </c>
      <c r="AX190">
        <f t="shared" si="20"/>
        <v>486</v>
      </c>
      <c r="AY190">
        <f t="shared" si="21"/>
        <v>3184</v>
      </c>
      <c r="AZ190">
        <f t="shared" si="22"/>
        <v>800</v>
      </c>
      <c r="BA190">
        <f t="shared" si="23"/>
        <v>0.25125628140703515</v>
      </c>
    </row>
    <row r="191" spans="1:53" x14ac:dyDescent="0.2">
      <c r="A191" s="1" t="s">
        <v>2070</v>
      </c>
      <c r="B191" s="1">
        <v>25009207000</v>
      </c>
      <c r="C191" s="1" t="s">
        <v>2071</v>
      </c>
      <c r="D191" s="1">
        <v>251</v>
      </c>
      <c r="E191">
        <v>117</v>
      </c>
      <c r="F191" s="1">
        <v>0</v>
      </c>
      <c r="G191">
        <v>12</v>
      </c>
      <c r="H191" s="1">
        <v>0</v>
      </c>
      <c r="I191" s="2" t="b">
        <f t="shared" si="16"/>
        <v>0</v>
      </c>
      <c r="J191">
        <v>16.7</v>
      </c>
      <c r="K191">
        <v>12.1</v>
      </c>
      <c r="L191" s="1">
        <v>1415</v>
      </c>
      <c r="M191">
        <v>130</v>
      </c>
      <c r="N191" s="1">
        <v>78</v>
      </c>
      <c r="O191">
        <v>65</v>
      </c>
      <c r="P191" s="1">
        <v>5.5</v>
      </c>
      <c r="Q191">
        <v>23.1</v>
      </c>
      <c r="R191" s="3" t="b">
        <f t="shared" si="17"/>
        <v>0</v>
      </c>
      <c r="S191">
        <v>4.5999999999999996</v>
      </c>
      <c r="T191" s="1">
        <v>25</v>
      </c>
      <c r="U191">
        <v>25</v>
      </c>
      <c r="V191" s="1">
        <v>1.8</v>
      </c>
      <c r="W191">
        <v>1.7</v>
      </c>
      <c r="X191" s="1">
        <v>7.3</v>
      </c>
      <c r="Y191">
        <v>5.0999999999999996</v>
      </c>
      <c r="Z191" s="1">
        <v>296</v>
      </c>
      <c r="AA191">
        <v>138</v>
      </c>
      <c r="AB191" s="1">
        <v>13</v>
      </c>
      <c r="AC191">
        <v>24</v>
      </c>
      <c r="AD191" s="1">
        <v>4.4000000000000004</v>
      </c>
      <c r="AE191">
        <v>8</v>
      </c>
      <c r="AF191" s="1">
        <v>288</v>
      </c>
      <c r="AG191">
        <v>102</v>
      </c>
      <c r="AH191" s="1">
        <v>8</v>
      </c>
      <c r="AI191">
        <v>14</v>
      </c>
      <c r="AJ191" s="1">
        <v>2.8</v>
      </c>
      <c r="AK191">
        <v>4.8</v>
      </c>
      <c r="AL191" s="1">
        <v>337</v>
      </c>
      <c r="AM191">
        <v>116</v>
      </c>
      <c r="AN191" s="1">
        <v>30</v>
      </c>
      <c r="AO191">
        <v>33</v>
      </c>
      <c r="AP191" s="1">
        <v>8.9</v>
      </c>
      <c r="AQ191">
        <v>9.8000000000000007</v>
      </c>
      <c r="AR191" s="1">
        <v>494</v>
      </c>
      <c r="AS191" s="1">
        <v>52</v>
      </c>
      <c r="AT191">
        <v>53</v>
      </c>
      <c r="AU191" s="1">
        <v>10.5</v>
      </c>
      <c r="AV191">
        <f t="shared" si="18"/>
        <v>1415</v>
      </c>
      <c r="AW191">
        <f t="shared" si="19"/>
        <v>103</v>
      </c>
      <c r="AX191">
        <f t="shared" si="20"/>
        <v>78</v>
      </c>
      <c r="AY191">
        <f t="shared" si="21"/>
        <v>1666</v>
      </c>
      <c r="AZ191">
        <f t="shared" si="22"/>
        <v>103</v>
      </c>
      <c r="BA191">
        <f t="shared" si="23"/>
        <v>6.1824729891956781E-2</v>
      </c>
    </row>
    <row r="192" spans="1:53" x14ac:dyDescent="0.2">
      <c r="A192" s="1" t="s">
        <v>2072</v>
      </c>
      <c r="B192" s="1">
        <v>25009207100</v>
      </c>
      <c r="C192" s="1" t="s">
        <v>2073</v>
      </c>
      <c r="D192" s="1">
        <v>373</v>
      </c>
      <c r="E192">
        <v>97</v>
      </c>
      <c r="F192" s="1">
        <v>0</v>
      </c>
      <c r="G192">
        <v>12</v>
      </c>
      <c r="H192" s="1">
        <v>0</v>
      </c>
      <c r="I192" s="2" t="b">
        <f t="shared" si="16"/>
        <v>0</v>
      </c>
      <c r="J192">
        <v>16.7</v>
      </c>
      <c r="K192">
        <v>8.3000000000000007</v>
      </c>
      <c r="L192" s="1">
        <v>2171</v>
      </c>
      <c r="M192">
        <v>179</v>
      </c>
      <c r="N192" s="1">
        <v>146</v>
      </c>
      <c r="O192">
        <v>58</v>
      </c>
      <c r="P192" s="1">
        <v>6.7</v>
      </c>
      <c r="Q192">
        <v>23.1</v>
      </c>
      <c r="R192" s="3" t="b">
        <f t="shared" si="17"/>
        <v>0</v>
      </c>
      <c r="S192">
        <v>2.8</v>
      </c>
      <c r="T192" s="1">
        <v>25</v>
      </c>
      <c r="U192">
        <v>22</v>
      </c>
      <c r="V192" s="1">
        <v>1.2</v>
      </c>
      <c r="W192">
        <v>1</v>
      </c>
      <c r="X192" s="1">
        <v>7.9</v>
      </c>
      <c r="Y192">
        <v>2.7</v>
      </c>
      <c r="Z192" s="1">
        <v>817</v>
      </c>
      <c r="AA192">
        <v>161</v>
      </c>
      <c r="AB192" s="1">
        <v>46</v>
      </c>
      <c r="AC192">
        <v>36</v>
      </c>
      <c r="AD192" s="1">
        <v>5.6</v>
      </c>
      <c r="AE192">
        <v>4.5</v>
      </c>
      <c r="AF192" s="1">
        <v>522</v>
      </c>
      <c r="AG192">
        <v>129</v>
      </c>
      <c r="AH192" s="1">
        <v>73</v>
      </c>
      <c r="AI192">
        <v>36</v>
      </c>
      <c r="AJ192" s="1">
        <v>14</v>
      </c>
      <c r="AK192">
        <v>7.2</v>
      </c>
      <c r="AL192" s="1">
        <v>650</v>
      </c>
      <c r="AM192">
        <v>108</v>
      </c>
      <c r="AN192" s="1">
        <v>26</v>
      </c>
      <c r="AO192">
        <v>20</v>
      </c>
      <c r="AP192" s="1">
        <v>4</v>
      </c>
      <c r="AQ192">
        <v>2.9</v>
      </c>
      <c r="AR192" s="1">
        <v>182</v>
      </c>
      <c r="AS192" s="1">
        <v>26</v>
      </c>
      <c r="AT192">
        <v>21</v>
      </c>
      <c r="AU192" s="1">
        <v>14.3</v>
      </c>
      <c r="AV192">
        <f t="shared" si="18"/>
        <v>2171</v>
      </c>
      <c r="AW192">
        <f t="shared" si="19"/>
        <v>171</v>
      </c>
      <c r="AX192">
        <f t="shared" si="20"/>
        <v>146</v>
      </c>
      <c r="AY192">
        <f t="shared" si="21"/>
        <v>2544</v>
      </c>
      <c r="AZ192">
        <f t="shared" si="22"/>
        <v>171</v>
      </c>
      <c r="BA192">
        <f t="shared" si="23"/>
        <v>6.7216981132075471E-2</v>
      </c>
    </row>
    <row r="193" spans="1:53" x14ac:dyDescent="0.2">
      <c r="A193" s="1" t="s">
        <v>2074</v>
      </c>
      <c r="B193" s="1">
        <v>25009207200</v>
      </c>
      <c r="C193" s="1" t="s">
        <v>2075</v>
      </c>
      <c r="D193" s="1">
        <v>252</v>
      </c>
      <c r="E193">
        <v>119</v>
      </c>
      <c r="F193" s="1">
        <v>0</v>
      </c>
      <c r="G193">
        <v>12</v>
      </c>
      <c r="H193" s="1">
        <v>0</v>
      </c>
      <c r="I193" s="2" t="b">
        <f t="shared" si="16"/>
        <v>0</v>
      </c>
      <c r="J193">
        <v>16.7</v>
      </c>
      <c r="K193">
        <v>12.1</v>
      </c>
      <c r="L193" s="1">
        <v>1781</v>
      </c>
      <c r="M193">
        <v>219</v>
      </c>
      <c r="N193" s="1">
        <v>135</v>
      </c>
      <c r="O193">
        <v>76</v>
      </c>
      <c r="P193" s="1">
        <v>7.6</v>
      </c>
      <c r="Q193">
        <v>23.1</v>
      </c>
      <c r="R193" s="3" t="b">
        <f t="shared" si="17"/>
        <v>0</v>
      </c>
      <c r="S193">
        <v>4</v>
      </c>
      <c r="T193" s="1">
        <v>70</v>
      </c>
      <c r="U193">
        <v>37</v>
      </c>
      <c r="V193" s="1">
        <v>3.9</v>
      </c>
      <c r="W193">
        <v>2.1</v>
      </c>
      <c r="X193" s="1">
        <v>11.5</v>
      </c>
      <c r="Y193">
        <v>4.5</v>
      </c>
      <c r="Z193" s="1">
        <v>517</v>
      </c>
      <c r="AA193">
        <v>159</v>
      </c>
      <c r="AB193" s="1">
        <v>85</v>
      </c>
      <c r="AC193">
        <v>62</v>
      </c>
      <c r="AD193" s="1">
        <v>16.399999999999999</v>
      </c>
      <c r="AE193">
        <v>10</v>
      </c>
      <c r="AF193" s="1">
        <v>419</v>
      </c>
      <c r="AG193">
        <v>176</v>
      </c>
      <c r="AH193" s="1">
        <v>27</v>
      </c>
      <c r="AI193">
        <v>35</v>
      </c>
      <c r="AJ193" s="1">
        <v>6.4</v>
      </c>
      <c r="AK193">
        <v>8.6</v>
      </c>
      <c r="AL193" s="1">
        <v>475</v>
      </c>
      <c r="AM193">
        <v>113</v>
      </c>
      <c r="AN193" s="1">
        <v>48</v>
      </c>
      <c r="AO193">
        <v>35</v>
      </c>
      <c r="AP193" s="1">
        <v>10.1</v>
      </c>
      <c r="AQ193">
        <v>7.2</v>
      </c>
      <c r="AR193" s="1">
        <v>370</v>
      </c>
      <c r="AS193" s="1">
        <v>45</v>
      </c>
      <c r="AT193">
        <v>27</v>
      </c>
      <c r="AU193" s="1">
        <v>12.2</v>
      </c>
      <c r="AV193">
        <f t="shared" si="18"/>
        <v>1781</v>
      </c>
      <c r="AW193">
        <f t="shared" si="19"/>
        <v>205</v>
      </c>
      <c r="AX193">
        <f t="shared" si="20"/>
        <v>135</v>
      </c>
      <c r="AY193">
        <f t="shared" si="21"/>
        <v>2033</v>
      </c>
      <c r="AZ193">
        <f t="shared" si="22"/>
        <v>205</v>
      </c>
      <c r="BA193">
        <f t="shared" si="23"/>
        <v>0.10083620265617314</v>
      </c>
    </row>
    <row r="194" spans="1:53" x14ac:dyDescent="0.2">
      <c r="A194" s="1" t="s">
        <v>2076</v>
      </c>
      <c r="B194" s="1">
        <v>25009208101</v>
      </c>
      <c r="C194" s="1" t="s">
        <v>2077</v>
      </c>
      <c r="D194" s="1">
        <v>469</v>
      </c>
      <c r="E194">
        <v>152</v>
      </c>
      <c r="F194" s="1">
        <v>114</v>
      </c>
      <c r="G194">
        <v>111</v>
      </c>
      <c r="H194" s="1">
        <v>24.3</v>
      </c>
      <c r="I194" s="2" t="b">
        <f t="shared" si="16"/>
        <v>1</v>
      </c>
      <c r="J194">
        <v>16.7</v>
      </c>
      <c r="K194">
        <v>19.5</v>
      </c>
      <c r="L194" s="1">
        <v>3669</v>
      </c>
      <c r="M194">
        <v>271</v>
      </c>
      <c r="N194" s="1">
        <v>596</v>
      </c>
      <c r="O194">
        <v>126</v>
      </c>
      <c r="P194" s="1">
        <v>16.2</v>
      </c>
      <c r="Q194">
        <v>23.1</v>
      </c>
      <c r="R194" s="3" t="b">
        <f t="shared" si="17"/>
        <v>0</v>
      </c>
      <c r="S194">
        <v>3.1</v>
      </c>
      <c r="T194" s="1">
        <v>191</v>
      </c>
      <c r="U194">
        <v>70</v>
      </c>
      <c r="V194" s="1">
        <v>5.2</v>
      </c>
      <c r="W194">
        <v>1.8</v>
      </c>
      <c r="X194" s="1">
        <v>21.4</v>
      </c>
      <c r="Y194">
        <v>3.4</v>
      </c>
      <c r="Z194" s="1">
        <v>661</v>
      </c>
      <c r="AA194">
        <v>177</v>
      </c>
      <c r="AB194" s="1">
        <v>255</v>
      </c>
      <c r="AC194">
        <v>129</v>
      </c>
      <c r="AD194" s="1">
        <v>38.6</v>
      </c>
      <c r="AE194">
        <v>14.7</v>
      </c>
      <c r="AF194" s="1">
        <v>558</v>
      </c>
      <c r="AG194">
        <v>185</v>
      </c>
      <c r="AH194" s="1">
        <v>184</v>
      </c>
      <c r="AI194">
        <v>78</v>
      </c>
      <c r="AJ194" s="1">
        <v>33</v>
      </c>
      <c r="AK194">
        <v>11.4</v>
      </c>
      <c r="AL194" s="1">
        <v>1553</v>
      </c>
      <c r="AM194">
        <v>200</v>
      </c>
      <c r="AN194" s="1">
        <v>231</v>
      </c>
      <c r="AO194">
        <v>90</v>
      </c>
      <c r="AP194" s="1">
        <v>14.9</v>
      </c>
      <c r="AQ194">
        <v>5.3</v>
      </c>
      <c r="AR194" s="1">
        <v>897</v>
      </c>
      <c r="AS194" s="1">
        <v>117</v>
      </c>
      <c r="AT194">
        <v>50</v>
      </c>
      <c r="AU194" s="1">
        <v>13</v>
      </c>
      <c r="AV194">
        <f t="shared" si="18"/>
        <v>3669</v>
      </c>
      <c r="AW194">
        <f t="shared" si="19"/>
        <v>787</v>
      </c>
      <c r="AX194">
        <f t="shared" si="20"/>
        <v>596</v>
      </c>
      <c r="AY194">
        <f t="shared" si="21"/>
        <v>4138</v>
      </c>
      <c r="AZ194">
        <f t="shared" si="22"/>
        <v>901</v>
      </c>
      <c r="BA194">
        <f t="shared" si="23"/>
        <v>0.21773803769937167</v>
      </c>
    </row>
    <row r="195" spans="1:53" x14ac:dyDescent="0.2">
      <c r="A195" s="1" t="s">
        <v>2078</v>
      </c>
      <c r="B195" s="1">
        <v>25009208102</v>
      </c>
      <c r="C195" s="1" t="s">
        <v>2079</v>
      </c>
      <c r="D195" s="1">
        <v>323</v>
      </c>
      <c r="E195">
        <v>165</v>
      </c>
      <c r="F195" s="1">
        <v>21</v>
      </c>
      <c r="G195">
        <v>24</v>
      </c>
      <c r="H195" s="1">
        <v>6.5</v>
      </c>
      <c r="I195" s="2" t="b">
        <f t="shared" si="16"/>
        <v>0</v>
      </c>
      <c r="J195">
        <v>16.7</v>
      </c>
      <c r="K195">
        <v>8.1999999999999993</v>
      </c>
      <c r="L195" s="1">
        <v>2593</v>
      </c>
      <c r="M195">
        <v>168</v>
      </c>
      <c r="N195" s="1">
        <v>393</v>
      </c>
      <c r="O195">
        <v>94</v>
      </c>
      <c r="P195" s="1">
        <v>15.2</v>
      </c>
      <c r="Q195">
        <v>23.1</v>
      </c>
      <c r="R195" s="3" t="b">
        <f t="shared" si="17"/>
        <v>0</v>
      </c>
      <c r="S195">
        <v>3.8</v>
      </c>
      <c r="T195" s="1">
        <v>186</v>
      </c>
      <c r="U195">
        <v>64</v>
      </c>
      <c r="V195" s="1">
        <v>7.2</v>
      </c>
      <c r="W195">
        <v>2.6</v>
      </c>
      <c r="X195" s="1">
        <v>22.3</v>
      </c>
      <c r="Y195">
        <v>4.8</v>
      </c>
      <c r="Z195" s="1">
        <v>484</v>
      </c>
      <c r="AA195">
        <v>112</v>
      </c>
      <c r="AB195" s="1">
        <v>131</v>
      </c>
      <c r="AC195">
        <v>66</v>
      </c>
      <c r="AD195" s="1">
        <v>27.1</v>
      </c>
      <c r="AE195">
        <v>13.3</v>
      </c>
      <c r="AF195" s="1">
        <v>434</v>
      </c>
      <c r="AG195">
        <v>112</v>
      </c>
      <c r="AH195" s="1">
        <v>131</v>
      </c>
      <c r="AI195">
        <v>51</v>
      </c>
      <c r="AJ195" s="1">
        <v>30.2</v>
      </c>
      <c r="AK195">
        <v>10.199999999999999</v>
      </c>
      <c r="AL195" s="1">
        <v>1016</v>
      </c>
      <c r="AM195">
        <v>128</v>
      </c>
      <c r="AN195" s="1">
        <v>262</v>
      </c>
      <c r="AO195">
        <v>81</v>
      </c>
      <c r="AP195" s="1">
        <v>25.8</v>
      </c>
      <c r="AQ195">
        <v>7.9</v>
      </c>
      <c r="AR195" s="1">
        <v>659</v>
      </c>
      <c r="AS195" s="1">
        <v>55</v>
      </c>
      <c r="AT195">
        <v>37</v>
      </c>
      <c r="AU195" s="1">
        <v>8.3000000000000007</v>
      </c>
      <c r="AV195">
        <f t="shared" si="18"/>
        <v>2593</v>
      </c>
      <c r="AW195">
        <f t="shared" si="19"/>
        <v>579</v>
      </c>
      <c r="AX195">
        <f t="shared" si="20"/>
        <v>393</v>
      </c>
      <c r="AY195">
        <f t="shared" si="21"/>
        <v>2916</v>
      </c>
      <c r="AZ195">
        <f t="shared" si="22"/>
        <v>600</v>
      </c>
      <c r="BA195">
        <f t="shared" si="23"/>
        <v>0.20576131687242799</v>
      </c>
    </row>
    <row r="196" spans="1:53" x14ac:dyDescent="0.2">
      <c r="A196" s="1" t="s">
        <v>2080</v>
      </c>
      <c r="B196" s="1">
        <v>25009208200</v>
      </c>
      <c r="C196" s="1" t="s">
        <v>2081</v>
      </c>
      <c r="D196" s="1">
        <v>235</v>
      </c>
      <c r="E196">
        <v>123</v>
      </c>
      <c r="F196" s="1">
        <v>45</v>
      </c>
      <c r="G196">
        <v>43</v>
      </c>
      <c r="H196" s="1">
        <v>19.100000000000001</v>
      </c>
      <c r="I196" s="2" t="b">
        <f t="shared" ref="I196:I259" si="24" xml:space="preserve"> H196 &gt; J196</f>
        <v>1</v>
      </c>
      <c r="J196">
        <v>16.7</v>
      </c>
      <c r="K196">
        <v>15.3</v>
      </c>
      <c r="L196" s="1">
        <v>4114</v>
      </c>
      <c r="M196">
        <v>304</v>
      </c>
      <c r="N196" s="1">
        <v>653</v>
      </c>
      <c r="O196">
        <v>159</v>
      </c>
      <c r="P196" s="1">
        <v>15.9</v>
      </c>
      <c r="Q196">
        <v>23.1</v>
      </c>
      <c r="R196" s="3" t="b">
        <f t="shared" ref="R196:R259" si="25" xml:space="preserve"> IF(P196 &gt; Q196,TRUE)</f>
        <v>0</v>
      </c>
      <c r="S196">
        <v>3.7</v>
      </c>
      <c r="T196" s="1">
        <v>504</v>
      </c>
      <c r="U196">
        <v>149</v>
      </c>
      <c r="V196" s="1">
        <v>12.3</v>
      </c>
      <c r="W196">
        <v>3.6</v>
      </c>
      <c r="X196" s="1">
        <v>28.1</v>
      </c>
      <c r="Y196">
        <v>5.6</v>
      </c>
      <c r="Z196" s="1">
        <v>737</v>
      </c>
      <c r="AA196">
        <v>218</v>
      </c>
      <c r="AB196" s="1">
        <v>310</v>
      </c>
      <c r="AC196">
        <v>131</v>
      </c>
      <c r="AD196" s="1">
        <v>42.1</v>
      </c>
      <c r="AE196">
        <v>16.3</v>
      </c>
      <c r="AF196" s="1">
        <v>729</v>
      </c>
      <c r="AG196">
        <v>163</v>
      </c>
      <c r="AH196" s="1">
        <v>246</v>
      </c>
      <c r="AI196">
        <v>109</v>
      </c>
      <c r="AJ196" s="1">
        <v>33.700000000000003</v>
      </c>
      <c r="AK196">
        <v>12.5</v>
      </c>
      <c r="AL196" s="1">
        <v>1503</v>
      </c>
      <c r="AM196">
        <v>144</v>
      </c>
      <c r="AN196" s="1">
        <v>446</v>
      </c>
      <c r="AO196">
        <v>150</v>
      </c>
      <c r="AP196" s="1">
        <v>29.7</v>
      </c>
      <c r="AQ196">
        <v>9.3000000000000007</v>
      </c>
      <c r="AR196" s="1">
        <v>1145</v>
      </c>
      <c r="AS196" s="1">
        <v>155</v>
      </c>
      <c r="AT196">
        <v>78</v>
      </c>
      <c r="AU196" s="1">
        <v>13.5</v>
      </c>
      <c r="AV196">
        <f t="shared" ref="AV196:AV259" si="26">SUM(Z196 + AF196 + AL196 + AR196)</f>
        <v>4114</v>
      </c>
      <c r="AW196">
        <f t="shared" ref="AW196:AW259" si="27">SUM(AB196,AH196,AN196,AS196)</f>
        <v>1157</v>
      </c>
      <c r="AX196">
        <f t="shared" ref="AX196:AX259" si="28">N196</f>
        <v>653</v>
      </c>
      <c r="AY196">
        <f t="shared" ref="AY196:AY259" si="29">D196 + L196</f>
        <v>4349</v>
      </c>
      <c r="AZ196">
        <f t="shared" ref="AZ196:AZ259" si="30">AW196 + F196</f>
        <v>1202</v>
      </c>
      <c r="BA196">
        <f t="shared" ref="BA196:BA259" si="31">AZ196 / AY196</f>
        <v>0.27638537594849388</v>
      </c>
    </row>
    <row r="197" spans="1:53" x14ac:dyDescent="0.2">
      <c r="A197" s="1" t="s">
        <v>2082</v>
      </c>
      <c r="B197" s="1">
        <v>25009208300</v>
      </c>
      <c r="C197" s="1" t="s">
        <v>2083</v>
      </c>
      <c r="D197" s="1">
        <v>558</v>
      </c>
      <c r="E197">
        <v>158</v>
      </c>
      <c r="F197" s="1">
        <v>101</v>
      </c>
      <c r="G197">
        <v>76</v>
      </c>
      <c r="H197" s="1">
        <v>18.100000000000001</v>
      </c>
      <c r="I197" s="2" t="b">
        <f t="shared" si="24"/>
        <v>1</v>
      </c>
      <c r="J197">
        <v>16.7</v>
      </c>
      <c r="K197">
        <v>12.7</v>
      </c>
      <c r="L197" s="1">
        <v>5500</v>
      </c>
      <c r="M197">
        <v>270</v>
      </c>
      <c r="N197" s="1">
        <v>1079</v>
      </c>
      <c r="O197">
        <v>265</v>
      </c>
      <c r="P197" s="1">
        <v>19.600000000000001</v>
      </c>
      <c r="Q197">
        <v>23.1</v>
      </c>
      <c r="R197" s="3" t="b">
        <f t="shared" si="25"/>
        <v>0</v>
      </c>
      <c r="S197">
        <v>4.7</v>
      </c>
      <c r="T197" s="1">
        <v>427</v>
      </c>
      <c r="U197">
        <v>170</v>
      </c>
      <c r="V197" s="1">
        <v>7.8</v>
      </c>
      <c r="W197">
        <v>3.1</v>
      </c>
      <c r="X197" s="1">
        <v>27.4</v>
      </c>
      <c r="Y197">
        <v>5.0999999999999996</v>
      </c>
      <c r="Z197" s="1">
        <v>907</v>
      </c>
      <c r="AA197">
        <v>235</v>
      </c>
      <c r="AB197" s="1">
        <v>316</v>
      </c>
      <c r="AC197">
        <v>132</v>
      </c>
      <c r="AD197" s="1">
        <v>34.799999999999997</v>
      </c>
      <c r="AE197">
        <v>14.5</v>
      </c>
      <c r="AF197" s="1">
        <v>840</v>
      </c>
      <c r="AG197">
        <v>160</v>
      </c>
      <c r="AH197" s="1">
        <v>280</v>
      </c>
      <c r="AI197">
        <v>136</v>
      </c>
      <c r="AJ197" s="1">
        <v>33.299999999999997</v>
      </c>
      <c r="AK197">
        <v>13.7</v>
      </c>
      <c r="AL197" s="1">
        <v>2468</v>
      </c>
      <c r="AM197">
        <v>175</v>
      </c>
      <c r="AN197" s="1">
        <v>563</v>
      </c>
      <c r="AO197">
        <v>156</v>
      </c>
      <c r="AP197" s="1">
        <v>22.8</v>
      </c>
      <c r="AQ197">
        <v>6</v>
      </c>
      <c r="AR197" s="1">
        <v>1285</v>
      </c>
      <c r="AS197" s="1">
        <v>347</v>
      </c>
      <c r="AT197">
        <v>119</v>
      </c>
      <c r="AU197" s="1">
        <v>27</v>
      </c>
      <c r="AV197">
        <f t="shared" si="26"/>
        <v>5500</v>
      </c>
      <c r="AW197">
        <f t="shared" si="27"/>
        <v>1506</v>
      </c>
      <c r="AX197">
        <f t="shared" si="28"/>
        <v>1079</v>
      </c>
      <c r="AY197">
        <f t="shared" si="29"/>
        <v>6058</v>
      </c>
      <c r="AZ197">
        <f t="shared" si="30"/>
        <v>1607</v>
      </c>
      <c r="BA197">
        <f t="shared" si="31"/>
        <v>0.26526906569825026</v>
      </c>
    </row>
    <row r="198" spans="1:53" x14ac:dyDescent="0.2">
      <c r="A198" s="1" t="s">
        <v>2084</v>
      </c>
      <c r="B198" s="1">
        <v>25009208400</v>
      </c>
      <c r="C198" s="1" t="s">
        <v>2085</v>
      </c>
      <c r="D198" s="1">
        <v>417</v>
      </c>
      <c r="E198">
        <v>197</v>
      </c>
      <c r="F198" s="1">
        <v>30</v>
      </c>
      <c r="G198">
        <v>40</v>
      </c>
      <c r="H198" s="1">
        <v>7.2</v>
      </c>
      <c r="I198" s="2" t="b">
        <f t="shared" si="24"/>
        <v>0</v>
      </c>
      <c r="J198">
        <v>16.7</v>
      </c>
      <c r="K198">
        <v>11.3</v>
      </c>
      <c r="L198" s="1">
        <v>4793</v>
      </c>
      <c r="M198">
        <v>308</v>
      </c>
      <c r="N198" s="1">
        <v>771</v>
      </c>
      <c r="O198">
        <v>202</v>
      </c>
      <c r="P198" s="1">
        <v>16.100000000000001</v>
      </c>
      <c r="Q198">
        <v>23.1</v>
      </c>
      <c r="R198" s="3" t="b">
        <f t="shared" si="25"/>
        <v>0</v>
      </c>
      <c r="S198">
        <v>3.9</v>
      </c>
      <c r="T198" s="1">
        <v>550</v>
      </c>
      <c r="U198">
        <v>200</v>
      </c>
      <c r="V198" s="1">
        <v>11.5</v>
      </c>
      <c r="W198">
        <v>3.8</v>
      </c>
      <c r="X198" s="1">
        <v>27.6</v>
      </c>
      <c r="Y198">
        <v>6.1</v>
      </c>
      <c r="Z198" s="1">
        <v>547</v>
      </c>
      <c r="AA198">
        <v>244</v>
      </c>
      <c r="AB198" s="1">
        <v>238</v>
      </c>
      <c r="AC198">
        <v>164</v>
      </c>
      <c r="AD198" s="1">
        <v>43.5</v>
      </c>
      <c r="AE198">
        <v>17.5</v>
      </c>
      <c r="AF198" s="1">
        <v>814</v>
      </c>
      <c r="AG198">
        <v>193</v>
      </c>
      <c r="AH198" s="1">
        <v>257</v>
      </c>
      <c r="AI198">
        <v>138</v>
      </c>
      <c r="AJ198" s="1">
        <v>31.6</v>
      </c>
      <c r="AK198">
        <v>16.2</v>
      </c>
      <c r="AL198" s="1">
        <v>2034</v>
      </c>
      <c r="AM198">
        <v>206</v>
      </c>
      <c r="AN198" s="1">
        <v>588</v>
      </c>
      <c r="AO198">
        <v>179</v>
      </c>
      <c r="AP198" s="1">
        <v>28.9</v>
      </c>
      <c r="AQ198">
        <v>7.7</v>
      </c>
      <c r="AR198" s="1">
        <v>1398</v>
      </c>
      <c r="AS198" s="1">
        <v>238</v>
      </c>
      <c r="AT198">
        <v>121</v>
      </c>
      <c r="AU198" s="1">
        <v>17</v>
      </c>
      <c r="AV198">
        <f t="shared" si="26"/>
        <v>4793</v>
      </c>
      <c r="AW198">
        <f t="shared" si="27"/>
        <v>1321</v>
      </c>
      <c r="AX198">
        <f t="shared" si="28"/>
        <v>771</v>
      </c>
      <c r="AY198">
        <f t="shared" si="29"/>
        <v>5210</v>
      </c>
      <c r="AZ198">
        <f t="shared" si="30"/>
        <v>1351</v>
      </c>
      <c r="BA198">
        <f t="shared" si="31"/>
        <v>0.25930902111324378</v>
      </c>
    </row>
    <row r="199" spans="1:53" x14ac:dyDescent="0.2">
      <c r="A199" s="1" t="s">
        <v>2086</v>
      </c>
      <c r="B199" s="1">
        <v>25009209100</v>
      </c>
      <c r="C199" s="1" t="s">
        <v>2087</v>
      </c>
      <c r="D199" s="1">
        <v>541</v>
      </c>
      <c r="E199">
        <v>181</v>
      </c>
      <c r="F199" s="1">
        <v>153</v>
      </c>
      <c r="G199">
        <v>74</v>
      </c>
      <c r="H199" s="1">
        <v>28.3</v>
      </c>
      <c r="I199" s="2" t="b">
        <f t="shared" si="24"/>
        <v>1</v>
      </c>
      <c r="J199">
        <v>16.7</v>
      </c>
      <c r="K199">
        <v>13.3</v>
      </c>
      <c r="L199" s="1">
        <v>4878</v>
      </c>
      <c r="M199">
        <v>259</v>
      </c>
      <c r="N199" s="1">
        <v>1197</v>
      </c>
      <c r="O199">
        <v>276</v>
      </c>
      <c r="P199" s="1">
        <v>24.5</v>
      </c>
      <c r="Q199">
        <v>23.1</v>
      </c>
      <c r="R199" s="3" t="b">
        <f t="shared" si="25"/>
        <v>1</v>
      </c>
      <c r="S199">
        <v>5.4</v>
      </c>
      <c r="T199" s="1">
        <v>886</v>
      </c>
      <c r="U199">
        <v>188</v>
      </c>
      <c r="V199" s="1">
        <v>18.2</v>
      </c>
      <c r="W199">
        <v>3.8</v>
      </c>
      <c r="X199" s="1">
        <v>42.7</v>
      </c>
      <c r="Y199">
        <v>5.6</v>
      </c>
      <c r="Z199" s="1">
        <v>754</v>
      </c>
      <c r="AA199">
        <v>180</v>
      </c>
      <c r="AB199" s="1">
        <v>538</v>
      </c>
      <c r="AC199">
        <v>160</v>
      </c>
      <c r="AD199" s="1">
        <v>71.400000000000006</v>
      </c>
      <c r="AE199">
        <v>15.2</v>
      </c>
      <c r="AF199" s="1">
        <v>692</v>
      </c>
      <c r="AG199">
        <v>149</v>
      </c>
      <c r="AH199" s="1">
        <v>137</v>
      </c>
      <c r="AI199">
        <v>80</v>
      </c>
      <c r="AJ199" s="1">
        <v>19.8</v>
      </c>
      <c r="AK199">
        <v>11.8</v>
      </c>
      <c r="AL199" s="1">
        <v>2160</v>
      </c>
      <c r="AM199">
        <v>144</v>
      </c>
      <c r="AN199" s="1">
        <v>1028</v>
      </c>
      <c r="AO199">
        <v>216</v>
      </c>
      <c r="AP199" s="1">
        <v>47.6</v>
      </c>
      <c r="AQ199">
        <v>9.6999999999999993</v>
      </c>
      <c r="AR199" s="1">
        <v>1272</v>
      </c>
      <c r="AS199" s="1">
        <v>380</v>
      </c>
      <c r="AT199">
        <v>127</v>
      </c>
      <c r="AU199" s="1">
        <v>29.9</v>
      </c>
      <c r="AV199">
        <f t="shared" si="26"/>
        <v>4878</v>
      </c>
      <c r="AW199">
        <f t="shared" si="27"/>
        <v>2083</v>
      </c>
      <c r="AX199">
        <f t="shared" si="28"/>
        <v>1197</v>
      </c>
      <c r="AY199">
        <f t="shared" si="29"/>
        <v>5419</v>
      </c>
      <c r="AZ199">
        <f t="shared" si="30"/>
        <v>2236</v>
      </c>
      <c r="BA199">
        <f t="shared" si="31"/>
        <v>0.41262225502860306</v>
      </c>
    </row>
    <row r="200" spans="1:53" x14ac:dyDescent="0.2">
      <c r="A200" s="1" t="s">
        <v>2088</v>
      </c>
      <c r="B200" s="1">
        <v>25009209200</v>
      </c>
      <c r="C200" s="1" t="s">
        <v>2089</v>
      </c>
      <c r="D200" s="1">
        <v>379</v>
      </c>
      <c r="E200">
        <v>109</v>
      </c>
      <c r="F200" s="1">
        <v>135</v>
      </c>
      <c r="G200">
        <v>62</v>
      </c>
      <c r="H200" s="1">
        <v>35.6</v>
      </c>
      <c r="I200" s="2" t="b">
        <f t="shared" si="24"/>
        <v>1</v>
      </c>
      <c r="J200">
        <v>16.7</v>
      </c>
      <c r="K200">
        <v>11.9</v>
      </c>
      <c r="L200" s="1">
        <v>3952</v>
      </c>
      <c r="M200">
        <v>180</v>
      </c>
      <c r="N200" s="1">
        <v>1184</v>
      </c>
      <c r="O200">
        <v>165</v>
      </c>
      <c r="P200" s="1">
        <v>30</v>
      </c>
      <c r="Q200">
        <v>23.1</v>
      </c>
      <c r="R200" s="3" t="b">
        <f t="shared" si="25"/>
        <v>1</v>
      </c>
      <c r="S200">
        <v>4.4000000000000004</v>
      </c>
      <c r="T200" s="1">
        <v>1126</v>
      </c>
      <c r="U200">
        <v>142</v>
      </c>
      <c r="V200" s="1">
        <v>28.5</v>
      </c>
      <c r="W200">
        <v>3.6</v>
      </c>
      <c r="X200" s="1">
        <v>58.5</v>
      </c>
      <c r="Y200">
        <v>4.9000000000000004</v>
      </c>
      <c r="Z200" s="1">
        <v>205</v>
      </c>
      <c r="AA200">
        <v>77</v>
      </c>
      <c r="AB200" s="1">
        <v>176</v>
      </c>
      <c r="AC200">
        <v>73</v>
      </c>
      <c r="AD200" s="1">
        <v>85.9</v>
      </c>
      <c r="AE200">
        <v>14.9</v>
      </c>
      <c r="AF200" s="1">
        <v>730</v>
      </c>
      <c r="AG200">
        <v>85</v>
      </c>
      <c r="AH200" s="1">
        <v>568</v>
      </c>
      <c r="AI200">
        <v>84</v>
      </c>
      <c r="AJ200" s="1">
        <v>77.8</v>
      </c>
      <c r="AK200">
        <v>9.9</v>
      </c>
      <c r="AL200" s="1">
        <v>1847</v>
      </c>
      <c r="AM200">
        <v>112</v>
      </c>
      <c r="AN200" s="1">
        <v>1115</v>
      </c>
      <c r="AO200">
        <v>132</v>
      </c>
      <c r="AP200" s="1">
        <v>60.4</v>
      </c>
      <c r="AQ200">
        <v>6.8</v>
      </c>
      <c r="AR200" s="1">
        <v>1170</v>
      </c>
      <c r="AS200" s="1">
        <v>451</v>
      </c>
      <c r="AT200">
        <v>107</v>
      </c>
      <c r="AU200" s="1">
        <v>38.5</v>
      </c>
      <c r="AV200">
        <f t="shared" si="26"/>
        <v>3952</v>
      </c>
      <c r="AW200">
        <f t="shared" si="27"/>
        <v>2310</v>
      </c>
      <c r="AX200">
        <f t="shared" si="28"/>
        <v>1184</v>
      </c>
      <c r="AY200">
        <f t="shared" si="29"/>
        <v>4331</v>
      </c>
      <c r="AZ200">
        <f t="shared" si="30"/>
        <v>2445</v>
      </c>
      <c r="BA200">
        <f t="shared" si="31"/>
        <v>0.56453474948048954</v>
      </c>
    </row>
    <row r="201" spans="1:53" x14ac:dyDescent="0.2">
      <c r="A201" s="1" t="s">
        <v>2090</v>
      </c>
      <c r="B201" s="1">
        <v>25009210100</v>
      </c>
      <c r="C201" s="1" t="s">
        <v>2091</v>
      </c>
      <c r="D201" s="1">
        <v>541</v>
      </c>
      <c r="E201">
        <v>159</v>
      </c>
      <c r="F201" s="1">
        <v>180</v>
      </c>
      <c r="G201">
        <v>122</v>
      </c>
      <c r="H201" s="1">
        <v>33.299999999999997</v>
      </c>
      <c r="I201" s="2" t="b">
        <f t="shared" si="24"/>
        <v>1</v>
      </c>
      <c r="J201">
        <v>16.7</v>
      </c>
      <c r="K201">
        <v>19.5</v>
      </c>
      <c r="L201" s="1">
        <v>4939</v>
      </c>
      <c r="M201">
        <v>227</v>
      </c>
      <c r="N201" s="1">
        <v>1210</v>
      </c>
      <c r="O201">
        <v>234</v>
      </c>
      <c r="P201" s="1">
        <v>24.5</v>
      </c>
      <c r="Q201">
        <v>23.1</v>
      </c>
      <c r="R201" s="3" t="b">
        <f t="shared" si="25"/>
        <v>1</v>
      </c>
      <c r="S201">
        <v>4.5999999999999996</v>
      </c>
      <c r="T201" s="1">
        <v>501</v>
      </c>
      <c r="U201">
        <v>154</v>
      </c>
      <c r="V201" s="1">
        <v>10.1</v>
      </c>
      <c r="W201">
        <v>3.2</v>
      </c>
      <c r="X201" s="1">
        <v>34.6</v>
      </c>
      <c r="Y201">
        <v>5.6</v>
      </c>
      <c r="Z201" s="1">
        <v>609</v>
      </c>
      <c r="AA201">
        <v>172</v>
      </c>
      <c r="AB201" s="1">
        <v>386</v>
      </c>
      <c r="AC201">
        <v>156</v>
      </c>
      <c r="AD201" s="1">
        <v>63.4</v>
      </c>
      <c r="AE201">
        <v>18.100000000000001</v>
      </c>
      <c r="AF201" s="1">
        <v>661</v>
      </c>
      <c r="AG201">
        <v>134</v>
      </c>
      <c r="AH201" s="1">
        <v>199</v>
      </c>
      <c r="AI201">
        <v>107</v>
      </c>
      <c r="AJ201" s="1">
        <v>30.1</v>
      </c>
      <c r="AK201">
        <v>15.9</v>
      </c>
      <c r="AL201" s="1">
        <v>2357</v>
      </c>
      <c r="AM201">
        <v>170</v>
      </c>
      <c r="AN201" s="1">
        <v>798</v>
      </c>
      <c r="AO201">
        <v>164</v>
      </c>
      <c r="AP201" s="1">
        <v>33.9</v>
      </c>
      <c r="AQ201">
        <v>7</v>
      </c>
      <c r="AR201" s="1">
        <v>1312</v>
      </c>
      <c r="AS201" s="1">
        <v>328</v>
      </c>
      <c r="AT201">
        <v>123</v>
      </c>
      <c r="AU201" s="1">
        <v>25</v>
      </c>
      <c r="AV201">
        <f t="shared" si="26"/>
        <v>4939</v>
      </c>
      <c r="AW201">
        <f t="shared" si="27"/>
        <v>1711</v>
      </c>
      <c r="AX201">
        <f t="shared" si="28"/>
        <v>1210</v>
      </c>
      <c r="AY201">
        <f t="shared" si="29"/>
        <v>5480</v>
      </c>
      <c r="AZ201">
        <f t="shared" si="30"/>
        <v>1891</v>
      </c>
      <c r="BA201">
        <f t="shared" si="31"/>
        <v>0.34507299270072994</v>
      </c>
    </row>
    <row r="202" spans="1:53" x14ac:dyDescent="0.2">
      <c r="A202" s="1" t="s">
        <v>2092</v>
      </c>
      <c r="B202" s="1">
        <v>25009210200</v>
      </c>
      <c r="C202" s="1" t="s">
        <v>2093</v>
      </c>
      <c r="D202" s="1">
        <v>581</v>
      </c>
      <c r="E202">
        <v>141</v>
      </c>
      <c r="F202" s="1">
        <v>112</v>
      </c>
      <c r="G202">
        <v>46</v>
      </c>
      <c r="H202" s="1">
        <v>19.3</v>
      </c>
      <c r="I202" s="2" t="b">
        <f t="shared" si="24"/>
        <v>1</v>
      </c>
      <c r="J202">
        <v>16.7</v>
      </c>
      <c r="K202">
        <v>9.6</v>
      </c>
      <c r="L202" s="1">
        <v>3904</v>
      </c>
      <c r="M202">
        <v>185</v>
      </c>
      <c r="N202" s="1">
        <v>939</v>
      </c>
      <c r="O202">
        <v>148</v>
      </c>
      <c r="P202" s="1">
        <v>24.1</v>
      </c>
      <c r="Q202">
        <v>23.1</v>
      </c>
      <c r="R202" s="3" t="b">
        <f t="shared" si="25"/>
        <v>1</v>
      </c>
      <c r="S202">
        <v>3.7</v>
      </c>
      <c r="T202" s="1">
        <v>408</v>
      </c>
      <c r="U202">
        <v>118</v>
      </c>
      <c r="V202" s="1">
        <v>10.5</v>
      </c>
      <c r="W202">
        <v>3</v>
      </c>
      <c r="X202" s="1">
        <v>34.5</v>
      </c>
      <c r="Y202">
        <v>5.0999999999999996</v>
      </c>
      <c r="Z202" s="1">
        <v>295</v>
      </c>
      <c r="AA202">
        <v>97</v>
      </c>
      <c r="AB202" s="1">
        <v>174</v>
      </c>
      <c r="AC202">
        <v>78</v>
      </c>
      <c r="AD202" s="1">
        <v>59</v>
      </c>
      <c r="AE202">
        <v>19.399999999999999</v>
      </c>
      <c r="AF202" s="1">
        <v>480</v>
      </c>
      <c r="AG202">
        <v>101</v>
      </c>
      <c r="AH202" s="1">
        <v>295</v>
      </c>
      <c r="AI202">
        <v>83</v>
      </c>
      <c r="AJ202" s="1">
        <v>61.5</v>
      </c>
      <c r="AK202">
        <v>12.7</v>
      </c>
      <c r="AL202" s="1">
        <v>1785</v>
      </c>
      <c r="AM202">
        <v>148</v>
      </c>
      <c r="AN202" s="1">
        <v>617</v>
      </c>
      <c r="AO202">
        <v>135</v>
      </c>
      <c r="AP202" s="1">
        <v>34.6</v>
      </c>
      <c r="AQ202">
        <v>7.4</v>
      </c>
      <c r="AR202" s="1">
        <v>1344</v>
      </c>
      <c r="AS202" s="1">
        <v>261</v>
      </c>
      <c r="AT202">
        <v>67</v>
      </c>
      <c r="AU202" s="1">
        <v>19.399999999999999</v>
      </c>
      <c r="AV202">
        <f t="shared" si="26"/>
        <v>3904</v>
      </c>
      <c r="AW202">
        <f t="shared" si="27"/>
        <v>1347</v>
      </c>
      <c r="AX202">
        <f t="shared" si="28"/>
        <v>939</v>
      </c>
      <c r="AY202">
        <f t="shared" si="29"/>
        <v>4485</v>
      </c>
      <c r="AZ202">
        <f t="shared" si="30"/>
        <v>1459</v>
      </c>
      <c r="BA202">
        <f t="shared" si="31"/>
        <v>0.32530657748049052</v>
      </c>
    </row>
    <row r="203" spans="1:53" x14ac:dyDescent="0.2">
      <c r="A203" s="1" t="s">
        <v>2094</v>
      </c>
      <c r="B203" s="1">
        <v>25009210300</v>
      </c>
      <c r="C203" s="1" t="s">
        <v>2095</v>
      </c>
      <c r="D203" s="1">
        <v>415</v>
      </c>
      <c r="E203">
        <v>226</v>
      </c>
      <c r="F203" s="1">
        <v>31</v>
      </c>
      <c r="G203">
        <v>54</v>
      </c>
      <c r="H203" s="1">
        <v>7.5</v>
      </c>
      <c r="I203" s="2" t="b">
        <f t="shared" si="24"/>
        <v>0</v>
      </c>
      <c r="J203">
        <v>16.7</v>
      </c>
      <c r="K203">
        <v>13.5</v>
      </c>
      <c r="L203" s="1">
        <v>7264</v>
      </c>
      <c r="M203">
        <v>513</v>
      </c>
      <c r="N203" s="1">
        <v>1474</v>
      </c>
      <c r="O203">
        <v>350</v>
      </c>
      <c r="P203" s="1">
        <v>20.3</v>
      </c>
      <c r="Q203">
        <v>23.1</v>
      </c>
      <c r="R203" s="3" t="b">
        <f t="shared" si="25"/>
        <v>0</v>
      </c>
      <c r="S203">
        <v>5</v>
      </c>
      <c r="T203" s="1">
        <v>1460</v>
      </c>
      <c r="U203">
        <v>361</v>
      </c>
      <c r="V203" s="1">
        <v>20.100000000000001</v>
      </c>
      <c r="W203">
        <v>4.8</v>
      </c>
      <c r="X203" s="1">
        <v>40.4</v>
      </c>
      <c r="Y203">
        <v>6.4</v>
      </c>
      <c r="Z203" s="1">
        <v>1695</v>
      </c>
      <c r="AA203">
        <v>396</v>
      </c>
      <c r="AB203" s="1">
        <v>813</v>
      </c>
      <c r="AC203">
        <v>274</v>
      </c>
      <c r="AD203" s="1">
        <v>48</v>
      </c>
      <c r="AE203">
        <v>17.399999999999999</v>
      </c>
      <c r="AF203" s="1">
        <v>508</v>
      </c>
      <c r="AG203">
        <v>243</v>
      </c>
      <c r="AH203" s="1">
        <v>351</v>
      </c>
      <c r="AI203">
        <v>204</v>
      </c>
      <c r="AJ203" s="1">
        <v>69.099999999999994</v>
      </c>
      <c r="AK203">
        <v>23.8</v>
      </c>
      <c r="AL203" s="1">
        <v>1954</v>
      </c>
      <c r="AM203">
        <v>206</v>
      </c>
      <c r="AN203" s="1">
        <v>572</v>
      </c>
      <c r="AO203">
        <v>207</v>
      </c>
      <c r="AP203" s="1">
        <v>29.3</v>
      </c>
      <c r="AQ203">
        <v>10</v>
      </c>
      <c r="AR203" s="1">
        <v>3107</v>
      </c>
      <c r="AS203" s="1">
        <v>1198</v>
      </c>
      <c r="AT203">
        <v>326</v>
      </c>
      <c r="AU203" s="1">
        <v>38.6</v>
      </c>
      <c r="AV203">
        <f t="shared" si="26"/>
        <v>7264</v>
      </c>
      <c r="AW203">
        <f t="shared" si="27"/>
        <v>2934</v>
      </c>
      <c r="AX203">
        <f t="shared" si="28"/>
        <v>1474</v>
      </c>
      <c r="AY203">
        <f t="shared" si="29"/>
        <v>7679</v>
      </c>
      <c r="AZ203">
        <f t="shared" si="30"/>
        <v>2965</v>
      </c>
      <c r="BA203">
        <f t="shared" si="31"/>
        <v>0.38611798411251463</v>
      </c>
    </row>
    <row r="204" spans="1:53" x14ac:dyDescent="0.2">
      <c r="A204" s="1" t="s">
        <v>2096</v>
      </c>
      <c r="B204" s="1">
        <v>25009210400</v>
      </c>
      <c r="C204" s="1" t="s">
        <v>2097</v>
      </c>
      <c r="D204" s="1">
        <v>678</v>
      </c>
      <c r="E204">
        <v>239</v>
      </c>
      <c r="F204" s="1">
        <v>106</v>
      </c>
      <c r="G204">
        <v>101</v>
      </c>
      <c r="H204" s="1">
        <v>15.6</v>
      </c>
      <c r="I204" s="2" t="b">
        <f t="shared" si="24"/>
        <v>0</v>
      </c>
      <c r="J204">
        <v>16.7</v>
      </c>
      <c r="K204">
        <v>11.7</v>
      </c>
      <c r="L204" s="1">
        <v>5164</v>
      </c>
      <c r="M204">
        <v>336</v>
      </c>
      <c r="N204" s="1">
        <v>1006</v>
      </c>
      <c r="O204">
        <v>224</v>
      </c>
      <c r="P204" s="1">
        <v>19.5</v>
      </c>
      <c r="Q204">
        <v>23.1</v>
      </c>
      <c r="R204" s="3" t="b">
        <f t="shared" si="25"/>
        <v>0</v>
      </c>
      <c r="S204">
        <v>4.2</v>
      </c>
      <c r="T204" s="1">
        <v>536</v>
      </c>
      <c r="U204">
        <v>164</v>
      </c>
      <c r="V204" s="1">
        <v>10.4</v>
      </c>
      <c r="W204">
        <v>3.2</v>
      </c>
      <c r="X204" s="1">
        <v>29.9</v>
      </c>
      <c r="Y204">
        <v>5.3</v>
      </c>
      <c r="Z204" s="1">
        <v>727</v>
      </c>
      <c r="AA204">
        <v>256</v>
      </c>
      <c r="AB204" s="1">
        <v>333</v>
      </c>
      <c r="AC204">
        <v>184</v>
      </c>
      <c r="AD204" s="1">
        <v>45.8</v>
      </c>
      <c r="AE204">
        <v>21.6</v>
      </c>
      <c r="AF204" s="1">
        <v>929</v>
      </c>
      <c r="AG204">
        <v>192</v>
      </c>
      <c r="AH204" s="1">
        <v>305</v>
      </c>
      <c r="AI204">
        <v>133</v>
      </c>
      <c r="AJ204" s="1">
        <v>32.799999999999997</v>
      </c>
      <c r="AK204">
        <v>11.1</v>
      </c>
      <c r="AL204" s="1">
        <v>2095</v>
      </c>
      <c r="AM204">
        <v>237</v>
      </c>
      <c r="AN204" s="1">
        <v>626</v>
      </c>
      <c r="AO204">
        <v>191</v>
      </c>
      <c r="AP204" s="1">
        <v>29.9</v>
      </c>
      <c r="AQ204">
        <v>8</v>
      </c>
      <c r="AR204" s="1">
        <v>1413</v>
      </c>
      <c r="AS204" s="1">
        <v>278</v>
      </c>
      <c r="AT204">
        <v>96</v>
      </c>
      <c r="AU204" s="1">
        <v>19.7</v>
      </c>
      <c r="AV204">
        <f t="shared" si="26"/>
        <v>5164</v>
      </c>
      <c r="AW204">
        <f t="shared" si="27"/>
        <v>1542</v>
      </c>
      <c r="AX204">
        <f t="shared" si="28"/>
        <v>1006</v>
      </c>
      <c r="AY204">
        <f t="shared" si="29"/>
        <v>5842</v>
      </c>
      <c r="AZ204">
        <f t="shared" si="30"/>
        <v>1648</v>
      </c>
      <c r="BA204">
        <f t="shared" si="31"/>
        <v>0.28209517288599795</v>
      </c>
    </row>
    <row r="205" spans="1:53" x14ac:dyDescent="0.2">
      <c r="A205" s="1" t="s">
        <v>2098</v>
      </c>
      <c r="B205" s="1">
        <v>25009210500</v>
      </c>
      <c r="C205" s="1" t="s">
        <v>2099</v>
      </c>
      <c r="D205" s="1">
        <v>636</v>
      </c>
      <c r="E205">
        <v>227</v>
      </c>
      <c r="F205" s="1">
        <v>122</v>
      </c>
      <c r="G205">
        <v>81</v>
      </c>
      <c r="H205" s="1">
        <v>19.2</v>
      </c>
      <c r="I205" s="2" t="b">
        <f t="shared" si="24"/>
        <v>1</v>
      </c>
      <c r="J205">
        <v>16.7</v>
      </c>
      <c r="K205">
        <v>12.9</v>
      </c>
      <c r="L205" s="1">
        <v>4489</v>
      </c>
      <c r="M205">
        <v>269</v>
      </c>
      <c r="N205" s="1">
        <v>866</v>
      </c>
      <c r="O205">
        <v>219</v>
      </c>
      <c r="P205" s="1">
        <v>19.3</v>
      </c>
      <c r="Q205">
        <v>23.1</v>
      </c>
      <c r="R205" s="3" t="b">
        <f t="shared" si="25"/>
        <v>0</v>
      </c>
      <c r="S205">
        <v>4.5</v>
      </c>
      <c r="T205" s="1">
        <v>335</v>
      </c>
      <c r="U205">
        <v>126</v>
      </c>
      <c r="V205" s="1">
        <v>7.5</v>
      </c>
      <c r="W205">
        <v>2.7</v>
      </c>
      <c r="X205" s="1">
        <v>26.8</v>
      </c>
      <c r="Y205">
        <v>4.9000000000000004</v>
      </c>
      <c r="Z205" s="1">
        <v>635</v>
      </c>
      <c r="AA205">
        <v>212</v>
      </c>
      <c r="AB205" s="1">
        <v>249</v>
      </c>
      <c r="AC205">
        <v>136</v>
      </c>
      <c r="AD205" s="1">
        <v>39.200000000000003</v>
      </c>
      <c r="AE205">
        <v>17.3</v>
      </c>
      <c r="AF205" s="1">
        <v>774</v>
      </c>
      <c r="AG205">
        <v>201</v>
      </c>
      <c r="AH205" s="1">
        <v>221</v>
      </c>
      <c r="AI205">
        <v>91</v>
      </c>
      <c r="AJ205" s="1">
        <v>28.6</v>
      </c>
      <c r="AK205">
        <v>10.3</v>
      </c>
      <c r="AL205" s="1">
        <v>1987</v>
      </c>
      <c r="AM205">
        <v>166</v>
      </c>
      <c r="AN205" s="1">
        <v>585</v>
      </c>
      <c r="AO205">
        <v>150</v>
      </c>
      <c r="AP205" s="1">
        <v>29.4</v>
      </c>
      <c r="AQ205">
        <v>6.9</v>
      </c>
      <c r="AR205" s="1">
        <v>1093</v>
      </c>
      <c r="AS205" s="1">
        <v>146</v>
      </c>
      <c r="AT205">
        <v>77</v>
      </c>
      <c r="AU205" s="1">
        <v>13.4</v>
      </c>
      <c r="AV205">
        <f t="shared" si="26"/>
        <v>4489</v>
      </c>
      <c r="AW205">
        <f t="shared" si="27"/>
        <v>1201</v>
      </c>
      <c r="AX205">
        <f t="shared" si="28"/>
        <v>866</v>
      </c>
      <c r="AY205">
        <f t="shared" si="29"/>
        <v>5125</v>
      </c>
      <c r="AZ205">
        <f t="shared" si="30"/>
        <v>1323</v>
      </c>
      <c r="BA205">
        <f t="shared" si="31"/>
        <v>0.25814634146341464</v>
      </c>
    </row>
    <row r="206" spans="1:53" x14ac:dyDescent="0.2">
      <c r="A206" s="1" t="s">
        <v>2100</v>
      </c>
      <c r="B206" s="1">
        <v>25009210600</v>
      </c>
      <c r="C206" s="1" t="s">
        <v>2101</v>
      </c>
      <c r="D206" s="1">
        <v>523</v>
      </c>
      <c r="E206">
        <v>140</v>
      </c>
      <c r="F206" s="1">
        <v>57</v>
      </c>
      <c r="G206">
        <v>38</v>
      </c>
      <c r="H206" s="1">
        <v>10.9</v>
      </c>
      <c r="I206" s="2" t="b">
        <f t="shared" si="24"/>
        <v>0</v>
      </c>
      <c r="J206">
        <v>16.7</v>
      </c>
      <c r="K206">
        <v>8.5</v>
      </c>
      <c r="L206" s="1">
        <v>3148</v>
      </c>
      <c r="M206">
        <v>231</v>
      </c>
      <c r="N206" s="1">
        <v>525</v>
      </c>
      <c r="O206">
        <v>142</v>
      </c>
      <c r="P206" s="1">
        <v>16.7</v>
      </c>
      <c r="Q206">
        <v>23.1</v>
      </c>
      <c r="R206" s="3" t="b">
        <f t="shared" si="25"/>
        <v>0</v>
      </c>
      <c r="S206">
        <v>4.5999999999999996</v>
      </c>
      <c r="T206" s="1">
        <v>204</v>
      </c>
      <c r="U206">
        <v>75</v>
      </c>
      <c r="V206" s="1">
        <v>6.5</v>
      </c>
      <c r="W206">
        <v>2.4</v>
      </c>
      <c r="X206" s="1">
        <v>23.2</v>
      </c>
      <c r="Y206">
        <v>4.8</v>
      </c>
      <c r="Z206" s="1">
        <v>702</v>
      </c>
      <c r="AA206">
        <v>204</v>
      </c>
      <c r="AB206" s="1">
        <v>213</v>
      </c>
      <c r="AC206">
        <v>105</v>
      </c>
      <c r="AD206" s="1">
        <v>30.3</v>
      </c>
      <c r="AE206">
        <v>12.4</v>
      </c>
      <c r="AF206" s="1">
        <v>526</v>
      </c>
      <c r="AG206">
        <v>155</v>
      </c>
      <c r="AH206" s="1">
        <v>103</v>
      </c>
      <c r="AI206">
        <v>54</v>
      </c>
      <c r="AJ206" s="1">
        <v>19.600000000000001</v>
      </c>
      <c r="AK206">
        <v>10.9</v>
      </c>
      <c r="AL206" s="1">
        <v>1269</v>
      </c>
      <c r="AM206">
        <v>153</v>
      </c>
      <c r="AN206" s="1">
        <v>332</v>
      </c>
      <c r="AO206">
        <v>85</v>
      </c>
      <c r="AP206" s="1">
        <v>26.2</v>
      </c>
      <c r="AQ206">
        <v>6.3</v>
      </c>
      <c r="AR206" s="1">
        <v>651</v>
      </c>
      <c r="AS206" s="1">
        <v>81</v>
      </c>
      <c r="AT206">
        <v>46</v>
      </c>
      <c r="AU206" s="1">
        <v>12.4</v>
      </c>
      <c r="AV206">
        <f t="shared" si="26"/>
        <v>3148</v>
      </c>
      <c r="AW206">
        <f t="shared" si="27"/>
        <v>729</v>
      </c>
      <c r="AX206">
        <f t="shared" si="28"/>
        <v>525</v>
      </c>
      <c r="AY206">
        <f t="shared" si="29"/>
        <v>3671</v>
      </c>
      <c r="AZ206">
        <f t="shared" si="30"/>
        <v>786</v>
      </c>
      <c r="BA206">
        <f t="shared" si="31"/>
        <v>0.21411059656769274</v>
      </c>
    </row>
    <row r="207" spans="1:53" x14ac:dyDescent="0.2">
      <c r="A207" s="1" t="s">
        <v>2102</v>
      </c>
      <c r="B207" s="1">
        <v>25009210700</v>
      </c>
      <c r="C207" s="1" t="s">
        <v>2103</v>
      </c>
      <c r="D207" s="1">
        <v>490</v>
      </c>
      <c r="E207">
        <v>138</v>
      </c>
      <c r="F207" s="1">
        <v>28</v>
      </c>
      <c r="G207">
        <v>26</v>
      </c>
      <c r="H207" s="1">
        <v>5.7</v>
      </c>
      <c r="I207" s="2" t="b">
        <f t="shared" si="24"/>
        <v>0</v>
      </c>
      <c r="J207">
        <v>16.7</v>
      </c>
      <c r="K207">
        <v>5.4</v>
      </c>
      <c r="L207" s="1">
        <v>2854</v>
      </c>
      <c r="M207">
        <v>220</v>
      </c>
      <c r="N207" s="1">
        <v>423</v>
      </c>
      <c r="O207">
        <v>111</v>
      </c>
      <c r="P207" s="1">
        <v>14.8</v>
      </c>
      <c r="Q207">
        <v>23.1</v>
      </c>
      <c r="R207" s="3" t="b">
        <f t="shared" si="25"/>
        <v>0</v>
      </c>
      <c r="S207">
        <v>3.9</v>
      </c>
      <c r="T207" s="1">
        <v>197</v>
      </c>
      <c r="U207">
        <v>108</v>
      </c>
      <c r="V207" s="1">
        <v>6.9</v>
      </c>
      <c r="W207">
        <v>3.6</v>
      </c>
      <c r="X207" s="1">
        <v>21.7</v>
      </c>
      <c r="Y207">
        <v>4.8</v>
      </c>
      <c r="Z207" s="1">
        <v>665</v>
      </c>
      <c r="AA207">
        <v>173</v>
      </c>
      <c r="AB207" s="1">
        <v>231</v>
      </c>
      <c r="AC207">
        <v>112</v>
      </c>
      <c r="AD207" s="1">
        <v>34.700000000000003</v>
      </c>
      <c r="AE207">
        <v>13.1</v>
      </c>
      <c r="AF207" s="1">
        <v>615</v>
      </c>
      <c r="AG207">
        <v>157</v>
      </c>
      <c r="AH207" s="1">
        <v>104</v>
      </c>
      <c r="AI207">
        <v>68</v>
      </c>
      <c r="AJ207" s="1">
        <v>16.899999999999999</v>
      </c>
      <c r="AK207">
        <v>11.2</v>
      </c>
      <c r="AL207" s="1">
        <v>1176</v>
      </c>
      <c r="AM207">
        <v>163</v>
      </c>
      <c r="AN207" s="1">
        <v>222</v>
      </c>
      <c r="AO207">
        <v>75</v>
      </c>
      <c r="AP207" s="1">
        <v>18.899999999999999</v>
      </c>
      <c r="AQ207">
        <v>6.1</v>
      </c>
      <c r="AR207" s="1">
        <v>398</v>
      </c>
      <c r="AS207" s="1">
        <v>63</v>
      </c>
      <c r="AT207">
        <v>56</v>
      </c>
      <c r="AU207" s="1">
        <v>15.8</v>
      </c>
      <c r="AV207">
        <f t="shared" si="26"/>
        <v>2854</v>
      </c>
      <c r="AW207">
        <f t="shared" si="27"/>
        <v>620</v>
      </c>
      <c r="AX207">
        <f t="shared" si="28"/>
        <v>423</v>
      </c>
      <c r="AY207">
        <f t="shared" si="29"/>
        <v>3344</v>
      </c>
      <c r="AZ207">
        <f t="shared" si="30"/>
        <v>648</v>
      </c>
      <c r="BA207">
        <f t="shared" si="31"/>
        <v>0.19377990430622011</v>
      </c>
    </row>
    <row r="208" spans="1:53" x14ac:dyDescent="0.2">
      <c r="A208" s="1" t="s">
        <v>2104</v>
      </c>
      <c r="B208" s="1">
        <v>25009210800</v>
      </c>
      <c r="C208" s="1" t="s">
        <v>2105</v>
      </c>
      <c r="D208" s="1">
        <v>336</v>
      </c>
      <c r="E208">
        <v>142</v>
      </c>
      <c r="F208" s="1">
        <v>0</v>
      </c>
      <c r="G208">
        <v>12</v>
      </c>
      <c r="H208" s="1">
        <v>0</v>
      </c>
      <c r="I208" s="2" t="b">
        <f t="shared" si="24"/>
        <v>0</v>
      </c>
      <c r="J208">
        <v>16.7</v>
      </c>
      <c r="K208">
        <v>9.1999999999999993</v>
      </c>
      <c r="L208" s="1">
        <v>3533</v>
      </c>
      <c r="M208">
        <v>299</v>
      </c>
      <c r="N208" s="1">
        <v>510</v>
      </c>
      <c r="O208">
        <v>174</v>
      </c>
      <c r="P208" s="1">
        <v>14.4</v>
      </c>
      <c r="Q208">
        <v>23.1</v>
      </c>
      <c r="R208" s="3" t="b">
        <f t="shared" si="25"/>
        <v>0</v>
      </c>
      <c r="S208">
        <v>4.8</v>
      </c>
      <c r="T208" s="1">
        <v>71</v>
      </c>
      <c r="U208">
        <v>49</v>
      </c>
      <c r="V208" s="1">
        <v>2</v>
      </c>
      <c r="W208">
        <v>1.4</v>
      </c>
      <c r="X208" s="1">
        <v>16.399999999999999</v>
      </c>
      <c r="Y208">
        <v>5.2</v>
      </c>
      <c r="Z208" s="1">
        <v>649</v>
      </c>
      <c r="AA208">
        <v>288</v>
      </c>
      <c r="AB208" s="1">
        <v>136</v>
      </c>
      <c r="AC208">
        <v>89</v>
      </c>
      <c r="AD208" s="1">
        <v>21</v>
      </c>
      <c r="AE208">
        <v>13</v>
      </c>
      <c r="AF208" s="1">
        <v>747</v>
      </c>
      <c r="AG208">
        <v>216</v>
      </c>
      <c r="AH208" s="1">
        <v>214</v>
      </c>
      <c r="AI208">
        <v>109</v>
      </c>
      <c r="AJ208" s="1">
        <v>28.6</v>
      </c>
      <c r="AK208">
        <v>11.9</v>
      </c>
      <c r="AL208" s="1">
        <v>1353</v>
      </c>
      <c r="AM208">
        <v>229</v>
      </c>
      <c r="AN208" s="1">
        <v>211</v>
      </c>
      <c r="AO208">
        <v>131</v>
      </c>
      <c r="AP208" s="1">
        <v>15.6</v>
      </c>
      <c r="AQ208">
        <v>8.6</v>
      </c>
      <c r="AR208" s="1">
        <v>784</v>
      </c>
      <c r="AS208" s="1">
        <v>20</v>
      </c>
      <c r="AT208">
        <v>24</v>
      </c>
      <c r="AU208" s="1">
        <v>2.6</v>
      </c>
      <c r="AV208">
        <f t="shared" si="26"/>
        <v>3533</v>
      </c>
      <c r="AW208">
        <f t="shared" si="27"/>
        <v>581</v>
      </c>
      <c r="AX208">
        <f t="shared" si="28"/>
        <v>510</v>
      </c>
      <c r="AY208">
        <f t="shared" si="29"/>
        <v>3869</v>
      </c>
      <c r="AZ208">
        <f t="shared" si="30"/>
        <v>581</v>
      </c>
      <c r="BA208">
        <f t="shared" si="31"/>
        <v>0.15016800206771774</v>
      </c>
    </row>
    <row r="209" spans="1:53" x14ac:dyDescent="0.2">
      <c r="A209" s="1" t="s">
        <v>2106</v>
      </c>
      <c r="B209" s="1">
        <v>25009210900</v>
      </c>
      <c r="C209" s="1" t="s">
        <v>2107</v>
      </c>
      <c r="D209" s="1">
        <v>296</v>
      </c>
      <c r="E209">
        <v>88</v>
      </c>
      <c r="F209" s="1">
        <v>72</v>
      </c>
      <c r="G209">
        <v>43</v>
      </c>
      <c r="H209" s="1">
        <v>24.3</v>
      </c>
      <c r="I209" s="2" t="b">
        <f t="shared" si="24"/>
        <v>1</v>
      </c>
      <c r="J209">
        <v>16.7</v>
      </c>
      <c r="K209">
        <v>14.8</v>
      </c>
      <c r="L209" s="1">
        <v>2981</v>
      </c>
      <c r="M209">
        <v>197</v>
      </c>
      <c r="N209" s="1">
        <v>677</v>
      </c>
      <c r="O209">
        <v>129</v>
      </c>
      <c r="P209" s="1">
        <v>22.7</v>
      </c>
      <c r="Q209">
        <v>23.1</v>
      </c>
      <c r="R209" s="3" t="b">
        <f t="shared" si="25"/>
        <v>0</v>
      </c>
      <c r="S209">
        <v>4.3</v>
      </c>
      <c r="T209" s="1">
        <v>172</v>
      </c>
      <c r="U209">
        <v>74</v>
      </c>
      <c r="V209" s="1">
        <v>5.8</v>
      </c>
      <c r="W209">
        <v>2.4</v>
      </c>
      <c r="X209" s="1">
        <v>28.5</v>
      </c>
      <c r="Y209">
        <v>4.9000000000000004</v>
      </c>
      <c r="Z209" s="1">
        <v>391</v>
      </c>
      <c r="AA209">
        <v>149</v>
      </c>
      <c r="AB209" s="1">
        <v>156</v>
      </c>
      <c r="AC209">
        <v>80</v>
      </c>
      <c r="AD209" s="1">
        <v>39.9</v>
      </c>
      <c r="AE209">
        <v>18.5</v>
      </c>
      <c r="AF209" s="1">
        <v>749</v>
      </c>
      <c r="AG209">
        <v>171</v>
      </c>
      <c r="AH209" s="1">
        <v>219</v>
      </c>
      <c r="AI209">
        <v>79</v>
      </c>
      <c r="AJ209" s="1">
        <v>29.2</v>
      </c>
      <c r="AK209">
        <v>12.5</v>
      </c>
      <c r="AL209" s="1">
        <v>1035</v>
      </c>
      <c r="AM209">
        <v>103</v>
      </c>
      <c r="AN209" s="1">
        <v>335</v>
      </c>
      <c r="AO209">
        <v>102</v>
      </c>
      <c r="AP209" s="1">
        <v>32.4</v>
      </c>
      <c r="AQ209">
        <v>9.4</v>
      </c>
      <c r="AR209" s="1">
        <v>806</v>
      </c>
      <c r="AS209" s="1">
        <v>139</v>
      </c>
      <c r="AT209">
        <v>59</v>
      </c>
      <c r="AU209" s="1">
        <v>17.2</v>
      </c>
      <c r="AV209">
        <f t="shared" si="26"/>
        <v>2981</v>
      </c>
      <c r="AW209">
        <f t="shared" si="27"/>
        <v>849</v>
      </c>
      <c r="AX209">
        <f t="shared" si="28"/>
        <v>677</v>
      </c>
      <c r="AY209">
        <f t="shared" si="29"/>
        <v>3277</v>
      </c>
      <c r="AZ209">
        <f t="shared" si="30"/>
        <v>921</v>
      </c>
      <c r="BA209">
        <f t="shared" si="31"/>
        <v>0.28104974061641746</v>
      </c>
    </row>
    <row r="210" spans="1:53" x14ac:dyDescent="0.2">
      <c r="A210" s="1" t="s">
        <v>2108</v>
      </c>
      <c r="B210" s="1">
        <v>25009211100</v>
      </c>
      <c r="C210" s="1" t="s">
        <v>2109</v>
      </c>
      <c r="D210" s="1">
        <v>256</v>
      </c>
      <c r="E210">
        <v>107</v>
      </c>
      <c r="F210" s="1">
        <v>82</v>
      </c>
      <c r="G210">
        <v>46</v>
      </c>
      <c r="H210" s="1">
        <v>32</v>
      </c>
      <c r="I210" s="2" t="b">
        <f t="shared" si="24"/>
        <v>1</v>
      </c>
      <c r="J210">
        <v>16.7</v>
      </c>
      <c r="K210">
        <v>14.9</v>
      </c>
      <c r="L210" s="1">
        <v>3121</v>
      </c>
      <c r="M210">
        <v>207</v>
      </c>
      <c r="N210" s="1">
        <v>662</v>
      </c>
      <c r="O210">
        <v>112</v>
      </c>
      <c r="P210" s="1">
        <v>21.2</v>
      </c>
      <c r="Q210">
        <v>23.1</v>
      </c>
      <c r="R210" s="3" t="b">
        <f t="shared" si="25"/>
        <v>0</v>
      </c>
      <c r="S210">
        <v>3.8</v>
      </c>
      <c r="T210" s="1">
        <v>374</v>
      </c>
      <c r="U210">
        <v>105</v>
      </c>
      <c r="V210" s="1">
        <v>12</v>
      </c>
      <c r="W210">
        <v>3.2</v>
      </c>
      <c r="X210" s="1">
        <v>33.200000000000003</v>
      </c>
      <c r="Y210">
        <v>4.9000000000000004</v>
      </c>
      <c r="Z210" s="1">
        <v>510</v>
      </c>
      <c r="AA210">
        <v>151</v>
      </c>
      <c r="AB210" s="1">
        <v>259</v>
      </c>
      <c r="AC210">
        <v>94</v>
      </c>
      <c r="AD210" s="1">
        <v>50.8</v>
      </c>
      <c r="AE210">
        <v>13.3</v>
      </c>
      <c r="AF210" s="1">
        <v>457</v>
      </c>
      <c r="AG210">
        <v>79</v>
      </c>
      <c r="AH210" s="1">
        <v>240</v>
      </c>
      <c r="AI210">
        <v>79</v>
      </c>
      <c r="AJ210" s="1">
        <v>52.5</v>
      </c>
      <c r="AK210">
        <v>14.9</v>
      </c>
      <c r="AL210" s="1">
        <v>1088</v>
      </c>
      <c r="AM210">
        <v>138</v>
      </c>
      <c r="AN210" s="1">
        <v>298</v>
      </c>
      <c r="AO210">
        <v>91</v>
      </c>
      <c r="AP210" s="1">
        <v>27.4</v>
      </c>
      <c r="AQ210">
        <v>7.5</v>
      </c>
      <c r="AR210" s="1">
        <v>1066</v>
      </c>
      <c r="AS210" s="1">
        <v>239</v>
      </c>
      <c r="AT210">
        <v>76</v>
      </c>
      <c r="AU210" s="1">
        <v>22.4</v>
      </c>
      <c r="AV210">
        <f t="shared" si="26"/>
        <v>3121</v>
      </c>
      <c r="AW210">
        <f t="shared" si="27"/>
        <v>1036</v>
      </c>
      <c r="AX210">
        <f t="shared" si="28"/>
        <v>662</v>
      </c>
      <c r="AY210">
        <f t="shared" si="29"/>
        <v>3377</v>
      </c>
      <c r="AZ210">
        <f t="shared" si="30"/>
        <v>1118</v>
      </c>
      <c r="BA210">
        <f t="shared" si="31"/>
        <v>0.3310630737340835</v>
      </c>
    </row>
    <row r="211" spans="1:53" x14ac:dyDescent="0.2">
      <c r="A211" s="1" t="s">
        <v>2110</v>
      </c>
      <c r="B211" s="1">
        <v>25009211200</v>
      </c>
      <c r="C211" s="1" t="s">
        <v>2111</v>
      </c>
      <c r="D211" s="1">
        <v>351</v>
      </c>
      <c r="E211">
        <v>179</v>
      </c>
      <c r="F211" s="1">
        <v>21</v>
      </c>
      <c r="G211">
        <v>31</v>
      </c>
      <c r="H211" s="1">
        <v>6</v>
      </c>
      <c r="I211" s="2" t="b">
        <f t="shared" si="24"/>
        <v>0</v>
      </c>
      <c r="J211">
        <v>16.7</v>
      </c>
      <c r="K211">
        <v>9.3000000000000007</v>
      </c>
      <c r="L211" s="1">
        <v>4392</v>
      </c>
      <c r="M211">
        <v>286</v>
      </c>
      <c r="N211" s="1">
        <v>1185</v>
      </c>
      <c r="O211">
        <v>219</v>
      </c>
      <c r="P211" s="1">
        <v>27</v>
      </c>
      <c r="Q211">
        <v>23.1</v>
      </c>
      <c r="R211" s="3" t="b">
        <f t="shared" si="25"/>
        <v>1</v>
      </c>
      <c r="S211">
        <v>4.8</v>
      </c>
      <c r="T211" s="1">
        <v>594</v>
      </c>
      <c r="U211">
        <v>157</v>
      </c>
      <c r="V211" s="1">
        <v>13.5</v>
      </c>
      <c r="W211">
        <v>3.6</v>
      </c>
      <c r="X211" s="1">
        <v>40.5</v>
      </c>
      <c r="Y211">
        <v>5.9</v>
      </c>
      <c r="Z211" s="1">
        <v>1004</v>
      </c>
      <c r="AA211">
        <v>262</v>
      </c>
      <c r="AB211" s="1">
        <v>445</v>
      </c>
      <c r="AC211">
        <v>168</v>
      </c>
      <c r="AD211" s="1">
        <v>44.3</v>
      </c>
      <c r="AE211">
        <v>12.8</v>
      </c>
      <c r="AF211" s="1">
        <v>668</v>
      </c>
      <c r="AG211">
        <v>201</v>
      </c>
      <c r="AH211" s="1">
        <v>311</v>
      </c>
      <c r="AI211">
        <v>138</v>
      </c>
      <c r="AJ211" s="1">
        <v>46.6</v>
      </c>
      <c r="AK211">
        <v>16.7</v>
      </c>
      <c r="AL211" s="1">
        <v>1604</v>
      </c>
      <c r="AM211">
        <v>259</v>
      </c>
      <c r="AN211" s="1">
        <v>755</v>
      </c>
      <c r="AO211">
        <v>174</v>
      </c>
      <c r="AP211" s="1">
        <v>47.1</v>
      </c>
      <c r="AQ211">
        <v>9.9</v>
      </c>
      <c r="AR211" s="1">
        <v>1116</v>
      </c>
      <c r="AS211" s="1">
        <v>268</v>
      </c>
      <c r="AT211">
        <v>112</v>
      </c>
      <c r="AU211" s="1">
        <v>24</v>
      </c>
      <c r="AV211">
        <f t="shared" si="26"/>
        <v>4392</v>
      </c>
      <c r="AW211">
        <f t="shared" si="27"/>
        <v>1779</v>
      </c>
      <c r="AX211">
        <f t="shared" si="28"/>
        <v>1185</v>
      </c>
      <c r="AY211">
        <f t="shared" si="29"/>
        <v>4743</v>
      </c>
      <c r="AZ211">
        <f t="shared" si="30"/>
        <v>1800</v>
      </c>
      <c r="BA211">
        <f t="shared" si="31"/>
        <v>0.37950664136622392</v>
      </c>
    </row>
    <row r="212" spans="1:53" x14ac:dyDescent="0.2">
      <c r="A212" s="1" t="s">
        <v>2112</v>
      </c>
      <c r="B212" s="1">
        <v>25009211300</v>
      </c>
      <c r="C212" s="1" t="s">
        <v>2113</v>
      </c>
      <c r="D212" s="1">
        <v>573</v>
      </c>
      <c r="E212">
        <v>162</v>
      </c>
      <c r="F212" s="1">
        <v>117</v>
      </c>
      <c r="G212">
        <v>69</v>
      </c>
      <c r="H212" s="1">
        <v>20.399999999999999</v>
      </c>
      <c r="I212" s="2" t="b">
        <f t="shared" si="24"/>
        <v>1</v>
      </c>
      <c r="J212">
        <v>16.7</v>
      </c>
      <c r="K212">
        <v>11.5</v>
      </c>
      <c r="L212" s="1">
        <v>5159</v>
      </c>
      <c r="M212">
        <v>330</v>
      </c>
      <c r="N212" s="1">
        <v>1146</v>
      </c>
      <c r="O212">
        <v>250</v>
      </c>
      <c r="P212" s="1">
        <v>22.2</v>
      </c>
      <c r="Q212">
        <v>23.1</v>
      </c>
      <c r="R212" s="3" t="b">
        <f t="shared" si="25"/>
        <v>0</v>
      </c>
      <c r="S212">
        <v>4.5999999999999996</v>
      </c>
      <c r="T212" s="1">
        <v>1109</v>
      </c>
      <c r="U212">
        <v>275</v>
      </c>
      <c r="V212" s="1">
        <v>21.5</v>
      </c>
      <c r="W212">
        <v>5.0999999999999996</v>
      </c>
      <c r="X212" s="1">
        <v>43.7</v>
      </c>
      <c r="Y212">
        <v>5.8</v>
      </c>
      <c r="Z212" s="1">
        <v>690</v>
      </c>
      <c r="AA212">
        <v>209</v>
      </c>
      <c r="AB212" s="1">
        <v>411</v>
      </c>
      <c r="AC212">
        <v>150</v>
      </c>
      <c r="AD212" s="1">
        <v>59.6</v>
      </c>
      <c r="AE212">
        <v>13.5</v>
      </c>
      <c r="AF212" s="1">
        <v>558</v>
      </c>
      <c r="AG212">
        <v>147</v>
      </c>
      <c r="AH212" s="1">
        <v>365</v>
      </c>
      <c r="AI212">
        <v>142</v>
      </c>
      <c r="AJ212" s="1">
        <v>65.400000000000006</v>
      </c>
      <c r="AK212">
        <v>15.1</v>
      </c>
      <c r="AL212" s="1">
        <v>2357</v>
      </c>
      <c r="AM212">
        <v>240</v>
      </c>
      <c r="AN212" s="1">
        <v>1034</v>
      </c>
      <c r="AO212">
        <v>197</v>
      </c>
      <c r="AP212" s="1">
        <v>43.9</v>
      </c>
      <c r="AQ212">
        <v>8.9</v>
      </c>
      <c r="AR212" s="1">
        <v>1554</v>
      </c>
      <c r="AS212" s="1">
        <v>445</v>
      </c>
      <c r="AT212">
        <v>150</v>
      </c>
      <c r="AU212" s="1">
        <v>28.6</v>
      </c>
      <c r="AV212">
        <f t="shared" si="26"/>
        <v>5159</v>
      </c>
      <c r="AW212">
        <f t="shared" si="27"/>
        <v>2255</v>
      </c>
      <c r="AX212">
        <f t="shared" si="28"/>
        <v>1146</v>
      </c>
      <c r="AY212">
        <f t="shared" si="29"/>
        <v>5732</v>
      </c>
      <c r="AZ212">
        <f t="shared" si="30"/>
        <v>2372</v>
      </c>
      <c r="BA212">
        <f t="shared" si="31"/>
        <v>0.41381716678297281</v>
      </c>
    </row>
    <row r="213" spans="1:53" x14ac:dyDescent="0.2">
      <c r="A213" s="1" t="s">
        <v>2114</v>
      </c>
      <c r="B213" s="1">
        <v>25009211401</v>
      </c>
      <c r="C213" s="1" t="s">
        <v>2115</v>
      </c>
      <c r="D213" s="1">
        <v>393</v>
      </c>
      <c r="E213">
        <v>118</v>
      </c>
      <c r="F213" s="1">
        <v>117</v>
      </c>
      <c r="G213">
        <v>63</v>
      </c>
      <c r="H213" s="1">
        <v>29.8</v>
      </c>
      <c r="I213" s="2" t="b">
        <f t="shared" si="24"/>
        <v>1</v>
      </c>
      <c r="J213">
        <v>16.7</v>
      </c>
      <c r="K213">
        <v>14.2</v>
      </c>
      <c r="L213" s="1">
        <v>3018</v>
      </c>
      <c r="M213">
        <v>224</v>
      </c>
      <c r="N213" s="1">
        <v>783</v>
      </c>
      <c r="O213">
        <v>130</v>
      </c>
      <c r="P213" s="1">
        <v>25.9</v>
      </c>
      <c r="Q213">
        <v>23.1</v>
      </c>
      <c r="R213" s="3" t="b">
        <f t="shared" si="25"/>
        <v>1</v>
      </c>
      <c r="S213">
        <v>4.3</v>
      </c>
      <c r="T213" s="1">
        <v>380</v>
      </c>
      <c r="U213">
        <v>107</v>
      </c>
      <c r="V213" s="1">
        <v>12.6</v>
      </c>
      <c r="W213">
        <v>3.6</v>
      </c>
      <c r="X213" s="1">
        <v>38.5</v>
      </c>
      <c r="Y213">
        <v>5.0999999999999996</v>
      </c>
      <c r="Z213" s="1">
        <v>727</v>
      </c>
      <c r="AA213">
        <v>151</v>
      </c>
      <c r="AB213" s="1">
        <v>332</v>
      </c>
      <c r="AC213">
        <v>101</v>
      </c>
      <c r="AD213" s="1">
        <v>45.7</v>
      </c>
      <c r="AE213">
        <v>9.8000000000000007</v>
      </c>
      <c r="AF213" s="1">
        <v>439</v>
      </c>
      <c r="AG213">
        <v>110</v>
      </c>
      <c r="AH213" s="1">
        <v>219</v>
      </c>
      <c r="AI213">
        <v>80</v>
      </c>
      <c r="AJ213" s="1">
        <v>49.9</v>
      </c>
      <c r="AK213">
        <v>13.2</v>
      </c>
      <c r="AL213" s="1">
        <v>1351</v>
      </c>
      <c r="AM213">
        <v>192</v>
      </c>
      <c r="AN213" s="1">
        <v>409</v>
      </c>
      <c r="AO213">
        <v>116</v>
      </c>
      <c r="AP213" s="1">
        <v>30.3</v>
      </c>
      <c r="AQ213">
        <v>8.9</v>
      </c>
      <c r="AR213" s="1">
        <v>501</v>
      </c>
      <c r="AS213" s="1">
        <v>203</v>
      </c>
      <c r="AT213">
        <v>76</v>
      </c>
      <c r="AU213" s="1">
        <v>40.5</v>
      </c>
      <c r="AV213">
        <f t="shared" si="26"/>
        <v>3018</v>
      </c>
      <c r="AW213">
        <f t="shared" si="27"/>
        <v>1163</v>
      </c>
      <c r="AX213">
        <f t="shared" si="28"/>
        <v>783</v>
      </c>
      <c r="AY213">
        <f t="shared" si="29"/>
        <v>3411</v>
      </c>
      <c r="AZ213">
        <f t="shared" si="30"/>
        <v>1280</v>
      </c>
      <c r="BA213">
        <f t="shared" si="31"/>
        <v>0.37525652301377893</v>
      </c>
    </row>
    <row r="214" spans="1:53" x14ac:dyDescent="0.2">
      <c r="A214" s="1" t="s">
        <v>2116</v>
      </c>
      <c r="B214" s="1">
        <v>25009211402</v>
      </c>
      <c r="C214" s="1" t="s">
        <v>2117</v>
      </c>
      <c r="D214" s="1">
        <v>280</v>
      </c>
      <c r="E214">
        <v>137</v>
      </c>
      <c r="F214" s="1">
        <v>92</v>
      </c>
      <c r="G214">
        <v>69</v>
      </c>
      <c r="H214" s="1">
        <v>32.9</v>
      </c>
      <c r="I214" s="2" t="b">
        <f t="shared" si="24"/>
        <v>1</v>
      </c>
      <c r="J214">
        <v>16.7</v>
      </c>
      <c r="K214">
        <v>22.4</v>
      </c>
      <c r="L214" s="1">
        <v>4421</v>
      </c>
      <c r="M214">
        <v>313</v>
      </c>
      <c r="N214" s="1">
        <v>1362</v>
      </c>
      <c r="O214">
        <v>255</v>
      </c>
      <c r="P214" s="1">
        <v>30.8</v>
      </c>
      <c r="Q214">
        <v>23.1</v>
      </c>
      <c r="R214" s="3" t="b">
        <f t="shared" si="25"/>
        <v>1</v>
      </c>
      <c r="S214">
        <v>5.3</v>
      </c>
      <c r="T214" s="1">
        <v>599</v>
      </c>
      <c r="U214">
        <v>166</v>
      </c>
      <c r="V214" s="1">
        <v>13.5</v>
      </c>
      <c r="W214">
        <v>3.9</v>
      </c>
      <c r="X214" s="1">
        <v>44.4</v>
      </c>
      <c r="Y214">
        <v>6</v>
      </c>
      <c r="Z214" s="1">
        <v>611</v>
      </c>
      <c r="AA214">
        <v>188</v>
      </c>
      <c r="AB214" s="1">
        <v>328</v>
      </c>
      <c r="AC214">
        <v>147</v>
      </c>
      <c r="AD214" s="1">
        <v>53.7</v>
      </c>
      <c r="AE214">
        <v>18.2</v>
      </c>
      <c r="AF214" s="1">
        <v>649</v>
      </c>
      <c r="AG214">
        <v>167</v>
      </c>
      <c r="AH214" s="1">
        <v>361</v>
      </c>
      <c r="AI214">
        <v>128</v>
      </c>
      <c r="AJ214" s="1">
        <v>55.6</v>
      </c>
      <c r="AK214">
        <v>19.2</v>
      </c>
      <c r="AL214" s="1">
        <v>1953</v>
      </c>
      <c r="AM214">
        <v>189</v>
      </c>
      <c r="AN214" s="1">
        <v>892</v>
      </c>
      <c r="AO214">
        <v>174</v>
      </c>
      <c r="AP214" s="1">
        <v>45.7</v>
      </c>
      <c r="AQ214">
        <v>7.9</v>
      </c>
      <c r="AR214" s="1">
        <v>1208</v>
      </c>
      <c r="AS214" s="1">
        <v>380</v>
      </c>
      <c r="AT214">
        <v>125</v>
      </c>
      <c r="AU214" s="1">
        <v>31.5</v>
      </c>
      <c r="AV214">
        <f t="shared" si="26"/>
        <v>4421</v>
      </c>
      <c r="AW214">
        <f t="shared" si="27"/>
        <v>1961</v>
      </c>
      <c r="AX214">
        <f t="shared" si="28"/>
        <v>1362</v>
      </c>
      <c r="AY214">
        <f t="shared" si="29"/>
        <v>4701</v>
      </c>
      <c r="AZ214">
        <f t="shared" si="30"/>
        <v>2053</v>
      </c>
      <c r="BA214">
        <f t="shared" si="31"/>
        <v>0.43671559242714314</v>
      </c>
    </row>
    <row r="215" spans="1:53" x14ac:dyDescent="0.2">
      <c r="A215" s="1" t="s">
        <v>2118</v>
      </c>
      <c r="B215" s="1">
        <v>25009212100</v>
      </c>
      <c r="C215" s="1" t="s">
        <v>2119</v>
      </c>
      <c r="D215" s="1">
        <v>1027</v>
      </c>
      <c r="E215">
        <v>213</v>
      </c>
      <c r="F215" s="1">
        <v>118</v>
      </c>
      <c r="G215">
        <v>58</v>
      </c>
      <c r="H215" s="1">
        <v>11.5</v>
      </c>
      <c r="I215" s="2" t="b">
        <f t="shared" si="24"/>
        <v>0</v>
      </c>
      <c r="J215">
        <v>16.7</v>
      </c>
      <c r="K215">
        <v>5.6</v>
      </c>
      <c r="L215" s="1">
        <v>6652</v>
      </c>
      <c r="M215">
        <v>252</v>
      </c>
      <c r="N215" s="1">
        <v>1399</v>
      </c>
      <c r="O215">
        <v>296</v>
      </c>
      <c r="P215" s="1">
        <v>21</v>
      </c>
      <c r="Q215">
        <v>23.1</v>
      </c>
      <c r="R215" s="3" t="b">
        <f t="shared" si="25"/>
        <v>0</v>
      </c>
      <c r="S215">
        <v>4.8</v>
      </c>
      <c r="T215" s="1">
        <v>1000</v>
      </c>
      <c r="U215">
        <v>298</v>
      </c>
      <c r="V215" s="1">
        <v>15</v>
      </c>
      <c r="W215">
        <v>4.5</v>
      </c>
      <c r="X215" s="1">
        <v>36.1</v>
      </c>
      <c r="Y215">
        <v>6.3</v>
      </c>
      <c r="Z215" s="1">
        <v>1145</v>
      </c>
      <c r="AA215">
        <v>342</v>
      </c>
      <c r="AB215" s="1">
        <v>230</v>
      </c>
      <c r="AC215">
        <v>123</v>
      </c>
      <c r="AD215" s="1">
        <v>20.100000000000001</v>
      </c>
      <c r="AE215">
        <v>11.3</v>
      </c>
      <c r="AF215" s="1">
        <v>1198</v>
      </c>
      <c r="AG215">
        <v>213</v>
      </c>
      <c r="AH215" s="1">
        <v>452</v>
      </c>
      <c r="AI215">
        <v>202</v>
      </c>
      <c r="AJ215" s="1">
        <v>37.700000000000003</v>
      </c>
      <c r="AK215">
        <v>15.3</v>
      </c>
      <c r="AL215" s="1">
        <v>2726</v>
      </c>
      <c r="AM215">
        <v>270</v>
      </c>
      <c r="AN215" s="1">
        <v>1239</v>
      </c>
      <c r="AO215">
        <v>245</v>
      </c>
      <c r="AP215" s="1">
        <v>45.5</v>
      </c>
      <c r="AQ215">
        <v>7</v>
      </c>
      <c r="AR215" s="1">
        <v>1583</v>
      </c>
      <c r="AS215" s="1">
        <v>478</v>
      </c>
      <c r="AT215">
        <v>187</v>
      </c>
      <c r="AU215" s="1">
        <v>30.2</v>
      </c>
      <c r="AV215">
        <f t="shared" si="26"/>
        <v>6652</v>
      </c>
      <c r="AW215">
        <f t="shared" si="27"/>
        <v>2399</v>
      </c>
      <c r="AX215">
        <f t="shared" si="28"/>
        <v>1399</v>
      </c>
      <c r="AY215">
        <f t="shared" si="29"/>
        <v>7679</v>
      </c>
      <c r="AZ215">
        <f t="shared" si="30"/>
        <v>2517</v>
      </c>
      <c r="BA215">
        <f t="shared" si="31"/>
        <v>0.32777705430394583</v>
      </c>
    </row>
    <row r="216" spans="1:53" x14ac:dyDescent="0.2">
      <c r="A216" s="1" t="s">
        <v>2120</v>
      </c>
      <c r="B216" s="1">
        <v>25009213100</v>
      </c>
      <c r="C216" s="1" t="s">
        <v>2121</v>
      </c>
      <c r="D216" s="1">
        <v>422</v>
      </c>
      <c r="E216">
        <v>137</v>
      </c>
      <c r="F216" s="1">
        <v>120</v>
      </c>
      <c r="G216">
        <v>88</v>
      </c>
      <c r="H216" s="1">
        <v>28.4</v>
      </c>
      <c r="I216" s="2" t="b">
        <f t="shared" si="24"/>
        <v>1</v>
      </c>
      <c r="J216">
        <v>16.7</v>
      </c>
      <c r="K216">
        <v>16.8</v>
      </c>
      <c r="L216" s="1">
        <v>5778</v>
      </c>
      <c r="M216">
        <v>166</v>
      </c>
      <c r="N216" s="1">
        <v>2046</v>
      </c>
      <c r="O216">
        <v>280</v>
      </c>
      <c r="P216" s="1">
        <v>35.4</v>
      </c>
      <c r="Q216">
        <v>23.1</v>
      </c>
      <c r="R216" s="3" t="b">
        <f t="shared" si="25"/>
        <v>1</v>
      </c>
      <c r="S216">
        <v>4.8</v>
      </c>
      <c r="T216" s="1">
        <v>1567</v>
      </c>
      <c r="U216">
        <v>283</v>
      </c>
      <c r="V216" s="1">
        <v>27.1</v>
      </c>
      <c r="W216">
        <v>4.8</v>
      </c>
      <c r="X216" s="1">
        <v>62.5</v>
      </c>
      <c r="Y216">
        <v>5.0999999999999996</v>
      </c>
      <c r="Z216" s="1">
        <v>526</v>
      </c>
      <c r="AA216">
        <v>219</v>
      </c>
      <c r="AB216" s="1">
        <v>343</v>
      </c>
      <c r="AC216">
        <v>162</v>
      </c>
      <c r="AD216" s="1">
        <v>65.2</v>
      </c>
      <c r="AE216">
        <v>14.4</v>
      </c>
      <c r="AF216" s="1">
        <v>1114</v>
      </c>
      <c r="AG216">
        <v>230</v>
      </c>
      <c r="AH216" s="1">
        <v>853</v>
      </c>
      <c r="AI216">
        <v>167</v>
      </c>
      <c r="AJ216" s="1">
        <v>76.599999999999994</v>
      </c>
      <c r="AK216">
        <v>12.7</v>
      </c>
      <c r="AL216" s="1">
        <v>2787</v>
      </c>
      <c r="AM216">
        <v>257</v>
      </c>
      <c r="AN216" s="1">
        <v>1858</v>
      </c>
      <c r="AO216">
        <v>252</v>
      </c>
      <c r="AP216" s="1">
        <v>66.7</v>
      </c>
      <c r="AQ216">
        <v>6.1</v>
      </c>
      <c r="AR216" s="1">
        <v>1351</v>
      </c>
      <c r="AS216" s="1">
        <v>559</v>
      </c>
      <c r="AT216">
        <v>158</v>
      </c>
      <c r="AU216" s="1">
        <v>41.4</v>
      </c>
      <c r="AV216">
        <f t="shared" si="26"/>
        <v>5778</v>
      </c>
      <c r="AW216">
        <f t="shared" si="27"/>
        <v>3613</v>
      </c>
      <c r="AX216">
        <f t="shared" si="28"/>
        <v>2046</v>
      </c>
      <c r="AY216">
        <f t="shared" si="29"/>
        <v>6200</v>
      </c>
      <c r="AZ216">
        <f t="shared" si="30"/>
        <v>3733</v>
      </c>
      <c r="BA216">
        <f t="shared" si="31"/>
        <v>0.60209677419354835</v>
      </c>
    </row>
    <row r="217" spans="1:53" x14ac:dyDescent="0.2">
      <c r="A217" s="1" t="s">
        <v>2122</v>
      </c>
      <c r="B217" s="1">
        <v>25009214100</v>
      </c>
      <c r="C217" s="1" t="s">
        <v>2123</v>
      </c>
      <c r="D217" s="1">
        <v>340</v>
      </c>
      <c r="E217">
        <v>148</v>
      </c>
      <c r="F217" s="1">
        <v>53</v>
      </c>
      <c r="G217">
        <v>41</v>
      </c>
      <c r="H217" s="1">
        <v>15.6</v>
      </c>
      <c r="I217" s="2" t="b">
        <f t="shared" si="24"/>
        <v>0</v>
      </c>
      <c r="J217">
        <v>16.7</v>
      </c>
      <c r="K217">
        <v>13</v>
      </c>
      <c r="L217" s="1">
        <v>4546</v>
      </c>
      <c r="M217">
        <v>146</v>
      </c>
      <c r="N217" s="1">
        <v>1243</v>
      </c>
      <c r="O217">
        <v>194</v>
      </c>
      <c r="P217" s="1">
        <v>27.3</v>
      </c>
      <c r="Q217">
        <v>23.1</v>
      </c>
      <c r="R217" s="3" t="b">
        <f t="shared" si="25"/>
        <v>1</v>
      </c>
      <c r="S217">
        <v>4.4000000000000004</v>
      </c>
      <c r="T217" s="1">
        <v>1318</v>
      </c>
      <c r="U217">
        <v>256</v>
      </c>
      <c r="V217" s="1">
        <v>29</v>
      </c>
      <c r="W217">
        <v>5.4</v>
      </c>
      <c r="X217" s="1">
        <v>56.3</v>
      </c>
      <c r="Y217">
        <v>6.1</v>
      </c>
      <c r="Z217" s="1">
        <v>349</v>
      </c>
      <c r="AA217">
        <v>192</v>
      </c>
      <c r="AB217" s="1">
        <v>213</v>
      </c>
      <c r="AC217">
        <v>120</v>
      </c>
      <c r="AD217" s="1">
        <v>61</v>
      </c>
      <c r="AE217">
        <v>29</v>
      </c>
      <c r="AF217" s="1">
        <v>790</v>
      </c>
      <c r="AG217">
        <v>157</v>
      </c>
      <c r="AH217" s="1">
        <v>461</v>
      </c>
      <c r="AI217">
        <v>149</v>
      </c>
      <c r="AJ217" s="1">
        <v>58.4</v>
      </c>
      <c r="AK217">
        <v>14.7</v>
      </c>
      <c r="AL217" s="1">
        <v>1917</v>
      </c>
      <c r="AM217">
        <v>141</v>
      </c>
      <c r="AN217" s="1">
        <v>1144</v>
      </c>
      <c r="AO217">
        <v>178</v>
      </c>
      <c r="AP217" s="1">
        <v>59.7</v>
      </c>
      <c r="AQ217">
        <v>7.7</v>
      </c>
      <c r="AR217" s="1">
        <v>1490</v>
      </c>
      <c r="AS217" s="1">
        <v>743</v>
      </c>
      <c r="AT217">
        <v>146</v>
      </c>
      <c r="AU217" s="1">
        <v>49.9</v>
      </c>
      <c r="AV217">
        <f t="shared" si="26"/>
        <v>4546</v>
      </c>
      <c r="AW217">
        <f t="shared" si="27"/>
        <v>2561</v>
      </c>
      <c r="AX217">
        <f t="shared" si="28"/>
        <v>1243</v>
      </c>
      <c r="AY217">
        <f t="shared" si="29"/>
        <v>4886</v>
      </c>
      <c r="AZ217">
        <f t="shared" si="30"/>
        <v>2614</v>
      </c>
      <c r="BA217">
        <f t="shared" si="31"/>
        <v>0.53499795333606226</v>
      </c>
    </row>
    <row r="218" spans="1:53" x14ac:dyDescent="0.2">
      <c r="A218" s="1" t="s">
        <v>2124</v>
      </c>
      <c r="B218" s="1">
        <v>25009215101</v>
      </c>
      <c r="C218" s="1" t="s">
        <v>2125</v>
      </c>
      <c r="D218" s="1">
        <v>379</v>
      </c>
      <c r="E218">
        <v>87</v>
      </c>
      <c r="F218" s="1">
        <v>82</v>
      </c>
      <c r="G218">
        <v>44</v>
      </c>
      <c r="H218" s="1">
        <v>21.6</v>
      </c>
      <c r="I218" s="2" t="b">
        <f t="shared" si="24"/>
        <v>1</v>
      </c>
      <c r="J218">
        <v>16.7</v>
      </c>
      <c r="K218">
        <v>10.7</v>
      </c>
      <c r="L218" s="1">
        <v>3273</v>
      </c>
      <c r="M218">
        <v>126</v>
      </c>
      <c r="N218" s="1">
        <v>1251</v>
      </c>
      <c r="O218">
        <v>190</v>
      </c>
      <c r="P218" s="1">
        <v>38.200000000000003</v>
      </c>
      <c r="Q218">
        <v>23.1</v>
      </c>
      <c r="R218" s="3" t="b">
        <f t="shared" si="25"/>
        <v>1</v>
      </c>
      <c r="S218">
        <v>5.3</v>
      </c>
      <c r="T218" s="1">
        <v>1159</v>
      </c>
      <c r="U218">
        <v>177</v>
      </c>
      <c r="V218" s="1">
        <v>35.4</v>
      </c>
      <c r="W218">
        <v>5.5</v>
      </c>
      <c r="X218" s="1">
        <v>73.599999999999994</v>
      </c>
      <c r="Y218">
        <v>4.3</v>
      </c>
      <c r="Z218" s="1">
        <v>508</v>
      </c>
      <c r="AA218">
        <v>140</v>
      </c>
      <c r="AB218" s="1">
        <v>414</v>
      </c>
      <c r="AC218">
        <v>132</v>
      </c>
      <c r="AD218" s="1">
        <v>81.5</v>
      </c>
      <c r="AE218">
        <v>9.3000000000000007</v>
      </c>
      <c r="AF218" s="1">
        <v>618</v>
      </c>
      <c r="AG218">
        <v>146</v>
      </c>
      <c r="AH218" s="1">
        <v>569</v>
      </c>
      <c r="AI218">
        <v>144</v>
      </c>
      <c r="AJ218" s="1">
        <v>92.1</v>
      </c>
      <c r="AK218">
        <v>4.4000000000000004</v>
      </c>
      <c r="AL218" s="1">
        <v>1503</v>
      </c>
      <c r="AM218">
        <v>105</v>
      </c>
      <c r="AN218" s="1">
        <v>1101</v>
      </c>
      <c r="AO218">
        <v>133</v>
      </c>
      <c r="AP218" s="1">
        <v>73.3</v>
      </c>
      <c r="AQ218">
        <v>7.5</v>
      </c>
      <c r="AR218" s="1">
        <v>644</v>
      </c>
      <c r="AS218" s="1">
        <v>326</v>
      </c>
      <c r="AT218">
        <v>86</v>
      </c>
      <c r="AU218" s="1">
        <v>50.6</v>
      </c>
      <c r="AV218">
        <f t="shared" si="26"/>
        <v>3273</v>
      </c>
      <c r="AW218">
        <f t="shared" si="27"/>
        <v>2410</v>
      </c>
      <c r="AX218">
        <f t="shared" si="28"/>
        <v>1251</v>
      </c>
      <c r="AY218">
        <f t="shared" si="29"/>
        <v>3652</v>
      </c>
      <c r="AZ218">
        <f t="shared" si="30"/>
        <v>2492</v>
      </c>
      <c r="BA218">
        <f t="shared" si="31"/>
        <v>0.68236582694414016</v>
      </c>
    </row>
    <row r="219" spans="1:53" x14ac:dyDescent="0.2">
      <c r="A219" s="1" t="s">
        <v>2126</v>
      </c>
      <c r="B219" s="1">
        <v>25009215102</v>
      </c>
      <c r="C219" s="1" t="s">
        <v>2127</v>
      </c>
      <c r="D219" s="1">
        <v>171</v>
      </c>
      <c r="E219">
        <v>98</v>
      </c>
      <c r="F219" s="1">
        <v>70</v>
      </c>
      <c r="G219">
        <v>79</v>
      </c>
      <c r="H219" s="1">
        <v>40.9</v>
      </c>
      <c r="I219" s="2" t="b">
        <f t="shared" si="24"/>
        <v>1</v>
      </c>
      <c r="J219">
        <v>16.7</v>
      </c>
      <c r="K219">
        <v>30.9</v>
      </c>
      <c r="L219" s="1">
        <v>2080</v>
      </c>
      <c r="M219">
        <v>144</v>
      </c>
      <c r="N219" s="1">
        <v>667</v>
      </c>
      <c r="O219">
        <v>130</v>
      </c>
      <c r="P219" s="1">
        <v>32.1</v>
      </c>
      <c r="Q219">
        <v>23.1</v>
      </c>
      <c r="R219" s="3" t="b">
        <f t="shared" si="25"/>
        <v>1</v>
      </c>
      <c r="S219">
        <v>5.7</v>
      </c>
      <c r="T219" s="1">
        <v>551</v>
      </c>
      <c r="U219">
        <v>121</v>
      </c>
      <c r="V219" s="1">
        <v>26.5</v>
      </c>
      <c r="W219">
        <v>5.5</v>
      </c>
      <c r="X219" s="1">
        <v>58.6</v>
      </c>
      <c r="Y219">
        <v>7.5</v>
      </c>
      <c r="Z219" s="1">
        <v>279</v>
      </c>
      <c r="AA219">
        <v>110</v>
      </c>
      <c r="AB219" s="1">
        <v>192</v>
      </c>
      <c r="AC219">
        <v>76</v>
      </c>
      <c r="AD219" s="1">
        <v>68.8</v>
      </c>
      <c r="AE219">
        <v>20.7</v>
      </c>
      <c r="AF219" s="1">
        <v>332</v>
      </c>
      <c r="AG219">
        <v>67</v>
      </c>
      <c r="AH219" s="1">
        <v>261</v>
      </c>
      <c r="AI219">
        <v>68</v>
      </c>
      <c r="AJ219" s="1">
        <v>78.599999999999994</v>
      </c>
      <c r="AK219">
        <v>14.2</v>
      </c>
      <c r="AL219" s="1">
        <v>951</v>
      </c>
      <c r="AM219">
        <v>92</v>
      </c>
      <c r="AN219" s="1">
        <v>536</v>
      </c>
      <c r="AO219">
        <v>98</v>
      </c>
      <c r="AP219" s="1">
        <v>56.4</v>
      </c>
      <c r="AQ219">
        <v>9.1</v>
      </c>
      <c r="AR219" s="1">
        <v>518</v>
      </c>
      <c r="AS219" s="1">
        <v>229</v>
      </c>
      <c r="AT219">
        <v>69</v>
      </c>
      <c r="AU219" s="1">
        <v>44.2</v>
      </c>
      <c r="AV219">
        <f t="shared" si="26"/>
        <v>2080</v>
      </c>
      <c r="AW219">
        <f t="shared" si="27"/>
        <v>1218</v>
      </c>
      <c r="AX219">
        <f t="shared" si="28"/>
        <v>667</v>
      </c>
      <c r="AY219">
        <f t="shared" si="29"/>
        <v>2251</v>
      </c>
      <c r="AZ219">
        <f t="shared" si="30"/>
        <v>1288</v>
      </c>
      <c r="BA219">
        <f t="shared" si="31"/>
        <v>0.57219013771657046</v>
      </c>
    </row>
    <row r="220" spans="1:53" x14ac:dyDescent="0.2">
      <c r="A220" s="1" t="s">
        <v>2128</v>
      </c>
      <c r="B220" s="1">
        <v>25009216100</v>
      </c>
      <c r="C220" s="1" t="s">
        <v>2129</v>
      </c>
      <c r="D220" s="1">
        <v>1705</v>
      </c>
      <c r="E220">
        <v>169</v>
      </c>
      <c r="F220" s="1">
        <v>113</v>
      </c>
      <c r="G220">
        <v>61</v>
      </c>
      <c r="H220" s="1">
        <v>6.6</v>
      </c>
      <c r="I220" s="2" t="b">
        <f t="shared" si="24"/>
        <v>0</v>
      </c>
      <c r="J220">
        <v>16.7</v>
      </c>
      <c r="K220">
        <v>3.6</v>
      </c>
      <c r="L220" s="1">
        <v>2473</v>
      </c>
      <c r="M220">
        <v>138</v>
      </c>
      <c r="N220" s="1">
        <v>986</v>
      </c>
      <c r="O220">
        <v>126</v>
      </c>
      <c r="P220" s="1">
        <v>39.9</v>
      </c>
      <c r="Q220">
        <v>23.1</v>
      </c>
      <c r="R220" s="3" t="b">
        <f t="shared" si="25"/>
        <v>1</v>
      </c>
      <c r="S220">
        <v>4.9000000000000004</v>
      </c>
      <c r="T220" s="1">
        <v>676</v>
      </c>
      <c r="U220">
        <v>126</v>
      </c>
      <c r="V220" s="1">
        <v>27.3</v>
      </c>
      <c r="W220">
        <v>4.7</v>
      </c>
      <c r="X220" s="1">
        <v>67.2</v>
      </c>
      <c r="Y220">
        <v>5.3</v>
      </c>
      <c r="Z220" s="1">
        <v>204</v>
      </c>
      <c r="AA220">
        <v>75</v>
      </c>
      <c r="AB220" s="1">
        <v>159</v>
      </c>
      <c r="AC220">
        <v>68</v>
      </c>
      <c r="AD220" s="1">
        <v>77.900000000000006</v>
      </c>
      <c r="AE220">
        <v>15.2</v>
      </c>
      <c r="AF220" s="1">
        <v>282</v>
      </c>
      <c r="AG220">
        <v>64</v>
      </c>
      <c r="AH220" s="1">
        <v>213</v>
      </c>
      <c r="AI220">
        <v>75</v>
      </c>
      <c r="AJ220" s="1">
        <v>75.5</v>
      </c>
      <c r="AK220">
        <v>18.3</v>
      </c>
      <c r="AL220" s="1">
        <v>1197</v>
      </c>
      <c r="AM220">
        <v>104</v>
      </c>
      <c r="AN220" s="1">
        <v>940</v>
      </c>
      <c r="AO220">
        <v>102</v>
      </c>
      <c r="AP220" s="1">
        <v>78.5</v>
      </c>
      <c r="AQ220">
        <v>7.8</v>
      </c>
      <c r="AR220" s="1">
        <v>790</v>
      </c>
      <c r="AS220" s="1">
        <v>350</v>
      </c>
      <c r="AT220">
        <v>70</v>
      </c>
      <c r="AU220" s="1">
        <v>44.3</v>
      </c>
      <c r="AV220">
        <f t="shared" si="26"/>
        <v>2473</v>
      </c>
      <c r="AW220">
        <f t="shared" si="27"/>
        <v>1662</v>
      </c>
      <c r="AX220">
        <f t="shared" si="28"/>
        <v>986</v>
      </c>
      <c r="AY220">
        <f t="shared" si="29"/>
        <v>4178</v>
      </c>
      <c r="AZ220">
        <f t="shared" si="30"/>
        <v>1775</v>
      </c>
      <c r="BA220">
        <f t="shared" si="31"/>
        <v>0.42484442316898036</v>
      </c>
    </row>
    <row r="221" spans="1:53" x14ac:dyDescent="0.2">
      <c r="A221" s="1" t="s">
        <v>2130</v>
      </c>
      <c r="B221" s="1">
        <v>25009217100</v>
      </c>
      <c r="C221" s="1" t="s">
        <v>2131</v>
      </c>
      <c r="D221" s="1">
        <v>653</v>
      </c>
      <c r="E221">
        <v>210</v>
      </c>
      <c r="F221" s="1">
        <v>227</v>
      </c>
      <c r="G221">
        <v>89</v>
      </c>
      <c r="H221" s="1">
        <v>34.799999999999997</v>
      </c>
      <c r="I221" s="2" t="b">
        <f t="shared" si="24"/>
        <v>1</v>
      </c>
      <c r="J221">
        <v>16.7</v>
      </c>
      <c r="K221">
        <v>13.4</v>
      </c>
      <c r="L221" s="1">
        <v>5498</v>
      </c>
      <c r="M221">
        <v>348</v>
      </c>
      <c r="N221" s="1">
        <v>1502</v>
      </c>
      <c r="O221">
        <v>275</v>
      </c>
      <c r="P221" s="1">
        <v>27.3</v>
      </c>
      <c r="Q221">
        <v>23.1</v>
      </c>
      <c r="R221" s="3" t="b">
        <f t="shared" si="25"/>
        <v>1</v>
      </c>
      <c r="S221">
        <v>4.8</v>
      </c>
      <c r="T221" s="1">
        <v>1055</v>
      </c>
      <c r="U221">
        <v>239</v>
      </c>
      <c r="V221" s="1">
        <v>19.2</v>
      </c>
      <c r="W221">
        <v>4</v>
      </c>
      <c r="X221" s="1">
        <v>46.5</v>
      </c>
      <c r="Y221">
        <v>6.5</v>
      </c>
      <c r="Z221" s="1">
        <v>580</v>
      </c>
      <c r="AA221">
        <v>242</v>
      </c>
      <c r="AB221" s="1">
        <v>410</v>
      </c>
      <c r="AC221">
        <v>219</v>
      </c>
      <c r="AD221" s="1">
        <v>70.7</v>
      </c>
      <c r="AE221">
        <v>19.100000000000001</v>
      </c>
      <c r="AF221" s="1">
        <v>1088</v>
      </c>
      <c r="AG221">
        <v>194</v>
      </c>
      <c r="AH221" s="1">
        <v>722</v>
      </c>
      <c r="AI221">
        <v>186</v>
      </c>
      <c r="AJ221" s="1">
        <v>66.400000000000006</v>
      </c>
      <c r="AK221">
        <v>13</v>
      </c>
      <c r="AL221" s="1">
        <v>2272</v>
      </c>
      <c r="AM221">
        <v>163</v>
      </c>
      <c r="AN221" s="1">
        <v>1028</v>
      </c>
      <c r="AO221">
        <v>194</v>
      </c>
      <c r="AP221" s="1">
        <v>45.2</v>
      </c>
      <c r="AQ221">
        <v>8.1</v>
      </c>
      <c r="AR221" s="1">
        <v>1558</v>
      </c>
      <c r="AS221" s="1">
        <v>397</v>
      </c>
      <c r="AT221">
        <v>139</v>
      </c>
      <c r="AU221" s="1">
        <v>25.5</v>
      </c>
      <c r="AV221">
        <f t="shared" si="26"/>
        <v>5498</v>
      </c>
      <c r="AW221">
        <f t="shared" si="27"/>
        <v>2557</v>
      </c>
      <c r="AX221">
        <f t="shared" si="28"/>
        <v>1502</v>
      </c>
      <c r="AY221">
        <f t="shared" si="29"/>
        <v>6151</v>
      </c>
      <c r="AZ221">
        <f t="shared" si="30"/>
        <v>2784</v>
      </c>
      <c r="BA221">
        <f t="shared" si="31"/>
        <v>0.45260933181596491</v>
      </c>
    </row>
    <row r="222" spans="1:53" x14ac:dyDescent="0.2">
      <c r="A222" s="1" t="s">
        <v>2132</v>
      </c>
      <c r="B222" s="1">
        <v>25009217201</v>
      </c>
      <c r="C222" s="1" t="s">
        <v>2133</v>
      </c>
      <c r="D222" s="1">
        <v>354</v>
      </c>
      <c r="E222">
        <v>114</v>
      </c>
      <c r="F222" s="1">
        <v>102</v>
      </c>
      <c r="G222">
        <v>74</v>
      </c>
      <c r="H222" s="1">
        <v>28.8</v>
      </c>
      <c r="I222" s="2" t="b">
        <f t="shared" si="24"/>
        <v>1</v>
      </c>
      <c r="J222">
        <v>16.7</v>
      </c>
      <c r="K222">
        <v>20</v>
      </c>
      <c r="L222" s="1">
        <v>3141</v>
      </c>
      <c r="M222">
        <v>189</v>
      </c>
      <c r="N222" s="1">
        <v>1071</v>
      </c>
      <c r="O222">
        <v>151</v>
      </c>
      <c r="P222" s="1">
        <v>34.1</v>
      </c>
      <c r="Q222">
        <v>23.1</v>
      </c>
      <c r="R222" s="3" t="b">
        <f t="shared" si="25"/>
        <v>1</v>
      </c>
      <c r="S222">
        <v>4.9000000000000004</v>
      </c>
      <c r="T222" s="1">
        <v>400</v>
      </c>
      <c r="U222">
        <v>107</v>
      </c>
      <c r="V222" s="1">
        <v>12.7</v>
      </c>
      <c r="W222">
        <v>3.4</v>
      </c>
      <c r="X222" s="1">
        <v>46.8</v>
      </c>
      <c r="Y222">
        <v>5</v>
      </c>
      <c r="Z222" s="1">
        <v>561</v>
      </c>
      <c r="AA222">
        <v>160</v>
      </c>
      <c r="AB222" s="1">
        <v>314</v>
      </c>
      <c r="AC222">
        <v>90</v>
      </c>
      <c r="AD222" s="1">
        <v>56</v>
      </c>
      <c r="AE222">
        <v>12.7</v>
      </c>
      <c r="AF222" s="1">
        <v>529</v>
      </c>
      <c r="AG222">
        <v>102</v>
      </c>
      <c r="AH222" s="1">
        <v>332</v>
      </c>
      <c r="AI222">
        <v>92</v>
      </c>
      <c r="AJ222" s="1">
        <v>62.8</v>
      </c>
      <c r="AK222">
        <v>12.1</v>
      </c>
      <c r="AL222" s="1">
        <v>1401</v>
      </c>
      <c r="AM222">
        <v>144</v>
      </c>
      <c r="AN222" s="1">
        <v>656</v>
      </c>
      <c r="AO222">
        <v>144</v>
      </c>
      <c r="AP222" s="1">
        <v>46.8</v>
      </c>
      <c r="AQ222">
        <v>8</v>
      </c>
      <c r="AR222" s="1">
        <v>650</v>
      </c>
      <c r="AS222" s="1">
        <v>169</v>
      </c>
      <c r="AT222">
        <v>65</v>
      </c>
      <c r="AU222" s="1">
        <v>26</v>
      </c>
      <c r="AV222">
        <f t="shared" si="26"/>
        <v>3141</v>
      </c>
      <c r="AW222">
        <f t="shared" si="27"/>
        <v>1471</v>
      </c>
      <c r="AX222">
        <f t="shared" si="28"/>
        <v>1071</v>
      </c>
      <c r="AY222">
        <f t="shared" si="29"/>
        <v>3495</v>
      </c>
      <c r="AZ222">
        <f t="shared" si="30"/>
        <v>1573</v>
      </c>
      <c r="BA222">
        <f t="shared" si="31"/>
        <v>0.45007153075822603</v>
      </c>
    </row>
    <row r="223" spans="1:53" x14ac:dyDescent="0.2">
      <c r="A223" s="1" t="s">
        <v>2134</v>
      </c>
      <c r="B223" s="1">
        <v>25009217202</v>
      </c>
      <c r="C223" s="1" t="s">
        <v>2135</v>
      </c>
      <c r="D223" s="1">
        <v>363</v>
      </c>
      <c r="E223">
        <v>140</v>
      </c>
      <c r="F223" s="1">
        <v>134</v>
      </c>
      <c r="G223">
        <v>118</v>
      </c>
      <c r="H223" s="1">
        <v>36.9</v>
      </c>
      <c r="I223" s="2" t="b">
        <f t="shared" si="24"/>
        <v>1</v>
      </c>
      <c r="J223">
        <v>16.7</v>
      </c>
      <c r="K223">
        <v>22.2</v>
      </c>
      <c r="L223" s="1">
        <v>2471</v>
      </c>
      <c r="M223">
        <v>158</v>
      </c>
      <c r="N223" s="1">
        <v>772</v>
      </c>
      <c r="O223">
        <v>117</v>
      </c>
      <c r="P223" s="1">
        <v>31.2</v>
      </c>
      <c r="Q223">
        <v>23.1</v>
      </c>
      <c r="R223" s="3" t="b">
        <f t="shared" si="25"/>
        <v>1</v>
      </c>
      <c r="S223">
        <v>4.5999999999999996</v>
      </c>
      <c r="T223" s="1">
        <v>328</v>
      </c>
      <c r="U223">
        <v>104</v>
      </c>
      <c r="V223" s="1">
        <v>13.3</v>
      </c>
      <c r="W223">
        <v>4.0999999999999996</v>
      </c>
      <c r="X223" s="1">
        <v>44.5</v>
      </c>
      <c r="Y223">
        <v>5.9</v>
      </c>
      <c r="Z223" s="1">
        <v>355</v>
      </c>
      <c r="AA223">
        <v>117</v>
      </c>
      <c r="AB223" s="1">
        <v>207</v>
      </c>
      <c r="AC223">
        <v>100</v>
      </c>
      <c r="AD223" s="1">
        <v>58.3</v>
      </c>
      <c r="AE223">
        <v>17.7</v>
      </c>
      <c r="AF223" s="1">
        <v>425</v>
      </c>
      <c r="AG223">
        <v>73</v>
      </c>
      <c r="AH223" s="1">
        <v>324</v>
      </c>
      <c r="AI223">
        <v>78</v>
      </c>
      <c r="AJ223" s="1">
        <v>76.2</v>
      </c>
      <c r="AK223">
        <v>11.1</v>
      </c>
      <c r="AL223" s="1">
        <v>1158</v>
      </c>
      <c r="AM223">
        <v>99</v>
      </c>
      <c r="AN223" s="1">
        <v>454</v>
      </c>
      <c r="AO223">
        <v>95</v>
      </c>
      <c r="AP223" s="1">
        <v>39.200000000000003</v>
      </c>
      <c r="AQ223">
        <v>8.1</v>
      </c>
      <c r="AR223" s="1">
        <v>533</v>
      </c>
      <c r="AS223" s="1">
        <v>115</v>
      </c>
      <c r="AT223">
        <v>65</v>
      </c>
      <c r="AU223" s="1">
        <v>21.6</v>
      </c>
      <c r="AV223">
        <f t="shared" si="26"/>
        <v>2471</v>
      </c>
      <c r="AW223">
        <f t="shared" si="27"/>
        <v>1100</v>
      </c>
      <c r="AX223">
        <f t="shared" si="28"/>
        <v>772</v>
      </c>
      <c r="AY223">
        <f t="shared" si="29"/>
        <v>2834</v>
      </c>
      <c r="AZ223">
        <f t="shared" si="30"/>
        <v>1234</v>
      </c>
      <c r="BA223">
        <f t="shared" si="31"/>
        <v>0.4354269583627382</v>
      </c>
    </row>
    <row r="224" spans="1:53" x14ac:dyDescent="0.2">
      <c r="A224" s="1" t="s">
        <v>2136</v>
      </c>
      <c r="B224" s="1">
        <v>25009217300</v>
      </c>
      <c r="C224" s="1" t="s">
        <v>2137</v>
      </c>
      <c r="D224" s="1">
        <v>662</v>
      </c>
      <c r="E224">
        <v>146</v>
      </c>
      <c r="F224" s="1">
        <v>61</v>
      </c>
      <c r="G224">
        <v>65</v>
      </c>
      <c r="H224" s="1">
        <v>9.1999999999999993</v>
      </c>
      <c r="I224" s="2" t="b">
        <f t="shared" si="24"/>
        <v>0</v>
      </c>
      <c r="J224">
        <v>16.7</v>
      </c>
      <c r="K224">
        <v>10.199999999999999</v>
      </c>
      <c r="L224" s="1">
        <v>3110</v>
      </c>
      <c r="M224">
        <v>221</v>
      </c>
      <c r="N224" s="1">
        <v>613</v>
      </c>
      <c r="O224">
        <v>151</v>
      </c>
      <c r="P224" s="1">
        <v>19.7</v>
      </c>
      <c r="Q224">
        <v>23.1</v>
      </c>
      <c r="R224" s="3" t="b">
        <f t="shared" si="25"/>
        <v>0</v>
      </c>
      <c r="S224">
        <v>4.7</v>
      </c>
      <c r="T224" s="1">
        <v>373</v>
      </c>
      <c r="U224">
        <v>131</v>
      </c>
      <c r="V224" s="1">
        <v>12</v>
      </c>
      <c r="W224">
        <v>4.2</v>
      </c>
      <c r="X224" s="1">
        <v>31.7</v>
      </c>
      <c r="Y224">
        <v>6.1</v>
      </c>
      <c r="Z224" s="1">
        <v>696</v>
      </c>
      <c r="AA224">
        <v>177</v>
      </c>
      <c r="AB224" s="1">
        <v>426</v>
      </c>
      <c r="AC224">
        <v>129</v>
      </c>
      <c r="AD224" s="1">
        <v>61.2</v>
      </c>
      <c r="AE224">
        <v>13.1</v>
      </c>
      <c r="AF224" s="1">
        <v>660</v>
      </c>
      <c r="AG224">
        <v>145</v>
      </c>
      <c r="AH224" s="1">
        <v>228</v>
      </c>
      <c r="AI224">
        <v>91</v>
      </c>
      <c r="AJ224" s="1">
        <v>34.5</v>
      </c>
      <c r="AK224">
        <v>12.5</v>
      </c>
      <c r="AL224" s="1">
        <v>1180</v>
      </c>
      <c r="AM224">
        <v>144</v>
      </c>
      <c r="AN224" s="1">
        <v>249</v>
      </c>
      <c r="AO224">
        <v>100</v>
      </c>
      <c r="AP224" s="1">
        <v>21.1</v>
      </c>
      <c r="AQ224">
        <v>8.1</v>
      </c>
      <c r="AR224" s="1">
        <v>574</v>
      </c>
      <c r="AS224" s="1">
        <v>83</v>
      </c>
      <c r="AT224">
        <v>51</v>
      </c>
      <c r="AU224" s="1">
        <v>14.5</v>
      </c>
      <c r="AV224">
        <f t="shared" si="26"/>
        <v>3110</v>
      </c>
      <c r="AW224">
        <f t="shared" si="27"/>
        <v>986</v>
      </c>
      <c r="AX224">
        <f t="shared" si="28"/>
        <v>613</v>
      </c>
      <c r="AY224">
        <f t="shared" si="29"/>
        <v>3772</v>
      </c>
      <c r="AZ224">
        <f t="shared" si="30"/>
        <v>1047</v>
      </c>
      <c r="BA224">
        <f t="shared" si="31"/>
        <v>0.2775715800636267</v>
      </c>
    </row>
    <row r="225" spans="1:53" x14ac:dyDescent="0.2">
      <c r="A225" s="1" t="s">
        <v>2138</v>
      </c>
      <c r="B225" s="1">
        <v>25009217400</v>
      </c>
      <c r="C225" s="1" t="s">
        <v>2139</v>
      </c>
      <c r="D225" s="1">
        <v>737</v>
      </c>
      <c r="E225">
        <v>249</v>
      </c>
      <c r="F225" s="1">
        <v>236</v>
      </c>
      <c r="G225">
        <v>129</v>
      </c>
      <c r="H225" s="1">
        <v>32</v>
      </c>
      <c r="I225" s="2" t="b">
        <f t="shared" si="24"/>
        <v>1</v>
      </c>
      <c r="J225">
        <v>16.7</v>
      </c>
      <c r="K225">
        <v>15.1</v>
      </c>
      <c r="L225" s="1">
        <v>4380</v>
      </c>
      <c r="M225">
        <v>340</v>
      </c>
      <c r="N225" s="1">
        <v>1159</v>
      </c>
      <c r="O225">
        <v>257</v>
      </c>
      <c r="P225" s="1">
        <v>26.5</v>
      </c>
      <c r="Q225">
        <v>23.1</v>
      </c>
      <c r="R225" s="3" t="b">
        <f t="shared" si="25"/>
        <v>1</v>
      </c>
      <c r="S225">
        <v>5.5</v>
      </c>
      <c r="T225" s="1">
        <v>454</v>
      </c>
      <c r="U225">
        <v>163</v>
      </c>
      <c r="V225" s="1">
        <v>10.4</v>
      </c>
      <c r="W225">
        <v>3.8</v>
      </c>
      <c r="X225" s="1">
        <v>36.799999999999997</v>
      </c>
      <c r="Y225">
        <v>6.1</v>
      </c>
      <c r="Z225" s="1">
        <v>1269</v>
      </c>
      <c r="AA225">
        <v>281</v>
      </c>
      <c r="AB225" s="1">
        <v>650</v>
      </c>
      <c r="AC225">
        <v>202</v>
      </c>
      <c r="AD225" s="1">
        <v>51.2</v>
      </c>
      <c r="AE225">
        <v>12.5</v>
      </c>
      <c r="AF225" s="1">
        <v>1126</v>
      </c>
      <c r="AG225">
        <v>266</v>
      </c>
      <c r="AH225" s="1">
        <v>566</v>
      </c>
      <c r="AI225">
        <v>188</v>
      </c>
      <c r="AJ225" s="1">
        <v>50.3</v>
      </c>
      <c r="AK225">
        <v>11.5</v>
      </c>
      <c r="AL225" s="1">
        <v>1341</v>
      </c>
      <c r="AM225">
        <v>214</v>
      </c>
      <c r="AN225" s="1">
        <v>334</v>
      </c>
      <c r="AO225">
        <v>147</v>
      </c>
      <c r="AP225" s="1">
        <v>24.9</v>
      </c>
      <c r="AQ225">
        <v>10.7</v>
      </c>
      <c r="AR225" s="1">
        <v>644</v>
      </c>
      <c r="AS225" s="1">
        <v>63</v>
      </c>
      <c r="AT225">
        <v>50</v>
      </c>
      <c r="AU225" s="1">
        <v>9.8000000000000007</v>
      </c>
      <c r="AV225">
        <f t="shared" si="26"/>
        <v>4380</v>
      </c>
      <c r="AW225">
        <f t="shared" si="27"/>
        <v>1613</v>
      </c>
      <c r="AX225">
        <f t="shared" si="28"/>
        <v>1159</v>
      </c>
      <c r="AY225">
        <f t="shared" si="29"/>
        <v>5117</v>
      </c>
      <c r="AZ225">
        <f t="shared" si="30"/>
        <v>1849</v>
      </c>
      <c r="BA225">
        <f t="shared" si="31"/>
        <v>0.36134453781512604</v>
      </c>
    </row>
    <row r="226" spans="1:53" x14ac:dyDescent="0.2">
      <c r="A226" s="1" t="s">
        <v>2140</v>
      </c>
      <c r="B226" s="1">
        <v>25009217500</v>
      </c>
      <c r="C226" s="1" t="s">
        <v>2141</v>
      </c>
      <c r="D226" s="1">
        <v>555</v>
      </c>
      <c r="E226">
        <v>172</v>
      </c>
      <c r="F226" s="1">
        <v>103</v>
      </c>
      <c r="G226">
        <v>67</v>
      </c>
      <c r="H226" s="1">
        <v>18.600000000000001</v>
      </c>
      <c r="I226" s="2" t="b">
        <f t="shared" si="24"/>
        <v>1</v>
      </c>
      <c r="J226">
        <v>16.7</v>
      </c>
      <c r="K226">
        <v>12.6</v>
      </c>
      <c r="L226" s="1">
        <v>4456</v>
      </c>
      <c r="M226">
        <v>286</v>
      </c>
      <c r="N226" s="1">
        <v>1507</v>
      </c>
      <c r="O226">
        <v>270</v>
      </c>
      <c r="P226" s="1">
        <v>33.799999999999997</v>
      </c>
      <c r="Q226">
        <v>23.1</v>
      </c>
      <c r="R226" s="3" t="b">
        <f t="shared" si="25"/>
        <v>1</v>
      </c>
      <c r="S226">
        <v>5.3</v>
      </c>
      <c r="T226" s="1">
        <v>1267</v>
      </c>
      <c r="U226">
        <v>253</v>
      </c>
      <c r="V226" s="1">
        <v>28.4</v>
      </c>
      <c r="W226">
        <v>5.6</v>
      </c>
      <c r="X226" s="1">
        <v>62.3</v>
      </c>
      <c r="Y226">
        <v>5.8</v>
      </c>
      <c r="Z226" s="1">
        <v>809</v>
      </c>
      <c r="AA226">
        <v>224</v>
      </c>
      <c r="AB226" s="1">
        <v>592</v>
      </c>
      <c r="AC226">
        <v>191</v>
      </c>
      <c r="AD226" s="1">
        <v>73.2</v>
      </c>
      <c r="AE226">
        <v>14.6</v>
      </c>
      <c r="AF226" s="1">
        <v>791</v>
      </c>
      <c r="AG226">
        <v>158</v>
      </c>
      <c r="AH226" s="1">
        <v>561</v>
      </c>
      <c r="AI226">
        <v>140</v>
      </c>
      <c r="AJ226" s="1">
        <v>70.900000000000006</v>
      </c>
      <c r="AK226">
        <v>15.4</v>
      </c>
      <c r="AL226" s="1">
        <v>1991</v>
      </c>
      <c r="AM226">
        <v>230</v>
      </c>
      <c r="AN226" s="1">
        <v>1335</v>
      </c>
      <c r="AO226">
        <v>218</v>
      </c>
      <c r="AP226" s="1">
        <v>67.099999999999994</v>
      </c>
      <c r="AQ226">
        <v>8.1</v>
      </c>
      <c r="AR226" s="1">
        <v>865</v>
      </c>
      <c r="AS226" s="1">
        <v>286</v>
      </c>
      <c r="AT226">
        <v>106</v>
      </c>
      <c r="AU226" s="1">
        <v>33.1</v>
      </c>
      <c r="AV226">
        <f t="shared" si="26"/>
        <v>4456</v>
      </c>
      <c r="AW226">
        <f t="shared" si="27"/>
        <v>2774</v>
      </c>
      <c r="AX226">
        <f t="shared" si="28"/>
        <v>1507</v>
      </c>
      <c r="AY226">
        <f t="shared" si="29"/>
        <v>5011</v>
      </c>
      <c r="AZ226">
        <f t="shared" si="30"/>
        <v>2877</v>
      </c>
      <c r="BA226">
        <f t="shared" si="31"/>
        <v>0.57413689882259034</v>
      </c>
    </row>
    <row r="227" spans="1:53" x14ac:dyDescent="0.2">
      <c r="A227" s="1" t="s">
        <v>2142</v>
      </c>
      <c r="B227" s="1">
        <v>25009217600</v>
      </c>
      <c r="C227" s="1" t="s">
        <v>2143</v>
      </c>
      <c r="D227" s="1">
        <v>2404</v>
      </c>
      <c r="E227">
        <v>258</v>
      </c>
      <c r="F227" s="1">
        <v>165</v>
      </c>
      <c r="G227">
        <v>97</v>
      </c>
      <c r="H227" s="1">
        <v>6.9</v>
      </c>
      <c r="I227" s="2" t="b">
        <f t="shared" si="24"/>
        <v>0</v>
      </c>
      <c r="J227">
        <v>16.7</v>
      </c>
      <c r="K227">
        <v>3.7</v>
      </c>
      <c r="L227" s="1">
        <v>4813</v>
      </c>
      <c r="M227">
        <v>348</v>
      </c>
      <c r="N227" s="1">
        <v>1552</v>
      </c>
      <c r="O227">
        <v>253</v>
      </c>
      <c r="P227" s="1">
        <v>32.200000000000003</v>
      </c>
      <c r="Q227">
        <v>23.1</v>
      </c>
      <c r="R227" s="3" t="b">
        <f t="shared" si="25"/>
        <v>1</v>
      </c>
      <c r="S227">
        <v>4.8</v>
      </c>
      <c r="T227" s="1">
        <v>1174</v>
      </c>
      <c r="U227">
        <v>254</v>
      </c>
      <c r="V227" s="1">
        <v>24.4</v>
      </c>
      <c r="W227">
        <v>5</v>
      </c>
      <c r="X227" s="1">
        <v>56.6</v>
      </c>
      <c r="Y227">
        <v>5.5</v>
      </c>
      <c r="Z227" s="1">
        <v>432</v>
      </c>
      <c r="AA227">
        <v>195</v>
      </c>
      <c r="AB227" s="1">
        <v>282</v>
      </c>
      <c r="AC227">
        <v>130</v>
      </c>
      <c r="AD227" s="1">
        <v>65.3</v>
      </c>
      <c r="AE227">
        <v>13</v>
      </c>
      <c r="AF227" s="1">
        <v>425</v>
      </c>
      <c r="AG227">
        <v>118</v>
      </c>
      <c r="AH227" s="1">
        <v>276</v>
      </c>
      <c r="AI227">
        <v>98</v>
      </c>
      <c r="AJ227" s="1">
        <v>64.900000000000006</v>
      </c>
      <c r="AK227">
        <v>14.6</v>
      </c>
      <c r="AL227" s="1">
        <v>2236</v>
      </c>
      <c r="AM227">
        <v>271</v>
      </c>
      <c r="AN227" s="1">
        <v>1484</v>
      </c>
      <c r="AO227">
        <v>234</v>
      </c>
      <c r="AP227" s="1">
        <v>66.400000000000006</v>
      </c>
      <c r="AQ227">
        <v>9.1999999999999993</v>
      </c>
      <c r="AR227" s="1">
        <v>1720</v>
      </c>
      <c r="AS227" s="1">
        <v>684</v>
      </c>
      <c r="AT227">
        <v>194</v>
      </c>
      <c r="AU227" s="1">
        <v>39.799999999999997</v>
      </c>
      <c r="AV227">
        <f t="shared" si="26"/>
        <v>4813</v>
      </c>
      <c r="AW227">
        <f t="shared" si="27"/>
        <v>2726</v>
      </c>
      <c r="AX227">
        <f t="shared" si="28"/>
        <v>1552</v>
      </c>
      <c r="AY227">
        <f t="shared" si="29"/>
        <v>7217</v>
      </c>
      <c r="AZ227">
        <f t="shared" si="30"/>
        <v>2891</v>
      </c>
      <c r="BA227">
        <f t="shared" si="31"/>
        <v>0.40058195926285162</v>
      </c>
    </row>
    <row r="228" spans="1:53" x14ac:dyDescent="0.2">
      <c r="A228" s="1" t="s">
        <v>2144</v>
      </c>
      <c r="B228" s="1">
        <v>25009218100</v>
      </c>
      <c r="C228" s="1" t="s">
        <v>2145</v>
      </c>
      <c r="D228" s="1">
        <v>217</v>
      </c>
      <c r="E228">
        <v>97</v>
      </c>
      <c r="F228" s="1">
        <v>62</v>
      </c>
      <c r="G228">
        <v>50</v>
      </c>
      <c r="H228" s="1">
        <v>28.6</v>
      </c>
      <c r="I228" s="2" t="b">
        <f t="shared" si="24"/>
        <v>1</v>
      </c>
      <c r="J228">
        <v>16.7</v>
      </c>
      <c r="K228">
        <v>20.6</v>
      </c>
      <c r="L228" s="1">
        <v>3930</v>
      </c>
      <c r="M228">
        <v>207</v>
      </c>
      <c r="N228" s="1">
        <v>1267</v>
      </c>
      <c r="O228">
        <v>265</v>
      </c>
      <c r="P228" s="1">
        <v>32.200000000000003</v>
      </c>
      <c r="Q228">
        <v>23.1</v>
      </c>
      <c r="R228" s="3" t="b">
        <f t="shared" si="25"/>
        <v>1</v>
      </c>
      <c r="S228">
        <v>6.3</v>
      </c>
      <c r="T228" s="1">
        <v>1076</v>
      </c>
      <c r="U228">
        <v>217</v>
      </c>
      <c r="V228" s="1">
        <v>27.4</v>
      </c>
      <c r="W228">
        <v>5.9</v>
      </c>
      <c r="X228" s="1">
        <v>59.6</v>
      </c>
      <c r="Y228">
        <v>7.4</v>
      </c>
      <c r="Z228" s="1">
        <v>192</v>
      </c>
      <c r="AA228">
        <v>135</v>
      </c>
      <c r="AB228" s="1">
        <v>50</v>
      </c>
      <c r="AC228">
        <v>48</v>
      </c>
      <c r="AD228" s="1">
        <v>26</v>
      </c>
      <c r="AE228">
        <v>28</v>
      </c>
      <c r="AF228" s="1">
        <v>600</v>
      </c>
      <c r="AG228">
        <v>147</v>
      </c>
      <c r="AH228" s="1">
        <v>450</v>
      </c>
      <c r="AI228">
        <v>144</v>
      </c>
      <c r="AJ228" s="1">
        <v>75</v>
      </c>
      <c r="AK228">
        <v>16.2</v>
      </c>
      <c r="AL228" s="1">
        <v>1859</v>
      </c>
      <c r="AM228">
        <v>236</v>
      </c>
      <c r="AN228" s="1">
        <v>1286</v>
      </c>
      <c r="AO228">
        <v>249</v>
      </c>
      <c r="AP228" s="1">
        <v>69.2</v>
      </c>
      <c r="AQ228">
        <v>10.8</v>
      </c>
      <c r="AR228" s="1">
        <v>1279</v>
      </c>
      <c r="AS228" s="1">
        <v>557</v>
      </c>
      <c r="AT228">
        <v>153</v>
      </c>
      <c r="AU228" s="1">
        <v>43.5</v>
      </c>
      <c r="AV228">
        <f t="shared" si="26"/>
        <v>3930</v>
      </c>
      <c r="AW228">
        <f t="shared" si="27"/>
        <v>2343</v>
      </c>
      <c r="AX228">
        <f t="shared" si="28"/>
        <v>1267</v>
      </c>
      <c r="AY228">
        <f t="shared" si="29"/>
        <v>4147</v>
      </c>
      <c r="AZ228">
        <f t="shared" si="30"/>
        <v>2405</v>
      </c>
      <c r="BA228">
        <f t="shared" si="31"/>
        <v>0.57993730407523514</v>
      </c>
    </row>
    <row r="229" spans="1:53" x14ac:dyDescent="0.2">
      <c r="A229" s="1" t="s">
        <v>2146</v>
      </c>
      <c r="B229" s="1">
        <v>25009220101</v>
      </c>
      <c r="C229" s="1" t="s">
        <v>2147</v>
      </c>
      <c r="D229" s="1">
        <v>172</v>
      </c>
      <c r="E229">
        <v>84</v>
      </c>
      <c r="F229" s="1">
        <v>34</v>
      </c>
      <c r="G229">
        <v>33</v>
      </c>
      <c r="H229" s="1">
        <v>19.8</v>
      </c>
      <c r="I229" s="2" t="b">
        <f t="shared" si="24"/>
        <v>1</v>
      </c>
      <c r="J229">
        <v>16.7</v>
      </c>
      <c r="K229">
        <v>18.2</v>
      </c>
      <c r="L229" s="1">
        <v>3396</v>
      </c>
      <c r="M229">
        <v>200</v>
      </c>
      <c r="N229" s="1">
        <v>1003</v>
      </c>
      <c r="O229">
        <v>166</v>
      </c>
      <c r="P229" s="1">
        <v>29.5</v>
      </c>
      <c r="Q229">
        <v>23.1</v>
      </c>
      <c r="R229" s="3" t="b">
        <f t="shared" si="25"/>
        <v>1</v>
      </c>
      <c r="S229">
        <v>4.7</v>
      </c>
      <c r="T229" s="1">
        <v>645</v>
      </c>
      <c r="U229">
        <v>119</v>
      </c>
      <c r="V229" s="1">
        <v>19</v>
      </c>
      <c r="W229">
        <v>3.5</v>
      </c>
      <c r="X229" s="1">
        <v>48.5</v>
      </c>
      <c r="Y229">
        <v>5.5</v>
      </c>
      <c r="Z229" s="1">
        <v>280</v>
      </c>
      <c r="AA229">
        <v>99</v>
      </c>
      <c r="AB229" s="1">
        <v>122</v>
      </c>
      <c r="AC229">
        <v>46</v>
      </c>
      <c r="AD229" s="1">
        <v>43.6</v>
      </c>
      <c r="AE229">
        <v>17.399999999999999</v>
      </c>
      <c r="AF229" s="1">
        <v>298</v>
      </c>
      <c r="AG229">
        <v>109</v>
      </c>
      <c r="AH229" s="1">
        <v>172</v>
      </c>
      <c r="AI229">
        <v>70</v>
      </c>
      <c r="AJ229" s="1">
        <v>57.7</v>
      </c>
      <c r="AK229">
        <v>16.7</v>
      </c>
      <c r="AL229" s="1">
        <v>1621</v>
      </c>
      <c r="AM229">
        <v>203</v>
      </c>
      <c r="AN229" s="1">
        <v>806</v>
      </c>
      <c r="AO229">
        <v>177</v>
      </c>
      <c r="AP229" s="1">
        <v>49.7</v>
      </c>
      <c r="AQ229">
        <v>9</v>
      </c>
      <c r="AR229" s="1">
        <v>1197</v>
      </c>
      <c r="AS229" s="1">
        <v>548</v>
      </c>
      <c r="AT229">
        <v>123</v>
      </c>
      <c r="AU229" s="1">
        <v>45.8</v>
      </c>
      <c r="AV229">
        <f t="shared" si="26"/>
        <v>3396</v>
      </c>
      <c r="AW229">
        <f t="shared" si="27"/>
        <v>1648</v>
      </c>
      <c r="AX229">
        <f t="shared" si="28"/>
        <v>1003</v>
      </c>
      <c r="AY229">
        <f t="shared" si="29"/>
        <v>3568</v>
      </c>
      <c r="AZ229">
        <f t="shared" si="30"/>
        <v>1682</v>
      </c>
      <c r="BA229">
        <f t="shared" si="31"/>
        <v>0.47141255605381166</v>
      </c>
    </row>
    <row r="230" spans="1:53" x14ac:dyDescent="0.2">
      <c r="A230" s="1" t="s">
        <v>2148</v>
      </c>
      <c r="B230" s="1">
        <v>25009220102</v>
      </c>
      <c r="C230" s="1" t="s">
        <v>2149</v>
      </c>
      <c r="D230" s="1">
        <v>112</v>
      </c>
      <c r="E230">
        <v>52</v>
      </c>
      <c r="F230" s="1">
        <v>11</v>
      </c>
      <c r="G230">
        <v>16</v>
      </c>
      <c r="H230" s="1">
        <v>9.8000000000000007</v>
      </c>
      <c r="I230" s="2" t="b">
        <f t="shared" si="24"/>
        <v>0</v>
      </c>
      <c r="J230">
        <v>16.7</v>
      </c>
      <c r="K230">
        <v>15</v>
      </c>
      <c r="L230" s="1">
        <v>2253</v>
      </c>
      <c r="M230">
        <v>177</v>
      </c>
      <c r="N230" s="1">
        <v>501</v>
      </c>
      <c r="O230">
        <v>117</v>
      </c>
      <c r="P230" s="1">
        <v>22.2</v>
      </c>
      <c r="Q230">
        <v>23.1</v>
      </c>
      <c r="R230" s="3" t="b">
        <f t="shared" si="25"/>
        <v>0</v>
      </c>
      <c r="S230">
        <v>5</v>
      </c>
      <c r="T230" s="1">
        <v>570</v>
      </c>
      <c r="U230">
        <v>134</v>
      </c>
      <c r="V230" s="1">
        <v>25.3</v>
      </c>
      <c r="W230">
        <v>5.3</v>
      </c>
      <c r="X230" s="1">
        <v>47.5</v>
      </c>
      <c r="Y230">
        <v>6.8</v>
      </c>
      <c r="Z230" s="1">
        <v>472</v>
      </c>
      <c r="AA230">
        <v>148</v>
      </c>
      <c r="AB230" s="1">
        <v>212</v>
      </c>
      <c r="AC230">
        <v>122</v>
      </c>
      <c r="AD230" s="1">
        <v>44.9</v>
      </c>
      <c r="AE230">
        <v>19.7</v>
      </c>
      <c r="AF230" s="1">
        <v>115</v>
      </c>
      <c r="AG230">
        <v>57</v>
      </c>
      <c r="AH230" s="1">
        <v>61</v>
      </c>
      <c r="AI230">
        <v>40</v>
      </c>
      <c r="AJ230" s="1">
        <v>53</v>
      </c>
      <c r="AK230">
        <v>26.2</v>
      </c>
      <c r="AL230" s="1">
        <v>798</v>
      </c>
      <c r="AM230">
        <v>138</v>
      </c>
      <c r="AN230" s="1">
        <v>379</v>
      </c>
      <c r="AO230">
        <v>102</v>
      </c>
      <c r="AP230" s="1">
        <v>47.5</v>
      </c>
      <c r="AQ230">
        <v>8.6</v>
      </c>
      <c r="AR230" s="1">
        <v>868</v>
      </c>
      <c r="AS230" s="1">
        <v>419</v>
      </c>
      <c r="AT230">
        <v>103</v>
      </c>
      <c r="AU230" s="1">
        <v>48.3</v>
      </c>
      <c r="AV230">
        <f t="shared" si="26"/>
        <v>2253</v>
      </c>
      <c r="AW230">
        <f t="shared" si="27"/>
        <v>1071</v>
      </c>
      <c r="AX230">
        <f t="shared" si="28"/>
        <v>501</v>
      </c>
      <c r="AY230">
        <f t="shared" si="29"/>
        <v>2365</v>
      </c>
      <c r="AZ230">
        <f t="shared" si="30"/>
        <v>1082</v>
      </c>
      <c r="BA230">
        <f t="shared" si="31"/>
        <v>0.45750528541226215</v>
      </c>
    </row>
    <row r="231" spans="1:53" x14ac:dyDescent="0.2">
      <c r="A231" s="1" t="s">
        <v>2150</v>
      </c>
      <c r="B231" s="1">
        <v>25009221100</v>
      </c>
      <c r="C231" s="1" t="s">
        <v>2151</v>
      </c>
      <c r="D231" s="1">
        <v>235</v>
      </c>
      <c r="E231">
        <v>77</v>
      </c>
      <c r="F231" s="1">
        <v>37</v>
      </c>
      <c r="G231">
        <v>36</v>
      </c>
      <c r="H231" s="1">
        <v>15.7</v>
      </c>
      <c r="I231" s="2" t="b">
        <f t="shared" si="24"/>
        <v>0</v>
      </c>
      <c r="J231">
        <v>16.7</v>
      </c>
      <c r="K231">
        <v>15.3</v>
      </c>
      <c r="L231" s="1">
        <v>3509</v>
      </c>
      <c r="M231">
        <v>210</v>
      </c>
      <c r="N231" s="1">
        <v>1020</v>
      </c>
      <c r="O231">
        <v>161</v>
      </c>
      <c r="P231" s="1">
        <v>29.1</v>
      </c>
      <c r="Q231">
        <v>23.1</v>
      </c>
      <c r="R231" s="3" t="b">
        <f t="shared" si="25"/>
        <v>1</v>
      </c>
      <c r="S231">
        <v>4.2</v>
      </c>
      <c r="T231" s="1">
        <v>673</v>
      </c>
      <c r="U231">
        <v>141</v>
      </c>
      <c r="V231" s="1">
        <v>19.2</v>
      </c>
      <c r="W231">
        <v>3.8</v>
      </c>
      <c r="X231" s="1">
        <v>48.2</v>
      </c>
      <c r="Y231">
        <v>5.0999999999999996</v>
      </c>
      <c r="Z231" s="1">
        <v>402</v>
      </c>
      <c r="AA231">
        <v>145</v>
      </c>
      <c r="AB231" s="1">
        <v>159</v>
      </c>
      <c r="AC231">
        <v>75</v>
      </c>
      <c r="AD231" s="1">
        <v>39.6</v>
      </c>
      <c r="AE231">
        <v>15.2</v>
      </c>
      <c r="AF231" s="1">
        <v>425</v>
      </c>
      <c r="AG231">
        <v>153</v>
      </c>
      <c r="AH231" s="1">
        <v>197</v>
      </c>
      <c r="AI231">
        <v>84</v>
      </c>
      <c r="AJ231" s="1">
        <v>46.4</v>
      </c>
      <c r="AK231">
        <v>12.6</v>
      </c>
      <c r="AL231" s="1">
        <v>1567</v>
      </c>
      <c r="AM231">
        <v>156</v>
      </c>
      <c r="AN231" s="1">
        <v>778</v>
      </c>
      <c r="AO231">
        <v>139</v>
      </c>
      <c r="AP231" s="1">
        <v>49.6</v>
      </c>
      <c r="AQ231">
        <v>7.6</v>
      </c>
      <c r="AR231" s="1">
        <v>1115</v>
      </c>
      <c r="AS231" s="1">
        <v>559</v>
      </c>
      <c r="AT231">
        <v>116</v>
      </c>
      <c r="AU231" s="1">
        <v>50.1</v>
      </c>
      <c r="AV231">
        <f t="shared" si="26"/>
        <v>3509</v>
      </c>
      <c r="AW231">
        <f t="shared" si="27"/>
        <v>1693</v>
      </c>
      <c r="AX231">
        <f t="shared" si="28"/>
        <v>1020</v>
      </c>
      <c r="AY231">
        <f t="shared" si="29"/>
        <v>3744</v>
      </c>
      <c r="AZ231">
        <f t="shared" si="30"/>
        <v>1730</v>
      </c>
      <c r="BA231">
        <f t="shared" si="31"/>
        <v>0.4620726495726496</v>
      </c>
    </row>
    <row r="232" spans="1:53" x14ac:dyDescent="0.2">
      <c r="A232" s="1" t="s">
        <v>2152</v>
      </c>
      <c r="B232" s="1">
        <v>25009221300</v>
      </c>
      <c r="C232" s="1" t="s">
        <v>2153</v>
      </c>
      <c r="D232" s="1">
        <v>243</v>
      </c>
      <c r="E232">
        <v>95</v>
      </c>
      <c r="F232" s="1">
        <v>44</v>
      </c>
      <c r="G232">
        <v>49</v>
      </c>
      <c r="H232" s="1">
        <v>18.100000000000001</v>
      </c>
      <c r="I232" s="2" t="b">
        <f t="shared" si="24"/>
        <v>1</v>
      </c>
      <c r="J232">
        <v>16.7</v>
      </c>
      <c r="K232">
        <v>18.600000000000001</v>
      </c>
      <c r="L232" s="1">
        <v>3627</v>
      </c>
      <c r="M232">
        <v>331</v>
      </c>
      <c r="N232" s="1">
        <v>1082</v>
      </c>
      <c r="O232">
        <v>251</v>
      </c>
      <c r="P232" s="1">
        <v>29.8</v>
      </c>
      <c r="Q232">
        <v>23.1</v>
      </c>
      <c r="R232" s="3" t="b">
        <f t="shared" si="25"/>
        <v>1</v>
      </c>
      <c r="S232">
        <v>6.2</v>
      </c>
      <c r="T232" s="1">
        <v>649</v>
      </c>
      <c r="U232">
        <v>170</v>
      </c>
      <c r="V232" s="1">
        <v>17.899999999999999</v>
      </c>
      <c r="W232">
        <v>4.5999999999999996</v>
      </c>
      <c r="X232" s="1">
        <v>47.7</v>
      </c>
      <c r="Y232">
        <v>6.9</v>
      </c>
      <c r="Z232" s="1">
        <v>285</v>
      </c>
      <c r="AA232">
        <v>135</v>
      </c>
      <c r="AB232" s="1">
        <v>85</v>
      </c>
      <c r="AC232">
        <v>70</v>
      </c>
      <c r="AD232" s="1">
        <v>29.8</v>
      </c>
      <c r="AE232">
        <v>26.6</v>
      </c>
      <c r="AF232" s="1">
        <v>380</v>
      </c>
      <c r="AG232">
        <v>108</v>
      </c>
      <c r="AH232" s="1">
        <v>279</v>
      </c>
      <c r="AI232">
        <v>111</v>
      </c>
      <c r="AJ232" s="1">
        <v>73.400000000000006</v>
      </c>
      <c r="AK232">
        <v>16.7</v>
      </c>
      <c r="AL232" s="1">
        <v>1824</v>
      </c>
      <c r="AM232">
        <v>244</v>
      </c>
      <c r="AN232" s="1">
        <v>901</v>
      </c>
      <c r="AO232">
        <v>195</v>
      </c>
      <c r="AP232" s="1">
        <v>49.4</v>
      </c>
      <c r="AQ232">
        <v>8.8000000000000007</v>
      </c>
      <c r="AR232" s="1">
        <v>1138</v>
      </c>
      <c r="AS232" s="1">
        <v>466</v>
      </c>
      <c r="AT232">
        <v>131</v>
      </c>
      <c r="AU232" s="1">
        <v>40.9</v>
      </c>
      <c r="AV232">
        <f t="shared" si="26"/>
        <v>3627</v>
      </c>
      <c r="AW232">
        <f t="shared" si="27"/>
        <v>1731</v>
      </c>
      <c r="AX232">
        <f t="shared" si="28"/>
        <v>1082</v>
      </c>
      <c r="AY232">
        <f t="shared" si="29"/>
        <v>3870</v>
      </c>
      <c r="AZ232">
        <f t="shared" si="30"/>
        <v>1775</v>
      </c>
      <c r="BA232">
        <f t="shared" si="31"/>
        <v>0.45865633074935402</v>
      </c>
    </row>
    <row r="233" spans="1:53" x14ac:dyDescent="0.2">
      <c r="A233" s="1" t="s">
        <v>2154</v>
      </c>
      <c r="B233" s="1">
        <v>25009221400</v>
      </c>
      <c r="C233" s="1" t="s">
        <v>2155</v>
      </c>
      <c r="D233" s="1">
        <v>164</v>
      </c>
      <c r="E233">
        <v>76</v>
      </c>
      <c r="F233" s="1">
        <v>31</v>
      </c>
      <c r="G233">
        <v>40</v>
      </c>
      <c r="H233" s="1">
        <v>18.899999999999999</v>
      </c>
      <c r="I233" s="2" t="b">
        <f t="shared" si="24"/>
        <v>1</v>
      </c>
      <c r="J233">
        <v>16.7</v>
      </c>
      <c r="K233">
        <v>21.1</v>
      </c>
      <c r="L233" s="1">
        <v>2479</v>
      </c>
      <c r="M233">
        <v>197</v>
      </c>
      <c r="N233" s="1">
        <v>381</v>
      </c>
      <c r="O233">
        <v>97</v>
      </c>
      <c r="P233" s="1">
        <v>15.4</v>
      </c>
      <c r="Q233">
        <v>23.1</v>
      </c>
      <c r="R233" s="3" t="b">
        <f t="shared" si="25"/>
        <v>0</v>
      </c>
      <c r="S233">
        <v>4.2</v>
      </c>
      <c r="T233" s="1">
        <v>240</v>
      </c>
      <c r="U233">
        <v>106</v>
      </c>
      <c r="V233" s="1">
        <v>9.6999999999999993</v>
      </c>
      <c r="W233">
        <v>4.0999999999999996</v>
      </c>
      <c r="X233" s="1">
        <v>25.1</v>
      </c>
      <c r="Y233">
        <v>5.7</v>
      </c>
      <c r="Z233" s="1">
        <v>460</v>
      </c>
      <c r="AA233">
        <v>143</v>
      </c>
      <c r="AB233" s="1">
        <v>154</v>
      </c>
      <c r="AC233">
        <v>81</v>
      </c>
      <c r="AD233" s="1">
        <v>33.5</v>
      </c>
      <c r="AE233">
        <v>16.5</v>
      </c>
      <c r="AF233" s="1">
        <v>410</v>
      </c>
      <c r="AG233">
        <v>131</v>
      </c>
      <c r="AH233" s="1">
        <v>82</v>
      </c>
      <c r="AI233">
        <v>50</v>
      </c>
      <c r="AJ233" s="1">
        <v>20</v>
      </c>
      <c r="AK233">
        <v>11.6</v>
      </c>
      <c r="AL233" s="1">
        <v>1179</v>
      </c>
      <c r="AM233">
        <v>164</v>
      </c>
      <c r="AN233" s="1">
        <v>266</v>
      </c>
      <c r="AO233">
        <v>88</v>
      </c>
      <c r="AP233" s="1">
        <v>22.6</v>
      </c>
      <c r="AQ233">
        <v>7.5</v>
      </c>
      <c r="AR233" s="1">
        <v>430</v>
      </c>
      <c r="AS233" s="1">
        <v>119</v>
      </c>
      <c r="AT233">
        <v>62</v>
      </c>
      <c r="AU233" s="1">
        <v>27.7</v>
      </c>
      <c r="AV233">
        <f t="shared" si="26"/>
        <v>2479</v>
      </c>
      <c r="AW233">
        <f t="shared" si="27"/>
        <v>621</v>
      </c>
      <c r="AX233">
        <f t="shared" si="28"/>
        <v>381</v>
      </c>
      <c r="AY233">
        <f t="shared" si="29"/>
        <v>2643</v>
      </c>
      <c r="AZ233">
        <f t="shared" si="30"/>
        <v>652</v>
      </c>
      <c r="BA233">
        <f t="shared" si="31"/>
        <v>0.24668936814226258</v>
      </c>
    </row>
    <row r="234" spans="1:53" x14ac:dyDescent="0.2">
      <c r="A234" s="1" t="s">
        <v>2156</v>
      </c>
      <c r="B234" s="1">
        <v>25009221500</v>
      </c>
      <c r="C234" s="1" t="s">
        <v>2157</v>
      </c>
      <c r="D234" s="1">
        <v>236</v>
      </c>
      <c r="E234">
        <v>190</v>
      </c>
      <c r="F234" s="1">
        <v>21</v>
      </c>
      <c r="G234">
        <v>26</v>
      </c>
      <c r="H234" s="1">
        <v>8.9</v>
      </c>
      <c r="I234" s="2" t="b">
        <f t="shared" si="24"/>
        <v>0</v>
      </c>
      <c r="J234">
        <v>16.7</v>
      </c>
      <c r="K234">
        <v>11.9</v>
      </c>
      <c r="L234" s="1">
        <v>2261</v>
      </c>
      <c r="M234">
        <v>237</v>
      </c>
      <c r="N234" s="1">
        <v>364</v>
      </c>
      <c r="O234">
        <v>120</v>
      </c>
      <c r="P234" s="1">
        <v>16.100000000000001</v>
      </c>
      <c r="Q234">
        <v>23.1</v>
      </c>
      <c r="R234" s="3" t="b">
        <f t="shared" si="25"/>
        <v>0</v>
      </c>
      <c r="S234">
        <v>5.2</v>
      </c>
      <c r="T234" s="1">
        <v>183</v>
      </c>
      <c r="U234">
        <v>73</v>
      </c>
      <c r="V234" s="1">
        <v>8.1</v>
      </c>
      <c r="W234">
        <v>3.2</v>
      </c>
      <c r="X234" s="1">
        <v>24.2</v>
      </c>
      <c r="Y234">
        <v>6.5</v>
      </c>
      <c r="Z234" s="1">
        <v>440</v>
      </c>
      <c r="AA234">
        <v>158</v>
      </c>
      <c r="AB234" s="1">
        <v>87</v>
      </c>
      <c r="AC234">
        <v>58</v>
      </c>
      <c r="AD234" s="1">
        <v>19.8</v>
      </c>
      <c r="AE234">
        <v>13.2</v>
      </c>
      <c r="AF234" s="1">
        <v>349</v>
      </c>
      <c r="AG234">
        <v>114</v>
      </c>
      <c r="AH234" s="1">
        <v>145</v>
      </c>
      <c r="AI234">
        <v>67</v>
      </c>
      <c r="AJ234" s="1">
        <v>41.5</v>
      </c>
      <c r="AK234">
        <v>16.5</v>
      </c>
      <c r="AL234" s="1">
        <v>791</v>
      </c>
      <c r="AM234">
        <v>179</v>
      </c>
      <c r="AN234" s="1">
        <v>216</v>
      </c>
      <c r="AO234">
        <v>86</v>
      </c>
      <c r="AP234" s="1">
        <v>27.3</v>
      </c>
      <c r="AQ234">
        <v>10.4</v>
      </c>
      <c r="AR234" s="1">
        <v>681</v>
      </c>
      <c r="AS234" s="1">
        <v>99</v>
      </c>
      <c r="AT234">
        <v>61</v>
      </c>
      <c r="AU234" s="1">
        <v>14.5</v>
      </c>
      <c r="AV234">
        <f t="shared" si="26"/>
        <v>2261</v>
      </c>
      <c r="AW234">
        <f t="shared" si="27"/>
        <v>547</v>
      </c>
      <c r="AX234">
        <f t="shared" si="28"/>
        <v>364</v>
      </c>
      <c r="AY234">
        <f t="shared" si="29"/>
        <v>2497</v>
      </c>
      <c r="AZ234">
        <f t="shared" si="30"/>
        <v>568</v>
      </c>
      <c r="BA234">
        <f t="shared" si="31"/>
        <v>0.2274729675610733</v>
      </c>
    </row>
    <row r="235" spans="1:53" x14ac:dyDescent="0.2">
      <c r="A235" s="1" t="s">
        <v>2158</v>
      </c>
      <c r="B235" s="1">
        <v>25009221600</v>
      </c>
      <c r="C235" s="1" t="s">
        <v>2159</v>
      </c>
      <c r="D235" s="1">
        <v>270</v>
      </c>
      <c r="E235">
        <v>90</v>
      </c>
      <c r="F235" s="1">
        <v>10</v>
      </c>
      <c r="G235">
        <v>14</v>
      </c>
      <c r="H235" s="1">
        <v>3.7</v>
      </c>
      <c r="I235" s="2" t="b">
        <f t="shared" si="24"/>
        <v>0</v>
      </c>
      <c r="J235">
        <v>16.7</v>
      </c>
      <c r="K235">
        <v>5.5</v>
      </c>
      <c r="L235" s="1">
        <v>1725</v>
      </c>
      <c r="M235">
        <v>123</v>
      </c>
      <c r="N235" s="1">
        <v>354</v>
      </c>
      <c r="O235">
        <v>102</v>
      </c>
      <c r="P235" s="1">
        <v>20.5</v>
      </c>
      <c r="Q235">
        <v>23.1</v>
      </c>
      <c r="R235" s="3" t="b">
        <f t="shared" si="25"/>
        <v>0</v>
      </c>
      <c r="S235">
        <v>5.8</v>
      </c>
      <c r="T235" s="1">
        <v>109</v>
      </c>
      <c r="U235">
        <v>51</v>
      </c>
      <c r="V235" s="1">
        <v>6.3</v>
      </c>
      <c r="W235">
        <v>3</v>
      </c>
      <c r="X235" s="1">
        <v>26.8</v>
      </c>
      <c r="Y235">
        <v>5.9</v>
      </c>
      <c r="Z235" s="1">
        <v>348</v>
      </c>
      <c r="AA235">
        <v>97</v>
      </c>
      <c r="AB235" s="1">
        <v>89</v>
      </c>
      <c r="AC235">
        <v>37</v>
      </c>
      <c r="AD235" s="1">
        <v>25.6</v>
      </c>
      <c r="AE235">
        <v>11.5</v>
      </c>
      <c r="AF235" s="1">
        <v>327</v>
      </c>
      <c r="AG235">
        <v>103</v>
      </c>
      <c r="AH235" s="1">
        <v>134</v>
      </c>
      <c r="AI235">
        <v>71</v>
      </c>
      <c r="AJ235" s="1">
        <v>41</v>
      </c>
      <c r="AK235">
        <v>15.6</v>
      </c>
      <c r="AL235" s="1">
        <v>713</v>
      </c>
      <c r="AM235">
        <v>82</v>
      </c>
      <c r="AN235" s="1">
        <v>169</v>
      </c>
      <c r="AO235">
        <v>62</v>
      </c>
      <c r="AP235" s="1">
        <v>23.7</v>
      </c>
      <c r="AQ235">
        <v>8.1999999999999993</v>
      </c>
      <c r="AR235" s="1">
        <v>337</v>
      </c>
      <c r="AS235" s="1">
        <v>71</v>
      </c>
      <c r="AT235">
        <v>26</v>
      </c>
      <c r="AU235" s="1">
        <v>21.1</v>
      </c>
      <c r="AV235">
        <f t="shared" si="26"/>
        <v>1725</v>
      </c>
      <c r="AW235">
        <f t="shared" si="27"/>
        <v>463</v>
      </c>
      <c r="AX235">
        <f t="shared" si="28"/>
        <v>354</v>
      </c>
      <c r="AY235">
        <f t="shared" si="29"/>
        <v>1995</v>
      </c>
      <c r="AZ235">
        <f t="shared" si="30"/>
        <v>473</v>
      </c>
      <c r="BA235">
        <f t="shared" si="31"/>
        <v>0.23709273182957394</v>
      </c>
    </row>
    <row r="236" spans="1:53" x14ac:dyDescent="0.2">
      <c r="A236" s="1" t="s">
        <v>2160</v>
      </c>
      <c r="B236" s="1">
        <v>25009221700</v>
      </c>
      <c r="C236" s="1" t="s">
        <v>2161</v>
      </c>
      <c r="D236" s="1">
        <v>282</v>
      </c>
      <c r="E236">
        <v>142</v>
      </c>
      <c r="F236" s="1">
        <v>50</v>
      </c>
      <c r="G236">
        <v>44</v>
      </c>
      <c r="H236" s="1">
        <v>17.7</v>
      </c>
      <c r="I236" s="2" t="b">
        <f t="shared" si="24"/>
        <v>1</v>
      </c>
      <c r="J236">
        <v>16.7</v>
      </c>
      <c r="K236">
        <v>15.7</v>
      </c>
      <c r="L236" s="1">
        <v>1781</v>
      </c>
      <c r="M236">
        <v>158</v>
      </c>
      <c r="N236" s="1">
        <v>242</v>
      </c>
      <c r="O236">
        <v>82</v>
      </c>
      <c r="P236" s="1">
        <v>13.6</v>
      </c>
      <c r="Q236">
        <v>23.1</v>
      </c>
      <c r="R236" s="3" t="b">
        <f t="shared" si="25"/>
        <v>0</v>
      </c>
      <c r="S236">
        <v>4</v>
      </c>
      <c r="T236" s="1">
        <v>285</v>
      </c>
      <c r="U236">
        <v>98</v>
      </c>
      <c r="V236" s="1">
        <v>16</v>
      </c>
      <c r="W236">
        <v>5.4</v>
      </c>
      <c r="X236" s="1">
        <v>29.6</v>
      </c>
      <c r="Y236">
        <v>6.2</v>
      </c>
      <c r="Z236" s="1">
        <v>258</v>
      </c>
      <c r="AA236">
        <v>73</v>
      </c>
      <c r="AB236" s="1">
        <v>102</v>
      </c>
      <c r="AC236">
        <v>52</v>
      </c>
      <c r="AD236" s="1">
        <v>39.5</v>
      </c>
      <c r="AE236">
        <v>15.3</v>
      </c>
      <c r="AF236" s="1">
        <v>274</v>
      </c>
      <c r="AG236">
        <v>74</v>
      </c>
      <c r="AH236" s="1">
        <v>84</v>
      </c>
      <c r="AI236">
        <v>53</v>
      </c>
      <c r="AJ236" s="1">
        <v>30.7</v>
      </c>
      <c r="AK236">
        <v>16.899999999999999</v>
      </c>
      <c r="AL236" s="1">
        <v>732</v>
      </c>
      <c r="AM236">
        <v>115</v>
      </c>
      <c r="AN236" s="1">
        <v>181</v>
      </c>
      <c r="AO236">
        <v>75</v>
      </c>
      <c r="AP236" s="1">
        <v>24.7</v>
      </c>
      <c r="AQ236">
        <v>8.6999999999999993</v>
      </c>
      <c r="AR236" s="1">
        <v>517</v>
      </c>
      <c r="AS236" s="1">
        <v>160</v>
      </c>
      <c r="AT236">
        <v>60</v>
      </c>
      <c r="AU236" s="1">
        <v>30.9</v>
      </c>
      <c r="AV236">
        <f t="shared" si="26"/>
        <v>1781</v>
      </c>
      <c r="AW236">
        <f t="shared" si="27"/>
        <v>527</v>
      </c>
      <c r="AX236">
        <f t="shared" si="28"/>
        <v>242</v>
      </c>
      <c r="AY236">
        <f t="shared" si="29"/>
        <v>2063</v>
      </c>
      <c r="AZ236">
        <f t="shared" si="30"/>
        <v>577</v>
      </c>
      <c r="BA236">
        <f t="shared" si="31"/>
        <v>0.27968977217644209</v>
      </c>
    </row>
    <row r="237" spans="1:53" x14ac:dyDescent="0.2">
      <c r="A237" s="1" t="s">
        <v>2162</v>
      </c>
      <c r="B237" s="1">
        <v>25009221800</v>
      </c>
      <c r="C237" s="1" t="s">
        <v>2163</v>
      </c>
      <c r="D237" s="1">
        <v>116</v>
      </c>
      <c r="E237">
        <v>44</v>
      </c>
      <c r="F237" s="1">
        <v>15</v>
      </c>
      <c r="G237">
        <v>13</v>
      </c>
      <c r="H237" s="1">
        <v>12.9</v>
      </c>
      <c r="I237" s="2" t="b">
        <f t="shared" si="24"/>
        <v>0</v>
      </c>
      <c r="J237">
        <v>16.7</v>
      </c>
      <c r="K237">
        <v>10.7</v>
      </c>
      <c r="L237" s="1">
        <v>1505</v>
      </c>
      <c r="M237">
        <v>127</v>
      </c>
      <c r="N237" s="1">
        <v>336</v>
      </c>
      <c r="O237">
        <v>71</v>
      </c>
      <c r="P237" s="1">
        <v>22.3</v>
      </c>
      <c r="Q237">
        <v>23.1</v>
      </c>
      <c r="R237" s="3" t="b">
        <f t="shared" si="25"/>
        <v>0</v>
      </c>
      <c r="S237">
        <v>5.2</v>
      </c>
      <c r="T237" s="1">
        <v>208</v>
      </c>
      <c r="U237">
        <v>61</v>
      </c>
      <c r="V237" s="1">
        <v>13.8</v>
      </c>
      <c r="W237">
        <v>4</v>
      </c>
      <c r="X237" s="1">
        <v>36.1</v>
      </c>
      <c r="Y237">
        <v>6.8</v>
      </c>
      <c r="Z237" s="1">
        <v>73</v>
      </c>
      <c r="AA237">
        <v>38</v>
      </c>
      <c r="AB237" s="1">
        <v>53</v>
      </c>
      <c r="AC237">
        <v>34</v>
      </c>
      <c r="AD237" s="1">
        <v>72.599999999999994</v>
      </c>
      <c r="AE237">
        <v>20</v>
      </c>
      <c r="AF237" s="1">
        <v>159</v>
      </c>
      <c r="AG237">
        <v>39</v>
      </c>
      <c r="AH237" s="1">
        <v>105</v>
      </c>
      <c r="AI237">
        <v>37</v>
      </c>
      <c r="AJ237" s="1">
        <v>66</v>
      </c>
      <c r="AK237">
        <v>15.4</v>
      </c>
      <c r="AL237" s="1">
        <v>593</v>
      </c>
      <c r="AM237">
        <v>91</v>
      </c>
      <c r="AN237" s="1">
        <v>246</v>
      </c>
      <c r="AO237">
        <v>66</v>
      </c>
      <c r="AP237" s="1">
        <v>41.5</v>
      </c>
      <c r="AQ237">
        <v>9.1999999999999993</v>
      </c>
      <c r="AR237" s="1">
        <v>680</v>
      </c>
      <c r="AS237" s="1">
        <v>140</v>
      </c>
      <c r="AT237">
        <v>42</v>
      </c>
      <c r="AU237" s="1">
        <v>20.6</v>
      </c>
      <c r="AV237">
        <f t="shared" si="26"/>
        <v>1505</v>
      </c>
      <c r="AW237">
        <f t="shared" si="27"/>
        <v>544</v>
      </c>
      <c r="AX237">
        <f t="shared" si="28"/>
        <v>336</v>
      </c>
      <c r="AY237">
        <f t="shared" si="29"/>
        <v>1621</v>
      </c>
      <c r="AZ237">
        <f t="shared" si="30"/>
        <v>559</v>
      </c>
      <c r="BA237">
        <f t="shared" si="31"/>
        <v>0.34484885872917953</v>
      </c>
    </row>
    <row r="238" spans="1:53" x14ac:dyDescent="0.2">
      <c r="A238" s="1" t="s">
        <v>2164</v>
      </c>
      <c r="B238" s="1">
        <v>25009221901</v>
      </c>
      <c r="C238" s="1" t="s">
        <v>2165</v>
      </c>
      <c r="D238" s="1">
        <v>282</v>
      </c>
      <c r="E238">
        <v>95</v>
      </c>
      <c r="F238" s="1">
        <v>75</v>
      </c>
      <c r="G238">
        <v>60</v>
      </c>
      <c r="H238" s="1">
        <v>26.6</v>
      </c>
      <c r="I238" s="2" t="b">
        <f t="shared" si="24"/>
        <v>1</v>
      </c>
      <c r="J238">
        <v>16.7</v>
      </c>
      <c r="K238">
        <v>18.399999999999999</v>
      </c>
      <c r="L238" s="1">
        <v>2613</v>
      </c>
      <c r="M238">
        <v>183</v>
      </c>
      <c r="N238" s="1">
        <v>681</v>
      </c>
      <c r="O238">
        <v>162</v>
      </c>
      <c r="P238" s="1">
        <v>26.1</v>
      </c>
      <c r="Q238">
        <v>23.1</v>
      </c>
      <c r="R238" s="3" t="b">
        <f t="shared" si="25"/>
        <v>1</v>
      </c>
      <c r="S238">
        <v>5.7</v>
      </c>
      <c r="T238" s="1">
        <v>491</v>
      </c>
      <c r="U238">
        <v>123</v>
      </c>
      <c r="V238" s="1">
        <v>18.8</v>
      </c>
      <c r="W238">
        <v>4.4000000000000004</v>
      </c>
      <c r="X238" s="1">
        <v>44.9</v>
      </c>
      <c r="Y238">
        <v>6.1</v>
      </c>
      <c r="Z238" s="1">
        <v>444</v>
      </c>
      <c r="AA238">
        <v>156</v>
      </c>
      <c r="AB238" s="1">
        <v>158</v>
      </c>
      <c r="AC238">
        <v>95</v>
      </c>
      <c r="AD238" s="1">
        <v>35.6</v>
      </c>
      <c r="AE238">
        <v>16.399999999999999</v>
      </c>
      <c r="AF238" s="1">
        <v>335</v>
      </c>
      <c r="AG238">
        <v>95</v>
      </c>
      <c r="AH238" s="1">
        <v>212</v>
      </c>
      <c r="AI238">
        <v>81</v>
      </c>
      <c r="AJ238" s="1">
        <v>63.3</v>
      </c>
      <c r="AK238">
        <v>23.5</v>
      </c>
      <c r="AL238" s="1">
        <v>1119</v>
      </c>
      <c r="AM238">
        <v>128</v>
      </c>
      <c r="AN238" s="1">
        <v>570</v>
      </c>
      <c r="AO238">
        <v>118</v>
      </c>
      <c r="AP238" s="1">
        <v>50.9</v>
      </c>
      <c r="AQ238">
        <v>8.5</v>
      </c>
      <c r="AR238" s="1">
        <v>715</v>
      </c>
      <c r="AS238" s="1">
        <v>232</v>
      </c>
      <c r="AT238">
        <v>75</v>
      </c>
      <c r="AU238" s="1">
        <v>32.4</v>
      </c>
      <c r="AV238">
        <f t="shared" si="26"/>
        <v>2613</v>
      </c>
      <c r="AW238">
        <f t="shared" si="27"/>
        <v>1172</v>
      </c>
      <c r="AX238">
        <f t="shared" si="28"/>
        <v>681</v>
      </c>
      <c r="AY238">
        <f t="shared" si="29"/>
        <v>2895</v>
      </c>
      <c r="AZ238">
        <f t="shared" si="30"/>
        <v>1247</v>
      </c>
      <c r="BA238">
        <f t="shared" si="31"/>
        <v>0.43074265975820381</v>
      </c>
    </row>
    <row r="239" spans="1:53" x14ac:dyDescent="0.2">
      <c r="A239" s="1" t="s">
        <v>2166</v>
      </c>
      <c r="B239" s="1">
        <v>25009221902</v>
      </c>
      <c r="C239" s="1" t="s">
        <v>2167</v>
      </c>
      <c r="D239" s="1">
        <v>266</v>
      </c>
      <c r="E239">
        <v>101</v>
      </c>
      <c r="F239" s="1">
        <v>53</v>
      </c>
      <c r="G239">
        <v>55</v>
      </c>
      <c r="H239" s="1">
        <v>19.899999999999999</v>
      </c>
      <c r="I239" s="2" t="b">
        <f t="shared" si="24"/>
        <v>1</v>
      </c>
      <c r="J239">
        <v>16.7</v>
      </c>
      <c r="K239">
        <v>18.3</v>
      </c>
      <c r="L239" s="1">
        <v>2949</v>
      </c>
      <c r="M239">
        <v>191</v>
      </c>
      <c r="N239" s="1">
        <v>826</v>
      </c>
      <c r="O239">
        <v>193</v>
      </c>
      <c r="P239" s="1">
        <v>28</v>
      </c>
      <c r="Q239">
        <v>23.1</v>
      </c>
      <c r="R239" s="3" t="b">
        <f t="shared" si="25"/>
        <v>1</v>
      </c>
      <c r="S239">
        <v>5.8</v>
      </c>
      <c r="T239" s="1">
        <v>333</v>
      </c>
      <c r="U239">
        <v>92</v>
      </c>
      <c r="V239" s="1">
        <v>11.3</v>
      </c>
      <c r="W239">
        <v>3.2</v>
      </c>
      <c r="X239" s="1">
        <v>39.299999999999997</v>
      </c>
      <c r="Y239">
        <v>5.9</v>
      </c>
      <c r="Z239" s="1">
        <v>478</v>
      </c>
      <c r="AA239">
        <v>148</v>
      </c>
      <c r="AB239" s="1">
        <v>206</v>
      </c>
      <c r="AC239">
        <v>115</v>
      </c>
      <c r="AD239" s="1">
        <v>43.1</v>
      </c>
      <c r="AE239">
        <v>17.2</v>
      </c>
      <c r="AF239" s="1">
        <v>301</v>
      </c>
      <c r="AG239">
        <v>77</v>
      </c>
      <c r="AH239" s="1">
        <v>180</v>
      </c>
      <c r="AI239">
        <v>74</v>
      </c>
      <c r="AJ239" s="1">
        <v>59.8</v>
      </c>
      <c r="AK239">
        <v>19</v>
      </c>
      <c r="AL239" s="1">
        <v>1500</v>
      </c>
      <c r="AM239">
        <v>151</v>
      </c>
      <c r="AN239" s="1">
        <v>572</v>
      </c>
      <c r="AO239">
        <v>141</v>
      </c>
      <c r="AP239" s="1">
        <v>38.1</v>
      </c>
      <c r="AQ239">
        <v>8.4</v>
      </c>
      <c r="AR239" s="1">
        <v>670</v>
      </c>
      <c r="AS239" s="1">
        <v>201</v>
      </c>
      <c r="AT239">
        <v>68</v>
      </c>
      <c r="AU239" s="1">
        <v>30</v>
      </c>
      <c r="AV239">
        <f t="shared" si="26"/>
        <v>2949</v>
      </c>
      <c r="AW239">
        <f t="shared" si="27"/>
        <v>1159</v>
      </c>
      <c r="AX239">
        <f t="shared" si="28"/>
        <v>826</v>
      </c>
      <c r="AY239">
        <f t="shared" si="29"/>
        <v>3215</v>
      </c>
      <c r="AZ239">
        <f t="shared" si="30"/>
        <v>1212</v>
      </c>
      <c r="BA239">
        <f t="shared" si="31"/>
        <v>0.37698289269051322</v>
      </c>
    </row>
    <row r="240" spans="1:53" x14ac:dyDescent="0.2">
      <c r="A240" s="1" t="s">
        <v>2168</v>
      </c>
      <c r="B240" s="1">
        <v>25009222100</v>
      </c>
      <c r="C240" s="1" t="s">
        <v>2169</v>
      </c>
      <c r="D240" s="1">
        <v>204</v>
      </c>
      <c r="E240">
        <v>87</v>
      </c>
      <c r="F240" s="1">
        <v>42</v>
      </c>
      <c r="G240">
        <v>40</v>
      </c>
      <c r="H240" s="1">
        <v>20.6</v>
      </c>
      <c r="I240" s="2" t="b">
        <f t="shared" si="24"/>
        <v>1</v>
      </c>
      <c r="J240">
        <v>16.7</v>
      </c>
      <c r="K240">
        <v>18.899999999999999</v>
      </c>
      <c r="L240" s="1">
        <v>2650</v>
      </c>
      <c r="M240">
        <v>129</v>
      </c>
      <c r="N240" s="1">
        <v>785</v>
      </c>
      <c r="O240">
        <v>134</v>
      </c>
      <c r="P240" s="1">
        <v>29.6</v>
      </c>
      <c r="Q240">
        <v>23.1</v>
      </c>
      <c r="R240" s="3" t="b">
        <f t="shared" si="25"/>
        <v>1</v>
      </c>
      <c r="S240">
        <v>4.7</v>
      </c>
      <c r="T240" s="1">
        <v>637</v>
      </c>
      <c r="U240">
        <v>143</v>
      </c>
      <c r="V240" s="1">
        <v>24</v>
      </c>
      <c r="W240">
        <v>5.3</v>
      </c>
      <c r="X240" s="1">
        <v>53.7</v>
      </c>
      <c r="Y240">
        <v>6.4</v>
      </c>
      <c r="Z240" s="1">
        <v>488</v>
      </c>
      <c r="AA240">
        <v>134</v>
      </c>
      <c r="AB240" s="1">
        <v>335</v>
      </c>
      <c r="AC240">
        <v>114</v>
      </c>
      <c r="AD240" s="1">
        <v>68.599999999999994</v>
      </c>
      <c r="AE240">
        <v>14.9</v>
      </c>
      <c r="AF240" s="1">
        <v>384</v>
      </c>
      <c r="AG240">
        <v>88</v>
      </c>
      <c r="AH240" s="1">
        <v>272</v>
      </c>
      <c r="AI240">
        <v>91</v>
      </c>
      <c r="AJ240" s="1">
        <v>70.8</v>
      </c>
      <c r="AK240">
        <v>17.100000000000001</v>
      </c>
      <c r="AL240" s="1">
        <v>1138</v>
      </c>
      <c r="AM240">
        <v>132</v>
      </c>
      <c r="AN240" s="1">
        <v>589</v>
      </c>
      <c r="AO240">
        <v>134</v>
      </c>
      <c r="AP240" s="1">
        <v>51.8</v>
      </c>
      <c r="AQ240">
        <v>10.6</v>
      </c>
      <c r="AR240" s="1">
        <v>640</v>
      </c>
      <c r="AS240" s="1">
        <v>226</v>
      </c>
      <c r="AT240">
        <v>70</v>
      </c>
      <c r="AU240" s="1">
        <v>35.299999999999997</v>
      </c>
      <c r="AV240">
        <f t="shared" si="26"/>
        <v>2650</v>
      </c>
      <c r="AW240">
        <f t="shared" si="27"/>
        <v>1422</v>
      </c>
      <c r="AX240">
        <f t="shared" si="28"/>
        <v>785</v>
      </c>
      <c r="AY240">
        <f t="shared" si="29"/>
        <v>2854</v>
      </c>
      <c r="AZ240">
        <f t="shared" si="30"/>
        <v>1464</v>
      </c>
      <c r="BA240">
        <f t="shared" si="31"/>
        <v>0.51296426068675538</v>
      </c>
    </row>
    <row r="241" spans="1:53" x14ac:dyDescent="0.2">
      <c r="A241" s="1" t="s">
        <v>2170</v>
      </c>
      <c r="B241" s="1">
        <v>25009223100</v>
      </c>
      <c r="C241" s="1" t="s">
        <v>2171</v>
      </c>
      <c r="D241" s="1">
        <v>314</v>
      </c>
      <c r="E241">
        <v>102</v>
      </c>
      <c r="F241" s="1">
        <v>60</v>
      </c>
      <c r="G241">
        <v>50</v>
      </c>
      <c r="H241" s="1">
        <v>19.100000000000001</v>
      </c>
      <c r="I241" s="2" t="b">
        <f t="shared" si="24"/>
        <v>1</v>
      </c>
      <c r="J241">
        <v>16.7</v>
      </c>
      <c r="K241">
        <v>15</v>
      </c>
      <c r="L241" s="1">
        <v>3286</v>
      </c>
      <c r="M241">
        <v>204</v>
      </c>
      <c r="N241" s="1">
        <v>951</v>
      </c>
      <c r="O241">
        <v>165</v>
      </c>
      <c r="P241" s="1">
        <v>28.9</v>
      </c>
      <c r="Q241">
        <v>23.1</v>
      </c>
      <c r="R241" s="3" t="b">
        <f t="shared" si="25"/>
        <v>1</v>
      </c>
      <c r="S241">
        <v>4.5</v>
      </c>
      <c r="T241" s="1">
        <v>811</v>
      </c>
      <c r="U241">
        <v>148</v>
      </c>
      <c r="V241" s="1">
        <v>24.7</v>
      </c>
      <c r="W241">
        <v>4</v>
      </c>
      <c r="X241" s="1">
        <v>53.6</v>
      </c>
      <c r="Y241">
        <v>6.1</v>
      </c>
      <c r="Z241" s="1">
        <v>271</v>
      </c>
      <c r="AA241">
        <v>118</v>
      </c>
      <c r="AB241" s="1">
        <v>154</v>
      </c>
      <c r="AC241">
        <v>77</v>
      </c>
      <c r="AD241" s="1">
        <v>56.8</v>
      </c>
      <c r="AE241">
        <v>21.7</v>
      </c>
      <c r="AF241" s="1">
        <v>403</v>
      </c>
      <c r="AG241">
        <v>76</v>
      </c>
      <c r="AH241" s="1">
        <v>231</v>
      </c>
      <c r="AI241">
        <v>76</v>
      </c>
      <c r="AJ241" s="1">
        <v>57.3</v>
      </c>
      <c r="AK241">
        <v>16.100000000000001</v>
      </c>
      <c r="AL241" s="1">
        <v>1625</v>
      </c>
      <c r="AM241">
        <v>145</v>
      </c>
      <c r="AN241" s="1">
        <v>916</v>
      </c>
      <c r="AO241">
        <v>161</v>
      </c>
      <c r="AP241" s="1">
        <v>56.4</v>
      </c>
      <c r="AQ241">
        <v>7.7</v>
      </c>
      <c r="AR241" s="1">
        <v>987</v>
      </c>
      <c r="AS241" s="1">
        <v>461</v>
      </c>
      <c r="AT241">
        <v>178</v>
      </c>
      <c r="AU241" s="1">
        <v>46.7</v>
      </c>
      <c r="AV241">
        <f t="shared" si="26"/>
        <v>3286</v>
      </c>
      <c r="AW241">
        <f t="shared" si="27"/>
        <v>1762</v>
      </c>
      <c r="AX241">
        <f t="shared" si="28"/>
        <v>951</v>
      </c>
      <c r="AY241">
        <f t="shared" si="29"/>
        <v>3600</v>
      </c>
      <c r="AZ241">
        <f t="shared" si="30"/>
        <v>1822</v>
      </c>
      <c r="BA241">
        <f t="shared" si="31"/>
        <v>0.50611111111111107</v>
      </c>
    </row>
    <row r="242" spans="1:53" x14ac:dyDescent="0.2">
      <c r="A242" s="1" t="s">
        <v>2172</v>
      </c>
      <c r="B242" s="1">
        <v>25009223200</v>
      </c>
      <c r="C242" s="1" t="s">
        <v>2173</v>
      </c>
      <c r="D242" s="1">
        <v>229</v>
      </c>
      <c r="E242">
        <v>76</v>
      </c>
      <c r="F242" s="1">
        <v>63</v>
      </c>
      <c r="G242">
        <v>39</v>
      </c>
      <c r="H242" s="1">
        <v>27.5</v>
      </c>
      <c r="I242" s="2" t="b">
        <f t="shared" si="24"/>
        <v>1</v>
      </c>
      <c r="J242">
        <v>16.7</v>
      </c>
      <c r="K242">
        <v>14.4</v>
      </c>
      <c r="L242" s="1">
        <v>2713</v>
      </c>
      <c r="M242">
        <v>173</v>
      </c>
      <c r="N242" s="1">
        <v>631</v>
      </c>
      <c r="O242">
        <v>138</v>
      </c>
      <c r="P242" s="1">
        <v>23.3</v>
      </c>
      <c r="Q242">
        <v>23.1</v>
      </c>
      <c r="R242" s="3" t="b">
        <f t="shared" si="25"/>
        <v>1</v>
      </c>
      <c r="S242">
        <v>5</v>
      </c>
      <c r="T242" s="1">
        <v>531</v>
      </c>
      <c r="U242">
        <v>114</v>
      </c>
      <c r="V242" s="1">
        <v>19.600000000000001</v>
      </c>
      <c r="W242">
        <v>4.0999999999999996</v>
      </c>
      <c r="X242" s="1">
        <v>42.8</v>
      </c>
      <c r="Y242">
        <v>6.7</v>
      </c>
      <c r="Z242" s="1">
        <v>340</v>
      </c>
      <c r="AA242">
        <v>91</v>
      </c>
      <c r="AB242" s="1">
        <v>120</v>
      </c>
      <c r="AC242">
        <v>55</v>
      </c>
      <c r="AD242" s="1">
        <v>35.299999999999997</v>
      </c>
      <c r="AE242">
        <v>13.7</v>
      </c>
      <c r="AF242" s="1">
        <v>488</v>
      </c>
      <c r="AG242">
        <v>90</v>
      </c>
      <c r="AH242" s="1">
        <v>300</v>
      </c>
      <c r="AI242">
        <v>110</v>
      </c>
      <c r="AJ242" s="1">
        <v>61.5</v>
      </c>
      <c r="AK242">
        <v>18.5</v>
      </c>
      <c r="AL242" s="1">
        <v>1188</v>
      </c>
      <c r="AM242">
        <v>180</v>
      </c>
      <c r="AN242" s="1">
        <v>502</v>
      </c>
      <c r="AO242">
        <v>123</v>
      </c>
      <c r="AP242" s="1">
        <v>42.3</v>
      </c>
      <c r="AQ242">
        <v>9.6</v>
      </c>
      <c r="AR242" s="1">
        <v>697</v>
      </c>
      <c r="AS242" s="1">
        <v>240</v>
      </c>
      <c r="AT242">
        <v>83</v>
      </c>
      <c r="AU242" s="1">
        <v>34.4</v>
      </c>
      <c r="AV242">
        <f t="shared" si="26"/>
        <v>2713</v>
      </c>
      <c r="AW242">
        <f t="shared" si="27"/>
        <v>1162</v>
      </c>
      <c r="AX242">
        <f t="shared" si="28"/>
        <v>631</v>
      </c>
      <c r="AY242">
        <f t="shared" si="29"/>
        <v>2942</v>
      </c>
      <c r="AZ242">
        <f t="shared" si="30"/>
        <v>1225</v>
      </c>
      <c r="BA242">
        <f t="shared" si="31"/>
        <v>0.41638341264445955</v>
      </c>
    </row>
    <row r="243" spans="1:53" x14ac:dyDescent="0.2">
      <c r="A243" s="1" t="s">
        <v>2174</v>
      </c>
      <c r="B243" s="1">
        <v>25009223300</v>
      </c>
      <c r="C243" s="1" t="s">
        <v>2175</v>
      </c>
      <c r="D243" s="1">
        <v>253</v>
      </c>
      <c r="E243">
        <v>137</v>
      </c>
      <c r="F243" s="1">
        <v>38</v>
      </c>
      <c r="G243">
        <v>37</v>
      </c>
      <c r="H243" s="1">
        <v>15</v>
      </c>
      <c r="I243" s="2" t="b">
        <f t="shared" si="24"/>
        <v>0</v>
      </c>
      <c r="J243">
        <v>16.7</v>
      </c>
      <c r="K243">
        <v>20</v>
      </c>
      <c r="L243" s="1">
        <v>4077</v>
      </c>
      <c r="M243">
        <v>191</v>
      </c>
      <c r="N243" s="1">
        <v>1150</v>
      </c>
      <c r="O243">
        <v>232</v>
      </c>
      <c r="P243" s="1">
        <v>28.2</v>
      </c>
      <c r="Q243">
        <v>23.1</v>
      </c>
      <c r="R243" s="3" t="b">
        <f t="shared" si="25"/>
        <v>1</v>
      </c>
      <c r="S243">
        <v>5.6</v>
      </c>
      <c r="T243" s="1">
        <v>996</v>
      </c>
      <c r="U243">
        <v>229</v>
      </c>
      <c r="V243" s="1">
        <v>24.4</v>
      </c>
      <c r="W243">
        <v>5.3</v>
      </c>
      <c r="X243" s="1">
        <v>52.6</v>
      </c>
      <c r="Y243">
        <v>7.7</v>
      </c>
      <c r="Z243" s="1">
        <v>418</v>
      </c>
      <c r="AA243">
        <v>171</v>
      </c>
      <c r="AB243" s="1">
        <v>234</v>
      </c>
      <c r="AC243">
        <v>140</v>
      </c>
      <c r="AD243" s="1">
        <v>56</v>
      </c>
      <c r="AE243">
        <v>22.7</v>
      </c>
      <c r="AF243" s="1">
        <v>611</v>
      </c>
      <c r="AG243">
        <v>186</v>
      </c>
      <c r="AH243" s="1">
        <v>225</v>
      </c>
      <c r="AI243">
        <v>134</v>
      </c>
      <c r="AJ243" s="1">
        <v>36.799999999999997</v>
      </c>
      <c r="AK243">
        <v>20.6</v>
      </c>
      <c r="AL243" s="1">
        <v>1866</v>
      </c>
      <c r="AM243">
        <v>140</v>
      </c>
      <c r="AN243" s="1">
        <v>1150</v>
      </c>
      <c r="AO243">
        <v>199</v>
      </c>
      <c r="AP243" s="1">
        <v>61.6</v>
      </c>
      <c r="AQ243">
        <v>9.8000000000000007</v>
      </c>
      <c r="AR243" s="1">
        <v>1182</v>
      </c>
      <c r="AS243" s="1">
        <v>537</v>
      </c>
      <c r="AT243">
        <v>142</v>
      </c>
      <c r="AU243" s="1">
        <v>45.4</v>
      </c>
      <c r="AV243">
        <f t="shared" si="26"/>
        <v>4077</v>
      </c>
      <c r="AW243">
        <f t="shared" si="27"/>
        <v>2146</v>
      </c>
      <c r="AX243">
        <f t="shared" si="28"/>
        <v>1150</v>
      </c>
      <c r="AY243">
        <f t="shared" si="29"/>
        <v>4330</v>
      </c>
      <c r="AZ243">
        <f t="shared" si="30"/>
        <v>2184</v>
      </c>
      <c r="BA243">
        <f t="shared" si="31"/>
        <v>0.5043879907621247</v>
      </c>
    </row>
    <row r="244" spans="1:53" x14ac:dyDescent="0.2">
      <c r="A244" s="1" t="s">
        <v>2176</v>
      </c>
      <c r="B244" s="1">
        <v>25009250100</v>
      </c>
      <c r="C244" s="1" t="s">
        <v>2177</v>
      </c>
      <c r="D244" s="1">
        <v>308</v>
      </c>
      <c r="E244">
        <v>138</v>
      </c>
      <c r="F244" s="1">
        <v>28</v>
      </c>
      <c r="G244">
        <v>33</v>
      </c>
      <c r="H244" s="1">
        <v>9.1</v>
      </c>
      <c r="I244" s="2" t="b">
        <f t="shared" si="24"/>
        <v>0</v>
      </c>
      <c r="J244">
        <v>16.7</v>
      </c>
      <c r="K244">
        <v>11.1</v>
      </c>
      <c r="L244" s="1">
        <v>1823</v>
      </c>
      <c r="M244">
        <v>182</v>
      </c>
      <c r="N244" s="1">
        <v>180</v>
      </c>
      <c r="O244">
        <v>95</v>
      </c>
      <c r="P244" s="1">
        <v>9.9</v>
      </c>
      <c r="Q244">
        <v>23.1</v>
      </c>
      <c r="R244" s="3" t="b">
        <f t="shared" si="25"/>
        <v>0</v>
      </c>
      <c r="S244">
        <v>5.0999999999999996</v>
      </c>
      <c r="T244" s="1">
        <v>66</v>
      </c>
      <c r="U244">
        <v>43</v>
      </c>
      <c r="V244" s="1">
        <v>3.6</v>
      </c>
      <c r="W244">
        <v>2.2999999999999998</v>
      </c>
      <c r="X244" s="1">
        <v>13.5</v>
      </c>
      <c r="Y244">
        <v>5.3</v>
      </c>
      <c r="Z244" s="1">
        <v>452</v>
      </c>
      <c r="AA244">
        <v>125</v>
      </c>
      <c r="AB244" s="1">
        <v>93</v>
      </c>
      <c r="AC244">
        <v>60</v>
      </c>
      <c r="AD244" s="1">
        <v>20.6</v>
      </c>
      <c r="AE244">
        <v>12.2</v>
      </c>
      <c r="AF244" s="1">
        <v>368</v>
      </c>
      <c r="AG244">
        <v>121</v>
      </c>
      <c r="AH244" s="1">
        <v>22</v>
      </c>
      <c r="AI244">
        <v>25</v>
      </c>
      <c r="AJ244" s="1">
        <v>6</v>
      </c>
      <c r="AK244">
        <v>6.6</v>
      </c>
      <c r="AL244" s="1">
        <v>608</v>
      </c>
      <c r="AM244">
        <v>142</v>
      </c>
      <c r="AN244" s="1">
        <v>74</v>
      </c>
      <c r="AO244">
        <v>53</v>
      </c>
      <c r="AP244" s="1">
        <v>12.2</v>
      </c>
      <c r="AQ244">
        <v>8.5</v>
      </c>
      <c r="AR244" s="1">
        <v>395</v>
      </c>
      <c r="AS244" s="1">
        <v>57</v>
      </c>
      <c r="AT244">
        <v>42</v>
      </c>
      <c r="AU244" s="1">
        <v>14.4</v>
      </c>
      <c r="AV244">
        <f t="shared" si="26"/>
        <v>1823</v>
      </c>
      <c r="AW244">
        <f t="shared" si="27"/>
        <v>246</v>
      </c>
      <c r="AX244">
        <f t="shared" si="28"/>
        <v>180</v>
      </c>
      <c r="AY244">
        <f t="shared" si="29"/>
        <v>2131</v>
      </c>
      <c r="AZ244">
        <f t="shared" si="30"/>
        <v>274</v>
      </c>
      <c r="BA244">
        <f t="shared" si="31"/>
        <v>0.12857813233223839</v>
      </c>
    </row>
    <row r="245" spans="1:53" x14ac:dyDescent="0.2">
      <c r="A245" s="1" t="s">
        <v>2178</v>
      </c>
      <c r="B245" s="1">
        <v>25009250200</v>
      </c>
      <c r="C245" s="1" t="s">
        <v>2179</v>
      </c>
      <c r="D245" s="1">
        <v>767</v>
      </c>
      <c r="E245">
        <v>204</v>
      </c>
      <c r="F245" s="1">
        <v>16</v>
      </c>
      <c r="G245">
        <v>18</v>
      </c>
      <c r="H245" s="1">
        <v>2.1</v>
      </c>
      <c r="I245" s="2" t="b">
        <f t="shared" si="24"/>
        <v>0</v>
      </c>
      <c r="J245">
        <v>16.7</v>
      </c>
      <c r="K245">
        <v>2.4</v>
      </c>
      <c r="L245" s="1">
        <v>3460</v>
      </c>
      <c r="M245">
        <v>321</v>
      </c>
      <c r="N245" s="1">
        <v>409</v>
      </c>
      <c r="O245">
        <v>148</v>
      </c>
      <c r="P245" s="1">
        <v>11.8</v>
      </c>
      <c r="Q245">
        <v>23.1</v>
      </c>
      <c r="R245" s="3" t="b">
        <f t="shared" si="25"/>
        <v>0</v>
      </c>
      <c r="S245">
        <v>4</v>
      </c>
      <c r="T245" s="1">
        <v>78</v>
      </c>
      <c r="U245">
        <v>74</v>
      </c>
      <c r="V245" s="1">
        <v>2.2999999999999998</v>
      </c>
      <c r="W245">
        <v>2.1</v>
      </c>
      <c r="X245" s="1">
        <v>14.1</v>
      </c>
      <c r="Y245">
        <v>5.0999999999999996</v>
      </c>
      <c r="Z245" s="1">
        <v>974</v>
      </c>
      <c r="AA245">
        <v>202</v>
      </c>
      <c r="AB245" s="1">
        <v>195</v>
      </c>
      <c r="AC245">
        <v>107</v>
      </c>
      <c r="AD245" s="1">
        <v>20</v>
      </c>
      <c r="AE245">
        <v>9.8000000000000007</v>
      </c>
      <c r="AF245" s="1">
        <v>800</v>
      </c>
      <c r="AG245">
        <v>184</v>
      </c>
      <c r="AH245" s="1">
        <v>107</v>
      </c>
      <c r="AI245">
        <v>71</v>
      </c>
      <c r="AJ245" s="1">
        <v>13.4</v>
      </c>
      <c r="AK245">
        <v>8.1999999999999993</v>
      </c>
      <c r="AL245" s="1">
        <v>1203</v>
      </c>
      <c r="AM245">
        <v>197</v>
      </c>
      <c r="AN245" s="1">
        <v>139</v>
      </c>
      <c r="AO245">
        <v>53</v>
      </c>
      <c r="AP245" s="1">
        <v>11.6</v>
      </c>
      <c r="AQ245">
        <v>4.5</v>
      </c>
      <c r="AR245" s="1">
        <v>483</v>
      </c>
      <c r="AS245" s="1">
        <v>46</v>
      </c>
      <c r="AT245">
        <v>34</v>
      </c>
      <c r="AU245" s="1">
        <v>9.5</v>
      </c>
      <c r="AV245">
        <f t="shared" si="26"/>
        <v>3460</v>
      </c>
      <c r="AW245">
        <f t="shared" si="27"/>
        <v>487</v>
      </c>
      <c r="AX245">
        <f t="shared" si="28"/>
        <v>409</v>
      </c>
      <c r="AY245">
        <f t="shared" si="29"/>
        <v>4227</v>
      </c>
      <c r="AZ245">
        <f t="shared" si="30"/>
        <v>503</v>
      </c>
      <c r="BA245">
        <f t="shared" si="31"/>
        <v>0.11899692453276556</v>
      </c>
    </row>
    <row r="246" spans="1:53" x14ac:dyDescent="0.2">
      <c r="A246" s="1" t="s">
        <v>2180</v>
      </c>
      <c r="B246" s="1">
        <v>25009250300</v>
      </c>
      <c r="C246" s="1" t="s">
        <v>2181</v>
      </c>
      <c r="D246" s="1">
        <v>462</v>
      </c>
      <c r="E246">
        <v>134</v>
      </c>
      <c r="F246" s="1">
        <v>8</v>
      </c>
      <c r="G246">
        <v>12</v>
      </c>
      <c r="H246" s="1">
        <v>1.7</v>
      </c>
      <c r="I246" s="2" t="b">
        <f t="shared" si="24"/>
        <v>0</v>
      </c>
      <c r="J246">
        <v>16.7</v>
      </c>
      <c r="K246">
        <v>2.5</v>
      </c>
      <c r="L246" s="1">
        <v>1080</v>
      </c>
      <c r="M246">
        <v>141</v>
      </c>
      <c r="N246" s="1">
        <v>53</v>
      </c>
      <c r="O246">
        <v>36</v>
      </c>
      <c r="P246" s="1">
        <v>4.9000000000000004</v>
      </c>
      <c r="Q246">
        <v>23.1</v>
      </c>
      <c r="R246" s="3" t="b">
        <f t="shared" si="25"/>
        <v>0</v>
      </c>
      <c r="S246">
        <v>3.2</v>
      </c>
      <c r="T246" s="1">
        <v>0</v>
      </c>
      <c r="U246">
        <v>12</v>
      </c>
      <c r="V246" s="1">
        <v>0</v>
      </c>
      <c r="W246">
        <v>3</v>
      </c>
      <c r="X246" s="1">
        <v>4.9000000000000004</v>
      </c>
      <c r="Y246">
        <v>3.2</v>
      </c>
      <c r="Z246" s="1">
        <v>223</v>
      </c>
      <c r="AA246">
        <v>76</v>
      </c>
      <c r="AB246" s="1">
        <v>6</v>
      </c>
      <c r="AC246">
        <v>10</v>
      </c>
      <c r="AD246" s="1">
        <v>2.7</v>
      </c>
      <c r="AE246">
        <v>4.3</v>
      </c>
      <c r="AF246" s="1">
        <v>296</v>
      </c>
      <c r="AG246">
        <v>95</v>
      </c>
      <c r="AH246" s="1">
        <v>14</v>
      </c>
      <c r="AI246">
        <v>15</v>
      </c>
      <c r="AJ246" s="1">
        <v>4.7</v>
      </c>
      <c r="AK246">
        <v>4.9000000000000004</v>
      </c>
      <c r="AL246" s="1">
        <v>490</v>
      </c>
      <c r="AM246">
        <v>108</v>
      </c>
      <c r="AN246" s="1">
        <v>33</v>
      </c>
      <c r="AO246">
        <v>31</v>
      </c>
      <c r="AP246" s="1">
        <v>6.7</v>
      </c>
      <c r="AQ246">
        <v>6.1</v>
      </c>
      <c r="AR246" s="1">
        <v>71</v>
      </c>
      <c r="AS246" s="1">
        <v>0</v>
      </c>
      <c r="AT246">
        <v>12</v>
      </c>
      <c r="AU246" s="1">
        <v>0</v>
      </c>
      <c r="AV246">
        <f t="shared" si="26"/>
        <v>1080</v>
      </c>
      <c r="AW246">
        <f t="shared" si="27"/>
        <v>53</v>
      </c>
      <c r="AX246">
        <f t="shared" si="28"/>
        <v>53</v>
      </c>
      <c r="AY246">
        <f t="shared" si="29"/>
        <v>1542</v>
      </c>
      <c r="AZ246">
        <f t="shared" si="30"/>
        <v>61</v>
      </c>
      <c r="BA246">
        <f t="shared" si="31"/>
        <v>3.9559014267185472E-2</v>
      </c>
    </row>
    <row r="247" spans="1:53" x14ac:dyDescent="0.2">
      <c r="A247" s="1" t="s">
        <v>2182</v>
      </c>
      <c r="B247" s="1">
        <v>25009250400</v>
      </c>
      <c r="C247" s="1" t="s">
        <v>2183</v>
      </c>
      <c r="D247" s="1">
        <v>484</v>
      </c>
      <c r="E247">
        <v>132</v>
      </c>
      <c r="F247" s="1">
        <v>0</v>
      </c>
      <c r="G247">
        <v>12</v>
      </c>
      <c r="H247" s="1">
        <v>0</v>
      </c>
      <c r="I247" s="2" t="b">
        <f t="shared" si="24"/>
        <v>0</v>
      </c>
      <c r="J247">
        <v>16.7</v>
      </c>
      <c r="K247">
        <v>6.5</v>
      </c>
      <c r="L247" s="1">
        <v>2371</v>
      </c>
      <c r="M247">
        <v>257</v>
      </c>
      <c r="N247" s="1">
        <v>50</v>
      </c>
      <c r="O247">
        <v>39</v>
      </c>
      <c r="P247" s="1">
        <v>2.1</v>
      </c>
      <c r="Q247">
        <v>23.1</v>
      </c>
      <c r="R247" s="3" t="b">
        <f t="shared" si="25"/>
        <v>0</v>
      </c>
      <c r="S247">
        <v>1.6</v>
      </c>
      <c r="T247" s="1">
        <v>16</v>
      </c>
      <c r="U247">
        <v>21</v>
      </c>
      <c r="V247" s="1">
        <v>0.7</v>
      </c>
      <c r="W247">
        <v>0.9</v>
      </c>
      <c r="X247" s="1">
        <v>2.8</v>
      </c>
      <c r="Y247">
        <v>2.1</v>
      </c>
      <c r="Z247" s="1">
        <v>603</v>
      </c>
      <c r="AA247">
        <v>170</v>
      </c>
      <c r="AB247" s="1">
        <v>22</v>
      </c>
      <c r="AC247">
        <v>27</v>
      </c>
      <c r="AD247" s="1">
        <v>3.6</v>
      </c>
      <c r="AE247">
        <v>4.5</v>
      </c>
      <c r="AF247" s="1">
        <v>375</v>
      </c>
      <c r="AG247">
        <v>130</v>
      </c>
      <c r="AH247" s="1">
        <v>12</v>
      </c>
      <c r="AI247">
        <v>19</v>
      </c>
      <c r="AJ247" s="1">
        <v>3.2</v>
      </c>
      <c r="AK247">
        <v>5.4</v>
      </c>
      <c r="AL247" s="1">
        <v>906</v>
      </c>
      <c r="AM247">
        <v>128</v>
      </c>
      <c r="AN247" s="1">
        <v>10</v>
      </c>
      <c r="AO247">
        <v>18</v>
      </c>
      <c r="AP247" s="1">
        <v>1.1000000000000001</v>
      </c>
      <c r="AQ247">
        <v>2</v>
      </c>
      <c r="AR247" s="1">
        <v>487</v>
      </c>
      <c r="AS247" s="1">
        <v>22</v>
      </c>
      <c r="AT247">
        <v>23</v>
      </c>
      <c r="AU247" s="1">
        <v>4.5</v>
      </c>
      <c r="AV247">
        <f t="shared" si="26"/>
        <v>2371</v>
      </c>
      <c r="AW247">
        <f t="shared" si="27"/>
        <v>66</v>
      </c>
      <c r="AX247">
        <f t="shared" si="28"/>
        <v>50</v>
      </c>
      <c r="AY247">
        <f t="shared" si="29"/>
        <v>2855</v>
      </c>
      <c r="AZ247">
        <f t="shared" si="30"/>
        <v>66</v>
      </c>
      <c r="BA247">
        <f t="shared" si="31"/>
        <v>2.3117338003502626E-2</v>
      </c>
    </row>
    <row r="248" spans="1:53" x14ac:dyDescent="0.2">
      <c r="A248" s="1" t="s">
        <v>2184</v>
      </c>
      <c r="B248" s="1">
        <v>25009250500</v>
      </c>
      <c r="C248" s="1" t="s">
        <v>2185</v>
      </c>
      <c r="D248" s="1">
        <v>678</v>
      </c>
      <c r="E248">
        <v>168</v>
      </c>
      <c r="F248" s="1">
        <v>38</v>
      </c>
      <c r="G248">
        <v>35</v>
      </c>
      <c r="H248" s="1">
        <v>5.6</v>
      </c>
      <c r="I248" s="2" t="b">
        <f t="shared" si="24"/>
        <v>0</v>
      </c>
      <c r="J248">
        <v>16.7</v>
      </c>
      <c r="K248">
        <v>5</v>
      </c>
      <c r="L248" s="1">
        <v>2234</v>
      </c>
      <c r="M248">
        <v>302</v>
      </c>
      <c r="N248" s="1">
        <v>65</v>
      </c>
      <c r="O248">
        <v>49</v>
      </c>
      <c r="P248" s="1">
        <v>2.9</v>
      </c>
      <c r="Q248">
        <v>23.1</v>
      </c>
      <c r="R248" s="3" t="b">
        <f t="shared" si="25"/>
        <v>0</v>
      </c>
      <c r="S248">
        <v>2.2000000000000002</v>
      </c>
      <c r="T248" s="1">
        <v>19</v>
      </c>
      <c r="U248">
        <v>30</v>
      </c>
      <c r="V248" s="1">
        <v>0.9</v>
      </c>
      <c r="W248">
        <v>1.3</v>
      </c>
      <c r="X248" s="1">
        <v>3.8</v>
      </c>
      <c r="Y248">
        <v>2.7</v>
      </c>
      <c r="Z248" s="1">
        <v>672</v>
      </c>
      <c r="AA248">
        <v>204</v>
      </c>
      <c r="AB248" s="1">
        <v>51</v>
      </c>
      <c r="AC248">
        <v>46</v>
      </c>
      <c r="AD248" s="1">
        <v>7.6</v>
      </c>
      <c r="AE248">
        <v>7.1</v>
      </c>
      <c r="AF248" s="1">
        <v>586</v>
      </c>
      <c r="AG248">
        <v>157</v>
      </c>
      <c r="AH248" s="1">
        <v>0</v>
      </c>
      <c r="AI248">
        <v>12</v>
      </c>
      <c r="AJ248" s="1">
        <v>0</v>
      </c>
      <c r="AK248">
        <v>5.4</v>
      </c>
      <c r="AL248" s="1">
        <v>836</v>
      </c>
      <c r="AM248">
        <v>187</v>
      </c>
      <c r="AN248" s="1">
        <v>33</v>
      </c>
      <c r="AO248">
        <v>36</v>
      </c>
      <c r="AP248" s="1">
        <v>3.9</v>
      </c>
      <c r="AQ248">
        <v>4.0999999999999996</v>
      </c>
      <c r="AR248" s="1">
        <v>140</v>
      </c>
      <c r="AS248" s="1">
        <v>0</v>
      </c>
      <c r="AT248">
        <v>12</v>
      </c>
      <c r="AU248" s="1">
        <v>0</v>
      </c>
      <c r="AV248">
        <f t="shared" si="26"/>
        <v>2234</v>
      </c>
      <c r="AW248">
        <f t="shared" si="27"/>
        <v>84</v>
      </c>
      <c r="AX248">
        <f t="shared" si="28"/>
        <v>65</v>
      </c>
      <c r="AY248">
        <f t="shared" si="29"/>
        <v>2912</v>
      </c>
      <c r="AZ248">
        <f t="shared" si="30"/>
        <v>122</v>
      </c>
      <c r="BA248">
        <f t="shared" si="31"/>
        <v>4.1895604395604392E-2</v>
      </c>
    </row>
    <row r="249" spans="1:53" x14ac:dyDescent="0.2">
      <c r="A249" s="1" t="s">
        <v>2186</v>
      </c>
      <c r="B249" s="1">
        <v>25009250600</v>
      </c>
      <c r="C249" s="1" t="s">
        <v>2187</v>
      </c>
      <c r="D249" s="1">
        <v>854</v>
      </c>
      <c r="E249">
        <v>179</v>
      </c>
      <c r="F249" s="1">
        <v>29</v>
      </c>
      <c r="G249">
        <v>35</v>
      </c>
      <c r="H249" s="1">
        <v>3.4</v>
      </c>
      <c r="I249" s="2" t="b">
        <f t="shared" si="24"/>
        <v>0</v>
      </c>
      <c r="J249">
        <v>16.7</v>
      </c>
      <c r="K249">
        <v>4.0999999999999996</v>
      </c>
      <c r="L249" s="1">
        <v>3043</v>
      </c>
      <c r="M249">
        <v>300</v>
      </c>
      <c r="N249" s="1">
        <v>277</v>
      </c>
      <c r="O249">
        <v>109</v>
      </c>
      <c r="P249" s="1">
        <v>9.1</v>
      </c>
      <c r="Q249">
        <v>23.1</v>
      </c>
      <c r="R249" s="3" t="b">
        <f t="shared" si="25"/>
        <v>0</v>
      </c>
      <c r="S249">
        <v>3.5</v>
      </c>
      <c r="T249" s="1">
        <v>82</v>
      </c>
      <c r="U249">
        <v>52</v>
      </c>
      <c r="V249" s="1">
        <v>2.7</v>
      </c>
      <c r="W249">
        <v>1.7</v>
      </c>
      <c r="X249" s="1">
        <v>11.8</v>
      </c>
      <c r="Y249">
        <v>4.2</v>
      </c>
      <c r="Z249" s="1">
        <v>727</v>
      </c>
      <c r="AA249">
        <v>208</v>
      </c>
      <c r="AB249" s="1">
        <v>115</v>
      </c>
      <c r="AC249">
        <v>75</v>
      </c>
      <c r="AD249" s="1">
        <v>15.8</v>
      </c>
      <c r="AE249">
        <v>9.6999999999999993</v>
      </c>
      <c r="AF249" s="1">
        <v>714</v>
      </c>
      <c r="AG249">
        <v>160</v>
      </c>
      <c r="AH249" s="1">
        <v>62</v>
      </c>
      <c r="AI249">
        <v>42</v>
      </c>
      <c r="AJ249" s="1">
        <v>8.6999999999999993</v>
      </c>
      <c r="AK249">
        <v>6</v>
      </c>
      <c r="AL249" s="1">
        <v>1216</v>
      </c>
      <c r="AM249">
        <v>181</v>
      </c>
      <c r="AN249" s="1">
        <v>106</v>
      </c>
      <c r="AO249">
        <v>57</v>
      </c>
      <c r="AP249" s="1">
        <v>8.6999999999999993</v>
      </c>
      <c r="AQ249">
        <v>4.5999999999999996</v>
      </c>
      <c r="AR249" s="1">
        <v>386</v>
      </c>
      <c r="AS249" s="1">
        <v>76</v>
      </c>
      <c r="AT249">
        <v>37</v>
      </c>
      <c r="AU249" s="1">
        <v>19.7</v>
      </c>
      <c r="AV249">
        <f t="shared" si="26"/>
        <v>3043</v>
      </c>
      <c r="AW249">
        <f t="shared" si="27"/>
        <v>359</v>
      </c>
      <c r="AX249">
        <f t="shared" si="28"/>
        <v>277</v>
      </c>
      <c r="AY249">
        <f t="shared" si="29"/>
        <v>3897</v>
      </c>
      <c r="AZ249">
        <f t="shared" si="30"/>
        <v>388</v>
      </c>
      <c r="BA249">
        <f t="shared" si="31"/>
        <v>9.9563767000256612E-2</v>
      </c>
    </row>
    <row r="250" spans="1:53" x14ac:dyDescent="0.2">
      <c r="A250" s="1" t="s">
        <v>2188</v>
      </c>
      <c r="B250" s="1">
        <v>25009250700</v>
      </c>
      <c r="C250" s="1" t="s">
        <v>2189</v>
      </c>
      <c r="D250" s="1">
        <v>686</v>
      </c>
      <c r="E250">
        <v>196</v>
      </c>
      <c r="F250" s="1">
        <v>32</v>
      </c>
      <c r="G250">
        <v>29</v>
      </c>
      <c r="H250" s="1">
        <v>4.7</v>
      </c>
      <c r="I250" s="2" t="b">
        <f t="shared" si="24"/>
        <v>0</v>
      </c>
      <c r="J250">
        <v>16.7</v>
      </c>
      <c r="K250">
        <v>4.5999999999999996</v>
      </c>
      <c r="L250" s="1">
        <v>2975</v>
      </c>
      <c r="M250">
        <v>352</v>
      </c>
      <c r="N250" s="1">
        <v>232</v>
      </c>
      <c r="O250">
        <v>100</v>
      </c>
      <c r="P250" s="1">
        <v>7.8</v>
      </c>
      <c r="Q250">
        <v>23.1</v>
      </c>
      <c r="R250" s="3" t="b">
        <f t="shared" si="25"/>
        <v>0</v>
      </c>
      <c r="S250">
        <v>3.4</v>
      </c>
      <c r="T250" s="1">
        <v>89</v>
      </c>
      <c r="U250">
        <v>109</v>
      </c>
      <c r="V250" s="1">
        <v>3</v>
      </c>
      <c r="W250">
        <v>3.7</v>
      </c>
      <c r="X250" s="1">
        <v>10.8</v>
      </c>
      <c r="Y250">
        <v>5</v>
      </c>
      <c r="Z250" s="1">
        <v>777</v>
      </c>
      <c r="AA250">
        <v>215</v>
      </c>
      <c r="AB250" s="1">
        <v>39</v>
      </c>
      <c r="AC250">
        <v>31</v>
      </c>
      <c r="AD250" s="1">
        <v>5</v>
      </c>
      <c r="AE250">
        <v>4.2</v>
      </c>
      <c r="AF250" s="1">
        <v>755</v>
      </c>
      <c r="AG250">
        <v>186</v>
      </c>
      <c r="AH250" s="1">
        <v>81</v>
      </c>
      <c r="AI250">
        <v>67</v>
      </c>
      <c r="AJ250" s="1">
        <v>10.7</v>
      </c>
      <c r="AK250">
        <v>8.6</v>
      </c>
      <c r="AL250" s="1">
        <v>1015</v>
      </c>
      <c r="AM250">
        <v>175</v>
      </c>
      <c r="AN250" s="1">
        <v>136</v>
      </c>
      <c r="AO250">
        <v>115</v>
      </c>
      <c r="AP250" s="1">
        <v>13.4</v>
      </c>
      <c r="AQ250">
        <v>10.1</v>
      </c>
      <c r="AR250" s="1">
        <v>428</v>
      </c>
      <c r="AS250" s="1">
        <v>65</v>
      </c>
      <c r="AT250">
        <v>58</v>
      </c>
      <c r="AU250" s="1">
        <v>15.2</v>
      </c>
      <c r="AV250">
        <f t="shared" si="26"/>
        <v>2975</v>
      </c>
      <c r="AW250">
        <f t="shared" si="27"/>
        <v>321</v>
      </c>
      <c r="AX250">
        <f t="shared" si="28"/>
        <v>232</v>
      </c>
      <c r="AY250">
        <f t="shared" si="29"/>
        <v>3661</v>
      </c>
      <c r="AZ250">
        <f t="shared" si="30"/>
        <v>353</v>
      </c>
      <c r="BA250">
        <f t="shared" si="31"/>
        <v>9.642174269325321E-2</v>
      </c>
    </row>
    <row r="251" spans="1:53" x14ac:dyDescent="0.2">
      <c r="A251" s="1" t="s">
        <v>2190</v>
      </c>
      <c r="B251" s="1">
        <v>25009250800</v>
      </c>
      <c r="C251" s="1" t="s">
        <v>2191</v>
      </c>
      <c r="D251" s="1">
        <v>649</v>
      </c>
      <c r="E251">
        <v>220</v>
      </c>
      <c r="F251" s="1">
        <v>56</v>
      </c>
      <c r="G251">
        <v>69</v>
      </c>
      <c r="H251" s="1">
        <v>8.6</v>
      </c>
      <c r="I251" s="2" t="b">
        <f t="shared" si="24"/>
        <v>0</v>
      </c>
      <c r="J251">
        <v>16.7</v>
      </c>
      <c r="K251">
        <v>10.6</v>
      </c>
      <c r="L251" s="1">
        <v>5126</v>
      </c>
      <c r="M251">
        <v>463</v>
      </c>
      <c r="N251" s="1">
        <v>320</v>
      </c>
      <c r="O251">
        <v>179</v>
      </c>
      <c r="P251" s="1">
        <v>6.2</v>
      </c>
      <c r="Q251">
        <v>23.1</v>
      </c>
      <c r="R251" s="3" t="b">
        <f t="shared" si="25"/>
        <v>0</v>
      </c>
      <c r="S251">
        <v>3.5</v>
      </c>
      <c r="T251" s="1">
        <v>240</v>
      </c>
      <c r="U251">
        <v>140</v>
      </c>
      <c r="V251" s="1">
        <v>4.7</v>
      </c>
      <c r="W251">
        <v>2.7</v>
      </c>
      <c r="X251" s="1">
        <v>10.9</v>
      </c>
      <c r="Y251">
        <v>5.0999999999999996</v>
      </c>
      <c r="Z251" s="1">
        <v>1117</v>
      </c>
      <c r="AA251">
        <v>319</v>
      </c>
      <c r="AB251" s="1">
        <v>126</v>
      </c>
      <c r="AC251">
        <v>111</v>
      </c>
      <c r="AD251" s="1">
        <v>11.3</v>
      </c>
      <c r="AE251">
        <v>9</v>
      </c>
      <c r="AF251" s="1">
        <v>1241</v>
      </c>
      <c r="AG251">
        <v>241</v>
      </c>
      <c r="AH251" s="1">
        <v>135</v>
      </c>
      <c r="AI251">
        <v>107</v>
      </c>
      <c r="AJ251" s="1">
        <v>10.9</v>
      </c>
      <c r="AK251">
        <v>7.8</v>
      </c>
      <c r="AL251" s="1">
        <v>2096</v>
      </c>
      <c r="AM251">
        <v>315</v>
      </c>
      <c r="AN251" s="1">
        <v>255</v>
      </c>
      <c r="AO251">
        <v>154</v>
      </c>
      <c r="AP251" s="1">
        <v>12.2</v>
      </c>
      <c r="AQ251">
        <v>7.5</v>
      </c>
      <c r="AR251" s="1">
        <v>672</v>
      </c>
      <c r="AS251" s="1">
        <v>44</v>
      </c>
      <c r="AT251">
        <v>39</v>
      </c>
      <c r="AU251" s="1">
        <v>6.5</v>
      </c>
      <c r="AV251">
        <f t="shared" si="26"/>
        <v>5126</v>
      </c>
      <c r="AW251">
        <f t="shared" si="27"/>
        <v>560</v>
      </c>
      <c r="AX251">
        <f t="shared" si="28"/>
        <v>320</v>
      </c>
      <c r="AY251">
        <f t="shared" si="29"/>
        <v>5775</v>
      </c>
      <c r="AZ251">
        <f t="shared" si="30"/>
        <v>616</v>
      </c>
      <c r="BA251">
        <f t="shared" si="31"/>
        <v>0.10666666666666667</v>
      </c>
    </row>
    <row r="252" spans="1:53" x14ac:dyDescent="0.2">
      <c r="A252" s="1" t="s">
        <v>2192</v>
      </c>
      <c r="B252" s="1">
        <v>25009250900</v>
      </c>
      <c r="C252" s="1" t="s">
        <v>2193</v>
      </c>
      <c r="D252" s="1">
        <v>265</v>
      </c>
      <c r="E252">
        <v>85</v>
      </c>
      <c r="F252" s="1">
        <v>32</v>
      </c>
      <c r="G252">
        <v>33</v>
      </c>
      <c r="H252" s="1">
        <v>12.1</v>
      </c>
      <c r="I252" s="2" t="b">
        <f t="shared" si="24"/>
        <v>0</v>
      </c>
      <c r="J252">
        <v>16.7</v>
      </c>
      <c r="K252">
        <v>12.1</v>
      </c>
      <c r="L252" s="1">
        <v>1299</v>
      </c>
      <c r="M252">
        <v>169</v>
      </c>
      <c r="N252" s="1">
        <v>51</v>
      </c>
      <c r="O252">
        <v>36</v>
      </c>
      <c r="P252" s="1">
        <v>3.9</v>
      </c>
      <c r="Q252">
        <v>23.1</v>
      </c>
      <c r="R252" s="3" t="b">
        <f t="shared" si="25"/>
        <v>0</v>
      </c>
      <c r="S252">
        <v>2.8</v>
      </c>
      <c r="T252" s="1">
        <v>26</v>
      </c>
      <c r="U252">
        <v>28</v>
      </c>
      <c r="V252" s="1">
        <v>2</v>
      </c>
      <c r="W252">
        <v>2.2000000000000002</v>
      </c>
      <c r="X252" s="1">
        <v>5.9</v>
      </c>
      <c r="Y252">
        <v>3.6</v>
      </c>
      <c r="Z252" s="1">
        <v>385</v>
      </c>
      <c r="AA252">
        <v>99</v>
      </c>
      <c r="AB252" s="1">
        <v>46</v>
      </c>
      <c r="AC252">
        <v>41</v>
      </c>
      <c r="AD252" s="1">
        <v>11.9</v>
      </c>
      <c r="AE252">
        <v>10.199999999999999</v>
      </c>
      <c r="AF252" s="1">
        <v>244</v>
      </c>
      <c r="AG252">
        <v>103</v>
      </c>
      <c r="AH252" s="1">
        <v>5</v>
      </c>
      <c r="AI252">
        <v>11</v>
      </c>
      <c r="AJ252" s="1">
        <v>2</v>
      </c>
      <c r="AK252">
        <v>4.7</v>
      </c>
      <c r="AL252" s="1">
        <v>438</v>
      </c>
      <c r="AM252">
        <v>82</v>
      </c>
      <c r="AN252" s="1">
        <v>26</v>
      </c>
      <c r="AO252">
        <v>20</v>
      </c>
      <c r="AP252" s="1">
        <v>5.9</v>
      </c>
      <c r="AQ252">
        <v>4.5999999999999996</v>
      </c>
      <c r="AR252" s="1">
        <v>232</v>
      </c>
      <c r="AS252" s="1">
        <v>0</v>
      </c>
      <c r="AT252">
        <v>12</v>
      </c>
      <c r="AU252" s="1">
        <v>0</v>
      </c>
      <c r="AV252">
        <f t="shared" si="26"/>
        <v>1299</v>
      </c>
      <c r="AW252">
        <f t="shared" si="27"/>
        <v>77</v>
      </c>
      <c r="AX252">
        <f t="shared" si="28"/>
        <v>51</v>
      </c>
      <c r="AY252">
        <f t="shared" si="29"/>
        <v>1564</v>
      </c>
      <c r="AZ252">
        <f t="shared" si="30"/>
        <v>109</v>
      </c>
      <c r="BA252">
        <f t="shared" si="31"/>
        <v>6.9693094629156016E-2</v>
      </c>
    </row>
    <row r="253" spans="1:53" x14ac:dyDescent="0.2">
      <c r="A253" s="1" t="s">
        <v>2194</v>
      </c>
      <c r="B253" s="1">
        <v>25009251000</v>
      </c>
      <c r="C253" s="1" t="s">
        <v>2195</v>
      </c>
      <c r="D253" s="1">
        <v>313</v>
      </c>
      <c r="E253">
        <v>106</v>
      </c>
      <c r="F253" s="1">
        <v>27</v>
      </c>
      <c r="G253">
        <v>29</v>
      </c>
      <c r="H253" s="1">
        <v>8.6</v>
      </c>
      <c r="I253" s="2" t="b">
        <f t="shared" si="24"/>
        <v>0</v>
      </c>
      <c r="J253">
        <v>16.7</v>
      </c>
      <c r="K253">
        <v>9.5</v>
      </c>
      <c r="L253" s="1">
        <v>1056</v>
      </c>
      <c r="M253">
        <v>140</v>
      </c>
      <c r="N253" s="1">
        <v>32</v>
      </c>
      <c r="O253">
        <v>23</v>
      </c>
      <c r="P253" s="1">
        <v>3</v>
      </c>
      <c r="Q253">
        <v>23.1</v>
      </c>
      <c r="R253" s="3" t="b">
        <f t="shared" si="25"/>
        <v>0</v>
      </c>
      <c r="S253">
        <v>2</v>
      </c>
      <c r="T253" s="1">
        <v>17</v>
      </c>
      <c r="U253">
        <v>15</v>
      </c>
      <c r="V253" s="1">
        <v>1.6</v>
      </c>
      <c r="W253">
        <v>1.4</v>
      </c>
      <c r="X253" s="1">
        <v>4.5999999999999996</v>
      </c>
      <c r="Y253">
        <v>2.4</v>
      </c>
      <c r="Z253" s="1">
        <v>197</v>
      </c>
      <c r="AA253">
        <v>91</v>
      </c>
      <c r="AB253" s="1">
        <v>0</v>
      </c>
      <c r="AC253">
        <v>12</v>
      </c>
      <c r="AD253" s="1">
        <v>0</v>
      </c>
      <c r="AE253">
        <v>15.2</v>
      </c>
      <c r="AF253" s="1">
        <v>240</v>
      </c>
      <c r="AG253">
        <v>87</v>
      </c>
      <c r="AH253" s="1">
        <v>14</v>
      </c>
      <c r="AI253">
        <v>16</v>
      </c>
      <c r="AJ253" s="1">
        <v>5.8</v>
      </c>
      <c r="AK253">
        <v>6.5</v>
      </c>
      <c r="AL253" s="1">
        <v>438</v>
      </c>
      <c r="AM253">
        <v>115</v>
      </c>
      <c r="AN253" s="1">
        <v>28</v>
      </c>
      <c r="AO253">
        <v>22</v>
      </c>
      <c r="AP253" s="1">
        <v>6.4</v>
      </c>
      <c r="AQ253">
        <v>5.2</v>
      </c>
      <c r="AR253" s="1">
        <v>181</v>
      </c>
      <c r="AS253" s="1">
        <v>7</v>
      </c>
      <c r="AT253">
        <v>11</v>
      </c>
      <c r="AU253" s="1">
        <v>3.9</v>
      </c>
      <c r="AV253">
        <f t="shared" si="26"/>
        <v>1056</v>
      </c>
      <c r="AW253">
        <f t="shared" si="27"/>
        <v>49</v>
      </c>
      <c r="AX253">
        <f t="shared" si="28"/>
        <v>32</v>
      </c>
      <c r="AY253">
        <f t="shared" si="29"/>
        <v>1369</v>
      </c>
      <c r="AZ253">
        <f t="shared" si="30"/>
        <v>76</v>
      </c>
      <c r="BA253">
        <f t="shared" si="31"/>
        <v>5.5514974433893353E-2</v>
      </c>
    </row>
    <row r="254" spans="1:53" x14ac:dyDescent="0.2">
      <c r="A254" s="1" t="s">
        <v>2196</v>
      </c>
      <c r="B254" s="1">
        <v>25009251100</v>
      </c>
      <c r="C254" s="1" t="s">
        <v>2197</v>
      </c>
      <c r="D254" s="1">
        <v>162</v>
      </c>
      <c r="E254">
        <v>103</v>
      </c>
      <c r="F254" s="1">
        <v>9</v>
      </c>
      <c r="G254">
        <v>14</v>
      </c>
      <c r="H254" s="1">
        <v>5.6</v>
      </c>
      <c r="I254" s="2" t="b">
        <f t="shared" si="24"/>
        <v>0</v>
      </c>
      <c r="J254">
        <v>16.7</v>
      </c>
      <c r="K254">
        <v>9.1999999999999993</v>
      </c>
      <c r="L254" s="1">
        <v>1885</v>
      </c>
      <c r="M254">
        <v>158</v>
      </c>
      <c r="N254" s="1">
        <v>119</v>
      </c>
      <c r="O254">
        <v>70</v>
      </c>
      <c r="P254" s="1">
        <v>6.3</v>
      </c>
      <c r="Q254">
        <v>23.1</v>
      </c>
      <c r="R254" s="3" t="b">
        <f t="shared" si="25"/>
        <v>0</v>
      </c>
      <c r="S254">
        <v>3.6</v>
      </c>
      <c r="T254" s="1">
        <v>46</v>
      </c>
      <c r="U254">
        <v>40</v>
      </c>
      <c r="V254" s="1">
        <v>2.4</v>
      </c>
      <c r="W254">
        <v>2.2000000000000002</v>
      </c>
      <c r="X254" s="1">
        <v>8.8000000000000007</v>
      </c>
      <c r="Y254">
        <v>3.7</v>
      </c>
      <c r="Z254" s="1">
        <v>268</v>
      </c>
      <c r="AA254">
        <v>120</v>
      </c>
      <c r="AB254" s="1">
        <v>10</v>
      </c>
      <c r="AC254">
        <v>15</v>
      </c>
      <c r="AD254" s="1">
        <v>3.7</v>
      </c>
      <c r="AE254">
        <v>5.6</v>
      </c>
      <c r="AF254" s="1">
        <v>287</v>
      </c>
      <c r="AG254">
        <v>74</v>
      </c>
      <c r="AH254" s="1">
        <v>26</v>
      </c>
      <c r="AI254">
        <v>27</v>
      </c>
      <c r="AJ254" s="1">
        <v>9.1</v>
      </c>
      <c r="AK254">
        <v>9.6</v>
      </c>
      <c r="AL254" s="1">
        <v>601</v>
      </c>
      <c r="AM254">
        <v>141</v>
      </c>
      <c r="AN254" s="1">
        <v>78</v>
      </c>
      <c r="AO254">
        <v>64</v>
      </c>
      <c r="AP254" s="1">
        <v>13</v>
      </c>
      <c r="AQ254">
        <v>8.9</v>
      </c>
      <c r="AR254" s="1">
        <v>729</v>
      </c>
      <c r="AS254" s="1">
        <v>51</v>
      </c>
      <c r="AT254">
        <v>43</v>
      </c>
      <c r="AU254" s="1">
        <v>7</v>
      </c>
      <c r="AV254">
        <f t="shared" si="26"/>
        <v>1885</v>
      </c>
      <c r="AW254">
        <f t="shared" si="27"/>
        <v>165</v>
      </c>
      <c r="AX254">
        <f t="shared" si="28"/>
        <v>119</v>
      </c>
      <c r="AY254">
        <f t="shared" si="29"/>
        <v>2047</v>
      </c>
      <c r="AZ254">
        <f t="shared" si="30"/>
        <v>174</v>
      </c>
      <c r="BA254">
        <f t="shared" si="31"/>
        <v>8.5002442598925254E-2</v>
      </c>
    </row>
    <row r="255" spans="1:53" x14ac:dyDescent="0.2">
      <c r="A255" s="1" t="s">
        <v>2198</v>
      </c>
      <c r="B255" s="1">
        <v>25009251200</v>
      </c>
      <c r="C255" s="1" t="s">
        <v>2199</v>
      </c>
      <c r="D255" s="1">
        <v>236</v>
      </c>
      <c r="E255">
        <v>94</v>
      </c>
      <c r="F255" s="1">
        <v>0</v>
      </c>
      <c r="G255">
        <v>12</v>
      </c>
      <c r="H255" s="1">
        <v>0</v>
      </c>
      <c r="I255" s="2" t="b">
        <f t="shared" si="24"/>
        <v>0</v>
      </c>
      <c r="J255">
        <v>16.7</v>
      </c>
      <c r="K255">
        <v>12.8</v>
      </c>
      <c r="L255" s="1">
        <v>892</v>
      </c>
      <c r="M255">
        <v>88</v>
      </c>
      <c r="N255" s="1">
        <v>81</v>
      </c>
      <c r="O255">
        <v>39</v>
      </c>
      <c r="P255" s="1">
        <v>9.1</v>
      </c>
      <c r="Q255">
        <v>23.1</v>
      </c>
      <c r="R255" s="3" t="b">
        <f t="shared" si="25"/>
        <v>0</v>
      </c>
      <c r="S255">
        <v>4.2</v>
      </c>
      <c r="T255" s="1">
        <v>17</v>
      </c>
      <c r="U255">
        <v>18</v>
      </c>
      <c r="V255" s="1">
        <v>1.9</v>
      </c>
      <c r="W255">
        <v>2</v>
      </c>
      <c r="X255" s="1">
        <v>11</v>
      </c>
      <c r="Y255">
        <v>5</v>
      </c>
      <c r="Z255" s="1">
        <v>164</v>
      </c>
      <c r="AA255">
        <v>65</v>
      </c>
      <c r="AB255" s="1">
        <v>31</v>
      </c>
      <c r="AC255">
        <v>26</v>
      </c>
      <c r="AD255" s="1">
        <v>18.899999999999999</v>
      </c>
      <c r="AE255">
        <v>14.6</v>
      </c>
      <c r="AF255" s="1">
        <v>195</v>
      </c>
      <c r="AG255">
        <v>63</v>
      </c>
      <c r="AH255" s="1">
        <v>44</v>
      </c>
      <c r="AI255">
        <v>36</v>
      </c>
      <c r="AJ255" s="1">
        <v>22.6</v>
      </c>
      <c r="AK255">
        <v>17.600000000000001</v>
      </c>
      <c r="AL255" s="1">
        <v>347</v>
      </c>
      <c r="AM255">
        <v>70</v>
      </c>
      <c r="AN255" s="1">
        <v>12</v>
      </c>
      <c r="AO255">
        <v>12</v>
      </c>
      <c r="AP255" s="1">
        <v>3.5</v>
      </c>
      <c r="AQ255">
        <v>3.5</v>
      </c>
      <c r="AR255" s="1">
        <v>186</v>
      </c>
      <c r="AS255" s="1">
        <v>11</v>
      </c>
      <c r="AT255">
        <v>14</v>
      </c>
      <c r="AU255" s="1">
        <v>5.9</v>
      </c>
      <c r="AV255">
        <f t="shared" si="26"/>
        <v>892</v>
      </c>
      <c r="AW255">
        <f t="shared" si="27"/>
        <v>98</v>
      </c>
      <c r="AX255">
        <f t="shared" si="28"/>
        <v>81</v>
      </c>
      <c r="AY255">
        <f t="shared" si="29"/>
        <v>1128</v>
      </c>
      <c r="AZ255">
        <f t="shared" si="30"/>
        <v>98</v>
      </c>
      <c r="BA255">
        <f t="shared" si="31"/>
        <v>8.6879432624113476E-2</v>
      </c>
    </row>
    <row r="256" spans="1:53" x14ac:dyDescent="0.2">
      <c r="A256" s="1" t="s">
        <v>2200</v>
      </c>
      <c r="B256" s="1">
        <v>25009251300</v>
      </c>
      <c r="C256" s="1" t="s">
        <v>2201</v>
      </c>
      <c r="D256" s="1">
        <v>386</v>
      </c>
      <c r="E256">
        <v>126</v>
      </c>
      <c r="F256" s="1">
        <v>13</v>
      </c>
      <c r="G256">
        <v>21</v>
      </c>
      <c r="H256" s="1">
        <v>3.4</v>
      </c>
      <c r="I256" s="2" t="b">
        <f t="shared" si="24"/>
        <v>0</v>
      </c>
      <c r="J256">
        <v>16.7</v>
      </c>
      <c r="K256">
        <v>5.2</v>
      </c>
      <c r="L256" s="1">
        <v>1941</v>
      </c>
      <c r="M256">
        <v>188</v>
      </c>
      <c r="N256" s="1">
        <v>97</v>
      </c>
      <c r="O256">
        <v>54</v>
      </c>
      <c r="P256" s="1">
        <v>5</v>
      </c>
      <c r="Q256">
        <v>23.1</v>
      </c>
      <c r="R256" s="3" t="b">
        <f t="shared" si="25"/>
        <v>0</v>
      </c>
      <c r="S256">
        <v>2.8</v>
      </c>
      <c r="T256" s="1">
        <v>4</v>
      </c>
      <c r="U256">
        <v>7</v>
      </c>
      <c r="V256" s="1">
        <v>0.2</v>
      </c>
      <c r="W256">
        <v>0.3</v>
      </c>
      <c r="X256" s="1">
        <v>5.2</v>
      </c>
      <c r="Y256">
        <v>2.8</v>
      </c>
      <c r="Z256" s="1">
        <v>492</v>
      </c>
      <c r="AA256">
        <v>136</v>
      </c>
      <c r="AB256" s="1">
        <v>24</v>
      </c>
      <c r="AC256">
        <v>28</v>
      </c>
      <c r="AD256" s="1">
        <v>4.9000000000000004</v>
      </c>
      <c r="AE256">
        <v>6</v>
      </c>
      <c r="AF256" s="1">
        <v>453</v>
      </c>
      <c r="AG256">
        <v>107</v>
      </c>
      <c r="AH256" s="1">
        <v>36</v>
      </c>
      <c r="AI256">
        <v>41</v>
      </c>
      <c r="AJ256" s="1">
        <v>7.9</v>
      </c>
      <c r="AK256">
        <v>8.4</v>
      </c>
      <c r="AL256" s="1">
        <v>732</v>
      </c>
      <c r="AM256">
        <v>103</v>
      </c>
      <c r="AN256" s="1">
        <v>34</v>
      </c>
      <c r="AO256">
        <v>36</v>
      </c>
      <c r="AP256" s="1">
        <v>4.5999999999999996</v>
      </c>
      <c r="AQ256">
        <v>4.7</v>
      </c>
      <c r="AR256" s="1">
        <v>264</v>
      </c>
      <c r="AS256" s="1">
        <v>7</v>
      </c>
      <c r="AT256">
        <v>11</v>
      </c>
      <c r="AU256" s="1">
        <v>2.7</v>
      </c>
      <c r="AV256">
        <f t="shared" si="26"/>
        <v>1941</v>
      </c>
      <c r="AW256">
        <f t="shared" si="27"/>
        <v>101</v>
      </c>
      <c r="AX256">
        <f t="shared" si="28"/>
        <v>97</v>
      </c>
      <c r="AY256">
        <f t="shared" si="29"/>
        <v>2327</v>
      </c>
      <c r="AZ256">
        <f t="shared" si="30"/>
        <v>114</v>
      </c>
      <c r="BA256">
        <f t="shared" si="31"/>
        <v>4.8990116029222174E-2</v>
      </c>
    </row>
    <row r="257" spans="1:53" x14ac:dyDescent="0.2">
      <c r="A257" s="1" t="s">
        <v>2202</v>
      </c>
      <c r="B257" s="1">
        <v>25009251400</v>
      </c>
      <c r="C257" s="1" t="s">
        <v>2203</v>
      </c>
      <c r="D257" s="1">
        <v>710</v>
      </c>
      <c r="E257">
        <v>159</v>
      </c>
      <c r="F257" s="1">
        <v>10</v>
      </c>
      <c r="G257">
        <v>15</v>
      </c>
      <c r="H257" s="1">
        <v>1.4</v>
      </c>
      <c r="I257" s="2" t="b">
        <f t="shared" si="24"/>
        <v>0</v>
      </c>
      <c r="J257">
        <v>16.7</v>
      </c>
      <c r="K257">
        <v>2.2000000000000002</v>
      </c>
      <c r="L257" s="1">
        <v>2922</v>
      </c>
      <c r="M257">
        <v>269</v>
      </c>
      <c r="N257" s="1">
        <v>191</v>
      </c>
      <c r="O257">
        <v>93</v>
      </c>
      <c r="P257" s="1">
        <v>6.5</v>
      </c>
      <c r="Q257">
        <v>23.1</v>
      </c>
      <c r="R257" s="3" t="b">
        <f t="shared" si="25"/>
        <v>0</v>
      </c>
      <c r="S257">
        <v>3.3</v>
      </c>
      <c r="T257" s="1">
        <v>103</v>
      </c>
      <c r="U257">
        <v>53</v>
      </c>
      <c r="V257" s="1">
        <v>3.5</v>
      </c>
      <c r="W257">
        <v>1.9</v>
      </c>
      <c r="X257" s="1">
        <v>10.1</v>
      </c>
      <c r="Y257">
        <v>3.7</v>
      </c>
      <c r="Z257" s="1">
        <v>701</v>
      </c>
      <c r="AA257">
        <v>170</v>
      </c>
      <c r="AB257" s="1">
        <v>80</v>
      </c>
      <c r="AC257">
        <v>56</v>
      </c>
      <c r="AD257" s="1">
        <v>11.4</v>
      </c>
      <c r="AE257">
        <v>8.1</v>
      </c>
      <c r="AF257" s="1">
        <v>645</v>
      </c>
      <c r="AG257">
        <v>141</v>
      </c>
      <c r="AH257" s="1">
        <v>83</v>
      </c>
      <c r="AI257">
        <v>49</v>
      </c>
      <c r="AJ257" s="1">
        <v>12.9</v>
      </c>
      <c r="AK257">
        <v>8</v>
      </c>
      <c r="AL257" s="1">
        <v>1179</v>
      </c>
      <c r="AM257">
        <v>184</v>
      </c>
      <c r="AN257" s="1">
        <v>98</v>
      </c>
      <c r="AO257">
        <v>57</v>
      </c>
      <c r="AP257" s="1">
        <v>8.3000000000000007</v>
      </c>
      <c r="AQ257">
        <v>4.9000000000000004</v>
      </c>
      <c r="AR257" s="1">
        <v>397</v>
      </c>
      <c r="AS257" s="1">
        <v>33</v>
      </c>
      <c r="AT257">
        <v>24</v>
      </c>
      <c r="AU257" s="1">
        <v>8.3000000000000007</v>
      </c>
      <c r="AV257">
        <f t="shared" si="26"/>
        <v>2922</v>
      </c>
      <c r="AW257">
        <f t="shared" si="27"/>
        <v>294</v>
      </c>
      <c r="AX257">
        <f t="shared" si="28"/>
        <v>191</v>
      </c>
      <c r="AY257">
        <f t="shared" si="29"/>
        <v>3632</v>
      </c>
      <c r="AZ257">
        <f t="shared" si="30"/>
        <v>304</v>
      </c>
      <c r="BA257">
        <f t="shared" si="31"/>
        <v>8.3700440528634359E-2</v>
      </c>
    </row>
    <row r="258" spans="1:53" x14ac:dyDescent="0.2">
      <c r="A258" s="1" t="s">
        <v>2204</v>
      </c>
      <c r="B258" s="1">
        <v>25009251500</v>
      </c>
      <c r="C258" s="1" t="s">
        <v>2205</v>
      </c>
      <c r="D258" s="1">
        <v>786</v>
      </c>
      <c r="E258">
        <v>281</v>
      </c>
      <c r="F258" s="1">
        <v>20</v>
      </c>
      <c r="G258">
        <v>32</v>
      </c>
      <c r="H258" s="1">
        <v>2.5</v>
      </c>
      <c r="I258" s="2" t="b">
        <f t="shared" si="24"/>
        <v>0</v>
      </c>
      <c r="J258">
        <v>16.7</v>
      </c>
      <c r="K258">
        <v>4.2</v>
      </c>
      <c r="L258" s="1">
        <v>3337</v>
      </c>
      <c r="M258">
        <v>259</v>
      </c>
      <c r="N258" s="1">
        <v>228</v>
      </c>
      <c r="O258">
        <v>107</v>
      </c>
      <c r="P258" s="1">
        <v>6.8</v>
      </c>
      <c r="Q258">
        <v>23.1</v>
      </c>
      <c r="R258" s="3" t="b">
        <f t="shared" si="25"/>
        <v>0</v>
      </c>
      <c r="S258">
        <v>3.3</v>
      </c>
      <c r="T258" s="1">
        <v>90</v>
      </c>
      <c r="U258">
        <v>79</v>
      </c>
      <c r="V258" s="1">
        <v>2.7</v>
      </c>
      <c r="W258">
        <v>2.4</v>
      </c>
      <c r="X258" s="1">
        <v>9.5</v>
      </c>
      <c r="Y258">
        <v>4.0999999999999996</v>
      </c>
      <c r="Z258" s="1">
        <v>876</v>
      </c>
      <c r="AA258">
        <v>247</v>
      </c>
      <c r="AB258" s="1">
        <v>103</v>
      </c>
      <c r="AC258">
        <v>82</v>
      </c>
      <c r="AD258" s="1">
        <v>11.8</v>
      </c>
      <c r="AE258">
        <v>9.3000000000000007</v>
      </c>
      <c r="AF258" s="1">
        <v>676</v>
      </c>
      <c r="AG258">
        <v>208</v>
      </c>
      <c r="AH258" s="1">
        <v>50</v>
      </c>
      <c r="AI258">
        <v>65</v>
      </c>
      <c r="AJ258" s="1">
        <v>7.4</v>
      </c>
      <c r="AK258">
        <v>8.8000000000000007</v>
      </c>
      <c r="AL258" s="1">
        <v>1316</v>
      </c>
      <c r="AM258">
        <v>223</v>
      </c>
      <c r="AN258" s="1">
        <v>120</v>
      </c>
      <c r="AO258">
        <v>80</v>
      </c>
      <c r="AP258" s="1">
        <v>9.1</v>
      </c>
      <c r="AQ258">
        <v>6</v>
      </c>
      <c r="AR258" s="1">
        <v>469</v>
      </c>
      <c r="AS258" s="1">
        <v>45</v>
      </c>
      <c r="AT258">
        <v>44</v>
      </c>
      <c r="AU258" s="1">
        <v>9.6</v>
      </c>
      <c r="AV258">
        <f t="shared" si="26"/>
        <v>3337</v>
      </c>
      <c r="AW258">
        <f t="shared" si="27"/>
        <v>318</v>
      </c>
      <c r="AX258">
        <f t="shared" si="28"/>
        <v>228</v>
      </c>
      <c r="AY258">
        <f t="shared" si="29"/>
        <v>4123</v>
      </c>
      <c r="AZ258">
        <f t="shared" si="30"/>
        <v>338</v>
      </c>
      <c r="BA258">
        <f t="shared" si="31"/>
        <v>8.1979141401891831E-2</v>
      </c>
    </row>
    <row r="259" spans="1:53" x14ac:dyDescent="0.2">
      <c r="A259" s="1" t="s">
        <v>2206</v>
      </c>
      <c r="B259" s="1">
        <v>25009251600</v>
      </c>
      <c r="C259" s="1" t="s">
        <v>2207</v>
      </c>
      <c r="D259" s="1">
        <v>927</v>
      </c>
      <c r="E259">
        <v>329</v>
      </c>
      <c r="F259" s="1">
        <v>17</v>
      </c>
      <c r="G259">
        <v>19</v>
      </c>
      <c r="H259" s="1">
        <v>1.8</v>
      </c>
      <c r="I259" s="2" t="b">
        <f t="shared" si="24"/>
        <v>0</v>
      </c>
      <c r="J259">
        <v>16.7</v>
      </c>
      <c r="K259">
        <v>2.2999999999999998</v>
      </c>
      <c r="L259" s="1">
        <v>3658</v>
      </c>
      <c r="M259">
        <v>380</v>
      </c>
      <c r="N259" s="1">
        <v>220</v>
      </c>
      <c r="O259">
        <v>106</v>
      </c>
      <c r="P259" s="1">
        <v>6</v>
      </c>
      <c r="Q259">
        <v>23.1</v>
      </c>
      <c r="R259" s="3" t="b">
        <f t="shared" si="25"/>
        <v>0</v>
      </c>
      <c r="S259">
        <v>3</v>
      </c>
      <c r="T259" s="1">
        <v>44</v>
      </c>
      <c r="U259">
        <v>32</v>
      </c>
      <c r="V259" s="1">
        <v>1.2</v>
      </c>
      <c r="W259">
        <v>0.9</v>
      </c>
      <c r="X259" s="1">
        <v>7.2</v>
      </c>
      <c r="Y259">
        <v>3.2</v>
      </c>
      <c r="Z259" s="1">
        <v>1263</v>
      </c>
      <c r="AA259">
        <v>258</v>
      </c>
      <c r="AB259" s="1">
        <v>116</v>
      </c>
      <c r="AC259">
        <v>94</v>
      </c>
      <c r="AD259" s="1">
        <v>9.1999999999999993</v>
      </c>
      <c r="AE259">
        <v>7.2</v>
      </c>
      <c r="AF259" s="1">
        <v>778</v>
      </c>
      <c r="AG259">
        <v>167</v>
      </c>
      <c r="AH259" s="1">
        <v>93</v>
      </c>
      <c r="AI259">
        <v>43</v>
      </c>
      <c r="AJ259" s="1">
        <v>12</v>
      </c>
      <c r="AK259">
        <v>5.7</v>
      </c>
      <c r="AL259" s="1">
        <v>1262</v>
      </c>
      <c r="AM259">
        <v>221</v>
      </c>
      <c r="AN259" s="1">
        <v>55</v>
      </c>
      <c r="AO259">
        <v>36</v>
      </c>
      <c r="AP259" s="1">
        <v>4.4000000000000004</v>
      </c>
      <c r="AQ259">
        <v>3.1</v>
      </c>
      <c r="AR259" s="1">
        <v>355</v>
      </c>
      <c r="AS259" s="1">
        <v>0</v>
      </c>
      <c r="AT259">
        <v>17</v>
      </c>
      <c r="AU259" s="1">
        <v>0</v>
      </c>
      <c r="AV259">
        <f t="shared" si="26"/>
        <v>3658</v>
      </c>
      <c r="AW259">
        <f t="shared" si="27"/>
        <v>264</v>
      </c>
      <c r="AX259">
        <f t="shared" si="28"/>
        <v>220</v>
      </c>
      <c r="AY259">
        <f t="shared" si="29"/>
        <v>4585</v>
      </c>
      <c r="AZ259">
        <f t="shared" si="30"/>
        <v>281</v>
      </c>
      <c r="BA259">
        <f t="shared" si="31"/>
        <v>6.1286804798255178E-2</v>
      </c>
    </row>
    <row r="260" spans="1:53" x14ac:dyDescent="0.2">
      <c r="A260" s="1" t="s">
        <v>2208</v>
      </c>
      <c r="B260" s="1">
        <v>25009251700</v>
      </c>
      <c r="C260" s="1" t="s">
        <v>2209</v>
      </c>
      <c r="D260" s="1">
        <v>573</v>
      </c>
      <c r="E260">
        <v>166</v>
      </c>
      <c r="F260" s="1">
        <v>73</v>
      </c>
      <c r="G260">
        <v>55</v>
      </c>
      <c r="H260" s="1">
        <v>12.7</v>
      </c>
      <c r="I260" s="2" t="b">
        <f t="shared" ref="I260:I323" si="32" xml:space="preserve"> H260 &gt; J260</f>
        <v>0</v>
      </c>
      <c r="J260">
        <v>16.7</v>
      </c>
      <c r="K260">
        <v>9.3000000000000007</v>
      </c>
      <c r="L260" s="1">
        <v>3680</v>
      </c>
      <c r="M260">
        <v>352</v>
      </c>
      <c r="N260" s="1">
        <v>445</v>
      </c>
      <c r="O260">
        <v>145</v>
      </c>
      <c r="P260" s="1">
        <v>12.1</v>
      </c>
      <c r="Q260">
        <v>23.1</v>
      </c>
      <c r="R260" s="3" t="b">
        <f t="shared" ref="R260:R323" si="33" xml:space="preserve"> IF(P260 &gt; Q260,TRUE)</f>
        <v>0</v>
      </c>
      <c r="S260">
        <v>3.5</v>
      </c>
      <c r="T260" s="1">
        <v>141</v>
      </c>
      <c r="U260">
        <v>74</v>
      </c>
      <c r="V260" s="1">
        <v>3.8</v>
      </c>
      <c r="W260">
        <v>2</v>
      </c>
      <c r="X260" s="1">
        <v>15.9</v>
      </c>
      <c r="Y260">
        <v>4</v>
      </c>
      <c r="Z260" s="1">
        <v>1415</v>
      </c>
      <c r="AA260">
        <v>254</v>
      </c>
      <c r="AB260" s="1">
        <v>238</v>
      </c>
      <c r="AC260">
        <v>108</v>
      </c>
      <c r="AD260" s="1">
        <v>16.8</v>
      </c>
      <c r="AE260">
        <v>7.3</v>
      </c>
      <c r="AF260" s="1">
        <v>648</v>
      </c>
      <c r="AG260">
        <v>175</v>
      </c>
      <c r="AH260" s="1">
        <v>72</v>
      </c>
      <c r="AI260">
        <v>53</v>
      </c>
      <c r="AJ260" s="1">
        <v>11.1</v>
      </c>
      <c r="AK260">
        <v>8.1999999999999993</v>
      </c>
      <c r="AL260" s="1">
        <v>1116</v>
      </c>
      <c r="AM260">
        <v>154</v>
      </c>
      <c r="AN260" s="1">
        <v>135</v>
      </c>
      <c r="AO260">
        <v>68</v>
      </c>
      <c r="AP260" s="1">
        <v>12.1</v>
      </c>
      <c r="AQ260">
        <v>5.6</v>
      </c>
      <c r="AR260" s="1">
        <v>501</v>
      </c>
      <c r="AS260" s="1">
        <v>141</v>
      </c>
      <c r="AT260">
        <v>63</v>
      </c>
      <c r="AU260" s="1">
        <v>28.1</v>
      </c>
      <c r="AV260">
        <f t="shared" ref="AV260:AV323" si="34">SUM(Z260 + AF260 + AL260 + AR260)</f>
        <v>3680</v>
      </c>
      <c r="AW260">
        <f t="shared" ref="AW260:AW323" si="35">SUM(AB260,AH260,AN260,AS260)</f>
        <v>586</v>
      </c>
      <c r="AX260">
        <f t="shared" ref="AX260:AX323" si="36">N260</f>
        <v>445</v>
      </c>
      <c r="AY260">
        <f t="shared" ref="AY260:AY323" si="37">D260 + L260</f>
        <v>4253</v>
      </c>
      <c r="AZ260">
        <f t="shared" ref="AZ260:AZ323" si="38">AW260 + F260</f>
        <v>659</v>
      </c>
      <c r="BA260">
        <f t="shared" ref="BA260:BA323" si="39">AZ260 / AY260</f>
        <v>0.15494944744885963</v>
      </c>
    </row>
    <row r="261" spans="1:53" x14ac:dyDescent="0.2">
      <c r="A261" s="1" t="s">
        <v>2210</v>
      </c>
      <c r="B261" s="1">
        <v>25009251800</v>
      </c>
      <c r="C261" s="1" t="s">
        <v>2211</v>
      </c>
      <c r="D261" s="1">
        <v>873</v>
      </c>
      <c r="E261">
        <v>271</v>
      </c>
      <c r="F261" s="1">
        <v>97</v>
      </c>
      <c r="G261">
        <v>112</v>
      </c>
      <c r="H261" s="1">
        <v>11.1</v>
      </c>
      <c r="I261" s="2" t="b">
        <f t="shared" si="32"/>
        <v>0</v>
      </c>
      <c r="J261">
        <v>16.7</v>
      </c>
      <c r="K261">
        <v>12.7</v>
      </c>
      <c r="L261" s="1">
        <v>4994</v>
      </c>
      <c r="M261">
        <v>382</v>
      </c>
      <c r="N261" s="1">
        <v>707</v>
      </c>
      <c r="O261">
        <v>205</v>
      </c>
      <c r="P261" s="1">
        <v>14.2</v>
      </c>
      <c r="Q261">
        <v>23.1</v>
      </c>
      <c r="R261" s="3" t="b">
        <f t="shared" si="33"/>
        <v>0</v>
      </c>
      <c r="S261">
        <v>4.0999999999999996</v>
      </c>
      <c r="T261" s="1">
        <v>502</v>
      </c>
      <c r="U261">
        <v>234</v>
      </c>
      <c r="V261" s="1">
        <v>10.1</v>
      </c>
      <c r="W261">
        <v>4.5</v>
      </c>
      <c r="X261" s="1">
        <v>24.2</v>
      </c>
      <c r="Y261">
        <v>5.4</v>
      </c>
      <c r="Z261" s="1">
        <v>1103</v>
      </c>
      <c r="AA261">
        <v>297</v>
      </c>
      <c r="AB261" s="1">
        <v>382</v>
      </c>
      <c r="AC261">
        <v>172</v>
      </c>
      <c r="AD261" s="1">
        <v>34.6</v>
      </c>
      <c r="AE261">
        <v>12.3</v>
      </c>
      <c r="AF261" s="1">
        <v>835</v>
      </c>
      <c r="AG261">
        <v>181</v>
      </c>
      <c r="AH261" s="1">
        <v>279</v>
      </c>
      <c r="AI261">
        <v>118</v>
      </c>
      <c r="AJ261" s="1">
        <v>33.4</v>
      </c>
      <c r="AK261">
        <v>12.3</v>
      </c>
      <c r="AL261" s="1">
        <v>1846</v>
      </c>
      <c r="AM261">
        <v>317</v>
      </c>
      <c r="AN261" s="1">
        <v>260</v>
      </c>
      <c r="AO261">
        <v>109</v>
      </c>
      <c r="AP261" s="1">
        <v>14.1</v>
      </c>
      <c r="AQ261">
        <v>5.9</v>
      </c>
      <c r="AR261" s="1">
        <v>1210</v>
      </c>
      <c r="AS261" s="1">
        <v>288</v>
      </c>
      <c r="AT261">
        <v>189</v>
      </c>
      <c r="AU261" s="1">
        <v>23.8</v>
      </c>
      <c r="AV261">
        <f t="shared" si="34"/>
        <v>4994</v>
      </c>
      <c r="AW261">
        <f t="shared" si="35"/>
        <v>1209</v>
      </c>
      <c r="AX261">
        <f t="shared" si="36"/>
        <v>707</v>
      </c>
      <c r="AY261">
        <f t="shared" si="37"/>
        <v>5867</v>
      </c>
      <c r="AZ261">
        <f t="shared" si="38"/>
        <v>1306</v>
      </c>
      <c r="BA261">
        <f t="shared" si="39"/>
        <v>0.22260098858019431</v>
      </c>
    </row>
    <row r="262" spans="1:53" x14ac:dyDescent="0.2">
      <c r="A262" s="1" t="s">
        <v>2212</v>
      </c>
      <c r="B262" s="1">
        <v>25009252101</v>
      </c>
      <c r="C262" s="1" t="s">
        <v>2213</v>
      </c>
      <c r="D262" s="1">
        <v>300</v>
      </c>
      <c r="E262">
        <v>130</v>
      </c>
      <c r="F262" s="1">
        <v>62</v>
      </c>
      <c r="G262">
        <v>71</v>
      </c>
      <c r="H262" s="1">
        <v>20.7</v>
      </c>
      <c r="I262" s="2" t="b">
        <f t="shared" si="32"/>
        <v>1</v>
      </c>
      <c r="J262">
        <v>16.7</v>
      </c>
      <c r="K262">
        <v>22</v>
      </c>
      <c r="L262" s="1">
        <v>2671</v>
      </c>
      <c r="M262">
        <v>186</v>
      </c>
      <c r="N262" s="1">
        <v>342</v>
      </c>
      <c r="O262">
        <v>96</v>
      </c>
      <c r="P262" s="1">
        <v>12.8</v>
      </c>
      <c r="Q262">
        <v>23.1</v>
      </c>
      <c r="R262" s="3" t="b">
        <f t="shared" si="33"/>
        <v>0</v>
      </c>
      <c r="S262">
        <v>3.6</v>
      </c>
      <c r="T262" s="1">
        <v>245</v>
      </c>
      <c r="U262">
        <v>89</v>
      </c>
      <c r="V262" s="1">
        <v>9.1999999999999993</v>
      </c>
      <c r="W262">
        <v>3.3</v>
      </c>
      <c r="X262" s="1">
        <v>22</v>
      </c>
      <c r="Y262">
        <v>5.6</v>
      </c>
      <c r="Z262" s="1">
        <v>755</v>
      </c>
      <c r="AA262">
        <v>179</v>
      </c>
      <c r="AB262" s="1">
        <v>61</v>
      </c>
      <c r="AC262">
        <v>45</v>
      </c>
      <c r="AD262" s="1">
        <v>8.1</v>
      </c>
      <c r="AE262">
        <v>6.2</v>
      </c>
      <c r="AF262" s="1">
        <v>442</v>
      </c>
      <c r="AG262">
        <v>118</v>
      </c>
      <c r="AH262" s="1">
        <v>113</v>
      </c>
      <c r="AI262">
        <v>56</v>
      </c>
      <c r="AJ262" s="1">
        <v>25.6</v>
      </c>
      <c r="AK262">
        <v>11.4</v>
      </c>
      <c r="AL262" s="1">
        <v>960</v>
      </c>
      <c r="AM262">
        <v>146</v>
      </c>
      <c r="AN262" s="1">
        <v>255</v>
      </c>
      <c r="AO262">
        <v>98</v>
      </c>
      <c r="AP262" s="1">
        <v>26.6</v>
      </c>
      <c r="AQ262">
        <v>10.3</v>
      </c>
      <c r="AR262" s="1">
        <v>514</v>
      </c>
      <c r="AS262" s="1">
        <v>158</v>
      </c>
      <c r="AT262">
        <v>71</v>
      </c>
      <c r="AU262" s="1">
        <v>30.7</v>
      </c>
      <c r="AV262">
        <f t="shared" si="34"/>
        <v>2671</v>
      </c>
      <c r="AW262">
        <f t="shared" si="35"/>
        <v>587</v>
      </c>
      <c r="AX262">
        <f t="shared" si="36"/>
        <v>342</v>
      </c>
      <c r="AY262">
        <f t="shared" si="37"/>
        <v>2971</v>
      </c>
      <c r="AZ262">
        <f t="shared" si="38"/>
        <v>649</v>
      </c>
      <c r="BA262">
        <f t="shared" si="39"/>
        <v>0.21844496802423427</v>
      </c>
    </row>
    <row r="263" spans="1:53" x14ac:dyDescent="0.2">
      <c r="A263" s="1" t="s">
        <v>2214</v>
      </c>
      <c r="B263" s="1">
        <v>25009252102</v>
      </c>
      <c r="C263" s="1" t="s">
        <v>2215</v>
      </c>
      <c r="D263" s="1">
        <v>298</v>
      </c>
      <c r="E263">
        <v>87</v>
      </c>
      <c r="F263" s="1">
        <v>15</v>
      </c>
      <c r="G263">
        <v>24</v>
      </c>
      <c r="H263" s="1">
        <v>5</v>
      </c>
      <c r="I263" s="2" t="b">
        <f t="shared" si="32"/>
        <v>0</v>
      </c>
      <c r="J263">
        <v>16.7</v>
      </c>
      <c r="K263">
        <v>8.5</v>
      </c>
      <c r="L263" s="1">
        <v>2906</v>
      </c>
      <c r="M263">
        <v>142</v>
      </c>
      <c r="N263" s="1">
        <v>605</v>
      </c>
      <c r="O263">
        <v>130</v>
      </c>
      <c r="P263" s="1">
        <v>20.8</v>
      </c>
      <c r="Q263">
        <v>23.1</v>
      </c>
      <c r="R263" s="3" t="b">
        <f t="shared" si="33"/>
        <v>0</v>
      </c>
      <c r="S263">
        <v>4.2</v>
      </c>
      <c r="T263" s="1">
        <v>528</v>
      </c>
      <c r="U263">
        <v>139</v>
      </c>
      <c r="V263" s="1">
        <v>18.2</v>
      </c>
      <c r="W263">
        <v>4.8</v>
      </c>
      <c r="X263" s="1">
        <v>39</v>
      </c>
      <c r="Y263">
        <v>6.4</v>
      </c>
      <c r="Z263" s="1">
        <v>259</v>
      </c>
      <c r="AA263">
        <v>106</v>
      </c>
      <c r="AB263" s="1">
        <v>144</v>
      </c>
      <c r="AC263">
        <v>68</v>
      </c>
      <c r="AD263" s="1">
        <v>55.6</v>
      </c>
      <c r="AE263">
        <v>21.7</v>
      </c>
      <c r="AF263" s="1">
        <v>505</v>
      </c>
      <c r="AG263">
        <v>75</v>
      </c>
      <c r="AH263" s="1">
        <v>189</v>
      </c>
      <c r="AI263">
        <v>83</v>
      </c>
      <c r="AJ263" s="1">
        <v>37.4</v>
      </c>
      <c r="AK263">
        <v>16.100000000000001</v>
      </c>
      <c r="AL263" s="1">
        <v>1344</v>
      </c>
      <c r="AM263">
        <v>101</v>
      </c>
      <c r="AN263" s="1">
        <v>587</v>
      </c>
      <c r="AO263">
        <v>116</v>
      </c>
      <c r="AP263" s="1">
        <v>43.7</v>
      </c>
      <c r="AQ263">
        <v>8.4</v>
      </c>
      <c r="AR263" s="1">
        <v>798</v>
      </c>
      <c r="AS263" s="1">
        <v>213</v>
      </c>
      <c r="AT263">
        <v>75</v>
      </c>
      <c r="AU263" s="1">
        <v>26.7</v>
      </c>
      <c r="AV263">
        <f t="shared" si="34"/>
        <v>2906</v>
      </c>
      <c r="AW263">
        <f t="shared" si="35"/>
        <v>1133</v>
      </c>
      <c r="AX263">
        <f t="shared" si="36"/>
        <v>605</v>
      </c>
      <c r="AY263">
        <f t="shared" si="37"/>
        <v>3204</v>
      </c>
      <c r="AZ263">
        <f t="shared" si="38"/>
        <v>1148</v>
      </c>
      <c r="BA263">
        <f t="shared" si="39"/>
        <v>0.35830212234706615</v>
      </c>
    </row>
    <row r="264" spans="1:53" x14ac:dyDescent="0.2">
      <c r="A264" s="1" t="s">
        <v>2216</v>
      </c>
      <c r="B264" s="1">
        <v>25009252201</v>
      </c>
      <c r="C264" s="1" t="s">
        <v>2217</v>
      </c>
      <c r="D264" s="1">
        <v>249</v>
      </c>
      <c r="E264">
        <v>100</v>
      </c>
      <c r="F264" s="1">
        <v>18</v>
      </c>
      <c r="G264">
        <v>24</v>
      </c>
      <c r="H264" s="1">
        <v>7.2</v>
      </c>
      <c r="I264" s="2" t="b">
        <f t="shared" si="32"/>
        <v>0</v>
      </c>
      <c r="J264">
        <v>16.7</v>
      </c>
      <c r="K264">
        <v>7.2</v>
      </c>
      <c r="L264" s="1">
        <v>2178</v>
      </c>
      <c r="M264">
        <v>156</v>
      </c>
      <c r="N264" s="1">
        <v>484</v>
      </c>
      <c r="O264">
        <v>124</v>
      </c>
      <c r="P264" s="1">
        <v>22.2</v>
      </c>
      <c r="Q264">
        <v>23.1</v>
      </c>
      <c r="R264" s="3" t="b">
        <f t="shared" si="33"/>
        <v>0</v>
      </c>
      <c r="S264">
        <v>5.2</v>
      </c>
      <c r="T264" s="1">
        <v>271</v>
      </c>
      <c r="U264">
        <v>82</v>
      </c>
      <c r="V264" s="1">
        <v>12.4</v>
      </c>
      <c r="W264">
        <v>3.8</v>
      </c>
      <c r="X264" s="1">
        <v>34.700000000000003</v>
      </c>
      <c r="Y264">
        <v>5.7</v>
      </c>
      <c r="Z264" s="1">
        <v>363</v>
      </c>
      <c r="AA264">
        <v>113</v>
      </c>
      <c r="AB264" s="1">
        <v>186</v>
      </c>
      <c r="AC264">
        <v>78</v>
      </c>
      <c r="AD264" s="1">
        <v>51.2</v>
      </c>
      <c r="AE264">
        <v>17.7</v>
      </c>
      <c r="AF264" s="1">
        <v>554</v>
      </c>
      <c r="AG264">
        <v>158</v>
      </c>
      <c r="AH264" s="1">
        <v>200</v>
      </c>
      <c r="AI264">
        <v>91</v>
      </c>
      <c r="AJ264" s="1">
        <v>36.1</v>
      </c>
      <c r="AK264">
        <v>15</v>
      </c>
      <c r="AL264" s="1">
        <v>714</v>
      </c>
      <c r="AM264">
        <v>114</v>
      </c>
      <c r="AN264" s="1">
        <v>243</v>
      </c>
      <c r="AO264">
        <v>76</v>
      </c>
      <c r="AP264" s="1">
        <v>34</v>
      </c>
      <c r="AQ264">
        <v>9.5</v>
      </c>
      <c r="AR264" s="1">
        <v>547</v>
      </c>
      <c r="AS264" s="1">
        <v>126</v>
      </c>
      <c r="AT264">
        <v>55</v>
      </c>
      <c r="AU264" s="1">
        <v>23</v>
      </c>
      <c r="AV264">
        <f t="shared" si="34"/>
        <v>2178</v>
      </c>
      <c r="AW264">
        <f t="shared" si="35"/>
        <v>755</v>
      </c>
      <c r="AX264">
        <f t="shared" si="36"/>
        <v>484</v>
      </c>
      <c r="AY264">
        <f t="shared" si="37"/>
        <v>2427</v>
      </c>
      <c r="AZ264">
        <f t="shared" si="38"/>
        <v>773</v>
      </c>
      <c r="BA264">
        <f t="shared" si="39"/>
        <v>0.31850020601565721</v>
      </c>
    </row>
    <row r="265" spans="1:53" x14ac:dyDescent="0.2">
      <c r="A265" s="1" t="s">
        <v>2218</v>
      </c>
      <c r="B265" s="1">
        <v>25009252202</v>
      </c>
      <c r="C265" s="1" t="s">
        <v>2219</v>
      </c>
      <c r="D265" s="1">
        <v>245</v>
      </c>
      <c r="E265">
        <v>101</v>
      </c>
      <c r="F265" s="1">
        <v>52</v>
      </c>
      <c r="G265">
        <v>38</v>
      </c>
      <c r="H265" s="1">
        <v>21.2</v>
      </c>
      <c r="I265" s="2" t="b">
        <f t="shared" si="32"/>
        <v>1</v>
      </c>
      <c r="J265">
        <v>16.7</v>
      </c>
      <c r="K265">
        <v>15.3</v>
      </c>
      <c r="L265" s="1">
        <v>2229</v>
      </c>
      <c r="M265">
        <v>152</v>
      </c>
      <c r="N265" s="1">
        <v>526</v>
      </c>
      <c r="O265">
        <v>102</v>
      </c>
      <c r="P265" s="1">
        <v>23.6</v>
      </c>
      <c r="Q265">
        <v>23.1</v>
      </c>
      <c r="R265" s="3" t="b">
        <f t="shared" si="33"/>
        <v>1</v>
      </c>
      <c r="S265">
        <v>4.9000000000000004</v>
      </c>
      <c r="T265" s="1">
        <v>216</v>
      </c>
      <c r="U265">
        <v>66</v>
      </c>
      <c r="V265" s="1">
        <v>9.6999999999999993</v>
      </c>
      <c r="W265">
        <v>2.9</v>
      </c>
      <c r="X265" s="1">
        <v>33.299999999999997</v>
      </c>
      <c r="Y265">
        <v>5.7</v>
      </c>
      <c r="Z265" s="1">
        <v>345</v>
      </c>
      <c r="AA265">
        <v>111</v>
      </c>
      <c r="AB265" s="1">
        <v>128</v>
      </c>
      <c r="AC265">
        <v>57</v>
      </c>
      <c r="AD265" s="1">
        <v>37.1</v>
      </c>
      <c r="AE265">
        <v>11.7</v>
      </c>
      <c r="AF265" s="1">
        <v>413</v>
      </c>
      <c r="AG265">
        <v>91</v>
      </c>
      <c r="AH265" s="1">
        <v>232</v>
      </c>
      <c r="AI265">
        <v>80</v>
      </c>
      <c r="AJ265" s="1">
        <v>56.2</v>
      </c>
      <c r="AK265">
        <v>14.5</v>
      </c>
      <c r="AL265" s="1">
        <v>1045</v>
      </c>
      <c r="AM265">
        <v>93</v>
      </c>
      <c r="AN265" s="1">
        <v>305</v>
      </c>
      <c r="AO265">
        <v>64</v>
      </c>
      <c r="AP265" s="1">
        <v>29.2</v>
      </c>
      <c r="AQ265">
        <v>6</v>
      </c>
      <c r="AR265" s="1">
        <v>426</v>
      </c>
      <c r="AS265" s="1">
        <v>77</v>
      </c>
      <c r="AT265">
        <v>39</v>
      </c>
      <c r="AU265" s="1">
        <v>18.100000000000001</v>
      </c>
      <c r="AV265">
        <f t="shared" si="34"/>
        <v>2229</v>
      </c>
      <c r="AW265">
        <f t="shared" si="35"/>
        <v>742</v>
      </c>
      <c r="AX265">
        <f t="shared" si="36"/>
        <v>526</v>
      </c>
      <c r="AY265">
        <f t="shared" si="37"/>
        <v>2474</v>
      </c>
      <c r="AZ265">
        <f t="shared" si="38"/>
        <v>794</v>
      </c>
      <c r="BA265">
        <f t="shared" si="39"/>
        <v>0.32093775262732416</v>
      </c>
    </row>
    <row r="266" spans="1:53" x14ac:dyDescent="0.2">
      <c r="A266" s="1" t="s">
        <v>2220</v>
      </c>
      <c r="B266" s="1">
        <v>25009252300</v>
      </c>
      <c r="C266" s="1" t="s">
        <v>2221</v>
      </c>
      <c r="D266" s="1">
        <v>734</v>
      </c>
      <c r="E266">
        <v>325</v>
      </c>
      <c r="F266" s="1">
        <v>0</v>
      </c>
      <c r="G266">
        <v>17</v>
      </c>
      <c r="H266" s="1">
        <v>0</v>
      </c>
      <c r="I266" s="2" t="b">
        <f t="shared" si="32"/>
        <v>0</v>
      </c>
      <c r="J266">
        <v>16.7</v>
      </c>
      <c r="K266">
        <v>4.3</v>
      </c>
      <c r="L266" s="1">
        <v>4592</v>
      </c>
      <c r="M266">
        <v>395</v>
      </c>
      <c r="N266" s="1">
        <v>567</v>
      </c>
      <c r="O266">
        <v>170</v>
      </c>
      <c r="P266" s="1">
        <v>12.3</v>
      </c>
      <c r="Q266">
        <v>23.1</v>
      </c>
      <c r="R266" s="3" t="b">
        <f t="shared" si="33"/>
        <v>0</v>
      </c>
      <c r="S266">
        <v>3.8</v>
      </c>
      <c r="T266" s="1">
        <v>354</v>
      </c>
      <c r="U266">
        <v>138</v>
      </c>
      <c r="V266" s="1">
        <v>7.7</v>
      </c>
      <c r="W266">
        <v>2.9</v>
      </c>
      <c r="X266" s="1">
        <v>20.100000000000001</v>
      </c>
      <c r="Y266">
        <v>4.2</v>
      </c>
      <c r="Z266" s="1">
        <v>925</v>
      </c>
      <c r="AA266">
        <v>251</v>
      </c>
      <c r="AB266" s="1">
        <v>283</v>
      </c>
      <c r="AC266">
        <v>123</v>
      </c>
      <c r="AD266" s="1">
        <v>30.6</v>
      </c>
      <c r="AE266">
        <v>10.8</v>
      </c>
      <c r="AF266" s="1">
        <v>901</v>
      </c>
      <c r="AG266">
        <v>238</v>
      </c>
      <c r="AH266" s="1">
        <v>154</v>
      </c>
      <c r="AI266">
        <v>84</v>
      </c>
      <c r="AJ266" s="1">
        <v>17.100000000000001</v>
      </c>
      <c r="AK266">
        <v>10</v>
      </c>
      <c r="AL266" s="1">
        <v>1830</v>
      </c>
      <c r="AM266">
        <v>245</v>
      </c>
      <c r="AN266" s="1">
        <v>362</v>
      </c>
      <c r="AO266">
        <v>149</v>
      </c>
      <c r="AP266" s="1">
        <v>19.8</v>
      </c>
      <c r="AQ266">
        <v>7.7</v>
      </c>
      <c r="AR266" s="1">
        <v>936</v>
      </c>
      <c r="AS266" s="1">
        <v>122</v>
      </c>
      <c r="AT266">
        <v>84</v>
      </c>
      <c r="AU266" s="1">
        <v>13</v>
      </c>
      <c r="AV266">
        <f t="shared" si="34"/>
        <v>4592</v>
      </c>
      <c r="AW266">
        <f t="shared" si="35"/>
        <v>921</v>
      </c>
      <c r="AX266">
        <f t="shared" si="36"/>
        <v>567</v>
      </c>
      <c r="AY266">
        <f t="shared" si="37"/>
        <v>5326</v>
      </c>
      <c r="AZ266">
        <f t="shared" si="38"/>
        <v>921</v>
      </c>
      <c r="BA266">
        <f t="shared" si="39"/>
        <v>0.17292527224934284</v>
      </c>
    </row>
    <row r="267" spans="1:53" x14ac:dyDescent="0.2">
      <c r="A267" s="1" t="s">
        <v>2222</v>
      </c>
      <c r="B267" s="1">
        <v>25009252400</v>
      </c>
      <c r="C267" s="1" t="s">
        <v>2223</v>
      </c>
      <c r="D267" s="1">
        <v>364</v>
      </c>
      <c r="E267">
        <v>123</v>
      </c>
      <c r="F267" s="1">
        <v>0</v>
      </c>
      <c r="G267">
        <v>12</v>
      </c>
      <c r="H267" s="1">
        <v>0</v>
      </c>
      <c r="I267" s="2" t="b">
        <f t="shared" si="32"/>
        <v>0</v>
      </c>
      <c r="J267">
        <v>16.7</v>
      </c>
      <c r="K267">
        <v>8.5</v>
      </c>
      <c r="L267" s="1">
        <v>2582</v>
      </c>
      <c r="M267">
        <v>224</v>
      </c>
      <c r="N267" s="1">
        <v>217</v>
      </c>
      <c r="O267">
        <v>87</v>
      </c>
      <c r="P267" s="1">
        <v>8.4</v>
      </c>
      <c r="Q267">
        <v>23.1</v>
      </c>
      <c r="R267" s="3" t="b">
        <f t="shared" si="33"/>
        <v>0</v>
      </c>
      <c r="S267">
        <v>3.5</v>
      </c>
      <c r="T267" s="1">
        <v>110</v>
      </c>
      <c r="U267">
        <v>66</v>
      </c>
      <c r="V267" s="1">
        <v>4.3</v>
      </c>
      <c r="W267">
        <v>2.5</v>
      </c>
      <c r="X267" s="1">
        <v>12.7</v>
      </c>
      <c r="Y267">
        <v>4.5999999999999996</v>
      </c>
      <c r="Z267" s="1">
        <v>514</v>
      </c>
      <c r="AA267">
        <v>165</v>
      </c>
      <c r="AB267" s="1">
        <v>18</v>
      </c>
      <c r="AC267">
        <v>29</v>
      </c>
      <c r="AD267" s="1">
        <v>3.5</v>
      </c>
      <c r="AE267">
        <v>5.8</v>
      </c>
      <c r="AF267" s="1">
        <v>839</v>
      </c>
      <c r="AG267">
        <v>164</v>
      </c>
      <c r="AH267" s="1">
        <v>93</v>
      </c>
      <c r="AI267">
        <v>69</v>
      </c>
      <c r="AJ267" s="1">
        <v>11.1</v>
      </c>
      <c r="AK267">
        <v>8.6999999999999993</v>
      </c>
      <c r="AL267" s="1">
        <v>810</v>
      </c>
      <c r="AM267">
        <v>150</v>
      </c>
      <c r="AN267" s="1">
        <v>167</v>
      </c>
      <c r="AO267">
        <v>89</v>
      </c>
      <c r="AP267" s="1">
        <v>20.6</v>
      </c>
      <c r="AQ267">
        <v>9.6999999999999993</v>
      </c>
      <c r="AR267" s="1">
        <v>419</v>
      </c>
      <c r="AS267" s="1">
        <v>49</v>
      </c>
      <c r="AT267">
        <v>38</v>
      </c>
      <c r="AU267" s="1">
        <v>11.7</v>
      </c>
      <c r="AV267">
        <f t="shared" si="34"/>
        <v>2582</v>
      </c>
      <c r="AW267">
        <f t="shared" si="35"/>
        <v>327</v>
      </c>
      <c r="AX267">
        <f t="shared" si="36"/>
        <v>217</v>
      </c>
      <c r="AY267">
        <f t="shared" si="37"/>
        <v>2946</v>
      </c>
      <c r="AZ267">
        <f t="shared" si="38"/>
        <v>327</v>
      </c>
      <c r="BA267">
        <f t="shared" si="39"/>
        <v>0.1109979633401222</v>
      </c>
    </row>
    <row r="268" spans="1:53" x14ac:dyDescent="0.2">
      <c r="A268" s="1" t="s">
        <v>2224</v>
      </c>
      <c r="B268" s="1">
        <v>25009252501</v>
      </c>
      <c r="C268" s="1" t="s">
        <v>2225</v>
      </c>
      <c r="D268" s="1">
        <v>518</v>
      </c>
      <c r="E268">
        <v>242</v>
      </c>
      <c r="F268" s="1">
        <v>32</v>
      </c>
      <c r="G268">
        <v>32</v>
      </c>
      <c r="H268" s="1">
        <v>6.2</v>
      </c>
      <c r="I268" s="2" t="b">
        <f t="shared" si="32"/>
        <v>0</v>
      </c>
      <c r="J268">
        <v>16.7</v>
      </c>
      <c r="K268">
        <v>7</v>
      </c>
      <c r="L268" s="1">
        <v>2630</v>
      </c>
      <c r="M268">
        <v>283</v>
      </c>
      <c r="N268" s="1">
        <v>382</v>
      </c>
      <c r="O268">
        <v>121</v>
      </c>
      <c r="P268" s="1">
        <v>14.5</v>
      </c>
      <c r="Q268">
        <v>23.1</v>
      </c>
      <c r="R268" s="3" t="b">
        <f t="shared" si="33"/>
        <v>0</v>
      </c>
      <c r="S268">
        <v>3.8</v>
      </c>
      <c r="T268" s="1">
        <v>232</v>
      </c>
      <c r="U268">
        <v>100</v>
      </c>
      <c r="V268" s="1">
        <v>8.8000000000000007</v>
      </c>
      <c r="W268">
        <v>3.6</v>
      </c>
      <c r="X268" s="1">
        <v>23.3</v>
      </c>
      <c r="Y268">
        <v>5.4</v>
      </c>
      <c r="Z268" s="1">
        <v>493</v>
      </c>
      <c r="AA268">
        <v>133</v>
      </c>
      <c r="AB268" s="1">
        <v>178</v>
      </c>
      <c r="AC268">
        <v>99</v>
      </c>
      <c r="AD268" s="1">
        <v>36.1</v>
      </c>
      <c r="AE268">
        <v>15.9</v>
      </c>
      <c r="AF268" s="1">
        <v>645</v>
      </c>
      <c r="AG268">
        <v>120</v>
      </c>
      <c r="AH268" s="1">
        <v>190</v>
      </c>
      <c r="AI268">
        <v>90</v>
      </c>
      <c r="AJ268" s="1">
        <v>29.5</v>
      </c>
      <c r="AK268">
        <v>11.8</v>
      </c>
      <c r="AL268" s="1">
        <v>999</v>
      </c>
      <c r="AM268">
        <v>199</v>
      </c>
      <c r="AN268" s="1">
        <v>193</v>
      </c>
      <c r="AO268">
        <v>89</v>
      </c>
      <c r="AP268" s="1">
        <v>19.3</v>
      </c>
      <c r="AQ268">
        <v>8.1999999999999993</v>
      </c>
      <c r="AR268" s="1">
        <v>493</v>
      </c>
      <c r="AS268" s="1">
        <v>53</v>
      </c>
      <c r="AT268">
        <v>34</v>
      </c>
      <c r="AU268" s="1">
        <v>10.8</v>
      </c>
      <c r="AV268">
        <f t="shared" si="34"/>
        <v>2630</v>
      </c>
      <c r="AW268">
        <f t="shared" si="35"/>
        <v>614</v>
      </c>
      <c r="AX268">
        <f t="shared" si="36"/>
        <v>382</v>
      </c>
      <c r="AY268">
        <f t="shared" si="37"/>
        <v>3148</v>
      </c>
      <c r="AZ268">
        <f t="shared" si="38"/>
        <v>646</v>
      </c>
      <c r="BA268">
        <f t="shared" si="39"/>
        <v>0.20520965692503176</v>
      </c>
    </row>
    <row r="269" spans="1:53" x14ac:dyDescent="0.2">
      <c r="A269" s="1" t="s">
        <v>2226</v>
      </c>
      <c r="B269" s="1">
        <v>25009252502</v>
      </c>
      <c r="C269" s="1" t="s">
        <v>2227</v>
      </c>
      <c r="D269" s="1">
        <v>399</v>
      </c>
      <c r="E269">
        <v>124</v>
      </c>
      <c r="F269" s="1">
        <v>84</v>
      </c>
      <c r="G269">
        <v>71</v>
      </c>
      <c r="H269" s="1">
        <v>21.1</v>
      </c>
      <c r="I269" s="2" t="b">
        <f t="shared" si="32"/>
        <v>1</v>
      </c>
      <c r="J269">
        <v>16.7</v>
      </c>
      <c r="K269">
        <v>14.3</v>
      </c>
      <c r="L269" s="1">
        <v>3286</v>
      </c>
      <c r="M269">
        <v>219</v>
      </c>
      <c r="N269" s="1">
        <v>619</v>
      </c>
      <c r="O269">
        <v>140</v>
      </c>
      <c r="P269" s="1">
        <v>18.8</v>
      </c>
      <c r="Q269">
        <v>23.1</v>
      </c>
      <c r="R269" s="3" t="b">
        <f t="shared" si="33"/>
        <v>0</v>
      </c>
      <c r="S269">
        <v>3.9</v>
      </c>
      <c r="T269" s="1">
        <v>389</v>
      </c>
      <c r="U269">
        <v>126</v>
      </c>
      <c r="V269" s="1">
        <v>11.8</v>
      </c>
      <c r="W269">
        <v>4</v>
      </c>
      <c r="X269" s="1">
        <v>30.7</v>
      </c>
      <c r="Y269">
        <v>4.5</v>
      </c>
      <c r="Z269" s="1">
        <v>476</v>
      </c>
      <c r="AA269">
        <v>157</v>
      </c>
      <c r="AB269" s="1">
        <v>326</v>
      </c>
      <c r="AC269">
        <v>136</v>
      </c>
      <c r="AD269" s="1">
        <v>68.5</v>
      </c>
      <c r="AE269">
        <v>13.7</v>
      </c>
      <c r="AF269" s="1">
        <v>458</v>
      </c>
      <c r="AG269">
        <v>156</v>
      </c>
      <c r="AH269" s="1">
        <v>137</v>
      </c>
      <c r="AI269">
        <v>76</v>
      </c>
      <c r="AJ269" s="1">
        <v>29.9</v>
      </c>
      <c r="AK269">
        <v>13.8</v>
      </c>
      <c r="AL269" s="1">
        <v>1553</v>
      </c>
      <c r="AM269">
        <v>143</v>
      </c>
      <c r="AN269" s="1">
        <v>375</v>
      </c>
      <c r="AO269">
        <v>110</v>
      </c>
      <c r="AP269" s="1">
        <v>24.1</v>
      </c>
      <c r="AQ269">
        <v>7.5</v>
      </c>
      <c r="AR269" s="1">
        <v>799</v>
      </c>
      <c r="AS269" s="1">
        <v>170</v>
      </c>
      <c r="AT269">
        <v>69</v>
      </c>
      <c r="AU269" s="1">
        <v>21.3</v>
      </c>
      <c r="AV269">
        <f t="shared" si="34"/>
        <v>3286</v>
      </c>
      <c r="AW269">
        <f t="shared" si="35"/>
        <v>1008</v>
      </c>
      <c r="AX269">
        <f t="shared" si="36"/>
        <v>619</v>
      </c>
      <c r="AY269">
        <f t="shared" si="37"/>
        <v>3685</v>
      </c>
      <c r="AZ269">
        <f t="shared" si="38"/>
        <v>1092</v>
      </c>
      <c r="BA269">
        <f t="shared" si="39"/>
        <v>0.29633649932157397</v>
      </c>
    </row>
    <row r="270" spans="1:53" x14ac:dyDescent="0.2">
      <c r="A270" s="1" t="s">
        <v>2228</v>
      </c>
      <c r="B270" s="1">
        <v>25009252601</v>
      </c>
      <c r="C270" s="1" t="s">
        <v>2229</v>
      </c>
      <c r="D270" s="1">
        <v>805</v>
      </c>
      <c r="E270">
        <v>227</v>
      </c>
      <c r="F270" s="1">
        <v>57</v>
      </c>
      <c r="G270">
        <v>50</v>
      </c>
      <c r="H270" s="1">
        <v>7.1</v>
      </c>
      <c r="I270" s="2" t="b">
        <f t="shared" si="32"/>
        <v>0</v>
      </c>
      <c r="J270">
        <v>16.7</v>
      </c>
      <c r="K270">
        <v>6.5</v>
      </c>
      <c r="L270" s="1">
        <v>5037</v>
      </c>
      <c r="M270">
        <v>254</v>
      </c>
      <c r="N270" s="1">
        <v>1195</v>
      </c>
      <c r="O270">
        <v>343</v>
      </c>
      <c r="P270" s="1">
        <v>23.7</v>
      </c>
      <c r="Q270">
        <v>23.1</v>
      </c>
      <c r="R270" s="3" t="b">
        <f t="shared" si="33"/>
        <v>1</v>
      </c>
      <c r="S270">
        <v>6.3</v>
      </c>
      <c r="T270" s="1">
        <v>534</v>
      </c>
      <c r="U270">
        <v>141</v>
      </c>
      <c r="V270" s="1">
        <v>10.6</v>
      </c>
      <c r="W270">
        <v>2.8</v>
      </c>
      <c r="X270" s="1">
        <v>34.299999999999997</v>
      </c>
      <c r="Y270">
        <v>6.6</v>
      </c>
      <c r="Z270" s="1">
        <v>793</v>
      </c>
      <c r="AA270">
        <v>271</v>
      </c>
      <c r="AB270" s="1">
        <v>380</v>
      </c>
      <c r="AC270">
        <v>202</v>
      </c>
      <c r="AD270" s="1">
        <v>47.9</v>
      </c>
      <c r="AE270">
        <v>15.8</v>
      </c>
      <c r="AF270" s="1">
        <v>1104</v>
      </c>
      <c r="AG270">
        <v>140</v>
      </c>
      <c r="AH270" s="1">
        <v>487</v>
      </c>
      <c r="AI270">
        <v>172</v>
      </c>
      <c r="AJ270" s="1">
        <v>44.1</v>
      </c>
      <c r="AK270">
        <v>16</v>
      </c>
      <c r="AL270" s="1">
        <v>1965</v>
      </c>
      <c r="AM270">
        <v>188</v>
      </c>
      <c r="AN270" s="1">
        <v>580</v>
      </c>
      <c r="AO270">
        <v>199</v>
      </c>
      <c r="AP270" s="1">
        <v>29.5</v>
      </c>
      <c r="AQ270">
        <v>8.9</v>
      </c>
      <c r="AR270" s="1">
        <v>1175</v>
      </c>
      <c r="AS270" s="1">
        <v>282</v>
      </c>
      <c r="AT270">
        <v>95</v>
      </c>
      <c r="AU270" s="1">
        <v>24</v>
      </c>
      <c r="AV270">
        <f t="shared" si="34"/>
        <v>5037</v>
      </c>
      <c r="AW270">
        <f t="shared" si="35"/>
        <v>1729</v>
      </c>
      <c r="AX270">
        <f t="shared" si="36"/>
        <v>1195</v>
      </c>
      <c r="AY270">
        <f t="shared" si="37"/>
        <v>5842</v>
      </c>
      <c r="AZ270">
        <f t="shared" si="38"/>
        <v>1786</v>
      </c>
      <c r="BA270">
        <f t="shared" si="39"/>
        <v>0.30571722013009245</v>
      </c>
    </row>
    <row r="271" spans="1:53" x14ac:dyDescent="0.2">
      <c r="A271" s="1" t="s">
        <v>2230</v>
      </c>
      <c r="B271" s="1">
        <v>25009252602</v>
      </c>
      <c r="C271" s="1" t="s">
        <v>2231</v>
      </c>
      <c r="D271" s="1">
        <v>360</v>
      </c>
      <c r="E271">
        <v>111</v>
      </c>
      <c r="F271" s="1">
        <v>68</v>
      </c>
      <c r="G271">
        <v>42</v>
      </c>
      <c r="H271" s="1">
        <v>18.899999999999999</v>
      </c>
      <c r="I271" s="2" t="b">
        <f t="shared" si="32"/>
        <v>1</v>
      </c>
      <c r="J271">
        <v>16.7</v>
      </c>
      <c r="K271">
        <v>10.7</v>
      </c>
      <c r="L271" s="1">
        <v>3013</v>
      </c>
      <c r="M271">
        <v>188</v>
      </c>
      <c r="N271" s="1">
        <v>735</v>
      </c>
      <c r="O271">
        <v>122</v>
      </c>
      <c r="P271" s="1">
        <v>24.4</v>
      </c>
      <c r="Q271">
        <v>23.1</v>
      </c>
      <c r="R271" s="3" t="b">
        <f t="shared" si="33"/>
        <v>1</v>
      </c>
      <c r="S271">
        <v>4.0999999999999996</v>
      </c>
      <c r="T271" s="1">
        <v>468</v>
      </c>
      <c r="U271">
        <v>109</v>
      </c>
      <c r="V271" s="1">
        <v>15.5</v>
      </c>
      <c r="W271">
        <v>3.6</v>
      </c>
      <c r="X271" s="1">
        <v>39.9</v>
      </c>
      <c r="Y271">
        <v>4.9000000000000004</v>
      </c>
      <c r="Z271" s="1">
        <v>561</v>
      </c>
      <c r="AA271">
        <v>154</v>
      </c>
      <c r="AB271" s="1">
        <v>171</v>
      </c>
      <c r="AC271">
        <v>89</v>
      </c>
      <c r="AD271" s="1">
        <v>30.5</v>
      </c>
      <c r="AE271">
        <v>12.1</v>
      </c>
      <c r="AF271" s="1">
        <v>532</v>
      </c>
      <c r="AG271">
        <v>112</v>
      </c>
      <c r="AH271" s="1">
        <v>291</v>
      </c>
      <c r="AI271">
        <v>91</v>
      </c>
      <c r="AJ271" s="1">
        <v>54.7</v>
      </c>
      <c r="AK271">
        <v>11.2</v>
      </c>
      <c r="AL271" s="1">
        <v>1386</v>
      </c>
      <c r="AM271">
        <v>93</v>
      </c>
      <c r="AN271" s="1">
        <v>609</v>
      </c>
      <c r="AO271">
        <v>99</v>
      </c>
      <c r="AP271" s="1">
        <v>43.9</v>
      </c>
      <c r="AQ271">
        <v>6.9</v>
      </c>
      <c r="AR271" s="1">
        <v>534</v>
      </c>
      <c r="AS271" s="1">
        <v>132</v>
      </c>
      <c r="AT271">
        <v>43</v>
      </c>
      <c r="AU271" s="1">
        <v>24.7</v>
      </c>
      <c r="AV271">
        <f t="shared" si="34"/>
        <v>3013</v>
      </c>
      <c r="AW271">
        <f t="shared" si="35"/>
        <v>1203</v>
      </c>
      <c r="AX271">
        <f t="shared" si="36"/>
        <v>735</v>
      </c>
      <c r="AY271">
        <f t="shared" si="37"/>
        <v>3373</v>
      </c>
      <c r="AZ271">
        <f t="shared" si="38"/>
        <v>1271</v>
      </c>
      <c r="BA271">
        <f t="shared" si="39"/>
        <v>0.37681589089831014</v>
      </c>
    </row>
    <row r="272" spans="1:53" x14ac:dyDescent="0.2">
      <c r="A272" s="1" t="s">
        <v>2232</v>
      </c>
      <c r="B272" s="1">
        <v>25009252603</v>
      </c>
      <c r="C272" s="1" t="s">
        <v>2233</v>
      </c>
      <c r="D272" s="1">
        <v>217</v>
      </c>
      <c r="E272">
        <v>79</v>
      </c>
      <c r="F272" s="1">
        <v>22</v>
      </c>
      <c r="G272">
        <v>22</v>
      </c>
      <c r="H272" s="1">
        <v>10.1</v>
      </c>
      <c r="I272" s="2" t="b">
        <f t="shared" si="32"/>
        <v>0</v>
      </c>
      <c r="J272">
        <v>16.7</v>
      </c>
      <c r="K272">
        <v>10.1</v>
      </c>
      <c r="L272" s="1">
        <v>2061</v>
      </c>
      <c r="M272">
        <v>148</v>
      </c>
      <c r="N272" s="1">
        <v>675</v>
      </c>
      <c r="O272">
        <v>130</v>
      </c>
      <c r="P272" s="1">
        <v>32.799999999999997</v>
      </c>
      <c r="Q272">
        <v>23.1</v>
      </c>
      <c r="R272" s="3" t="b">
        <f t="shared" si="33"/>
        <v>1</v>
      </c>
      <c r="S272">
        <v>5.8</v>
      </c>
      <c r="T272" s="1">
        <v>244</v>
      </c>
      <c r="U272">
        <v>87</v>
      </c>
      <c r="V272" s="1">
        <v>11.8</v>
      </c>
      <c r="W272">
        <v>4.0999999999999996</v>
      </c>
      <c r="X272" s="1">
        <v>44.6</v>
      </c>
      <c r="Y272">
        <v>7.4</v>
      </c>
      <c r="Z272" s="1">
        <v>398</v>
      </c>
      <c r="AA272">
        <v>111</v>
      </c>
      <c r="AB272" s="1">
        <v>208</v>
      </c>
      <c r="AC272">
        <v>80</v>
      </c>
      <c r="AD272" s="1">
        <v>52.3</v>
      </c>
      <c r="AE272">
        <v>11.6</v>
      </c>
      <c r="AF272" s="1">
        <v>388</v>
      </c>
      <c r="AG272">
        <v>89</v>
      </c>
      <c r="AH272" s="1">
        <v>177</v>
      </c>
      <c r="AI272">
        <v>91</v>
      </c>
      <c r="AJ272" s="1">
        <v>45.6</v>
      </c>
      <c r="AK272">
        <v>19.7</v>
      </c>
      <c r="AL272" s="1">
        <v>979</v>
      </c>
      <c r="AM272">
        <v>112</v>
      </c>
      <c r="AN272" s="1">
        <v>441</v>
      </c>
      <c r="AO272">
        <v>107</v>
      </c>
      <c r="AP272" s="1">
        <v>45</v>
      </c>
      <c r="AQ272">
        <v>10.3</v>
      </c>
      <c r="AR272" s="1">
        <v>296</v>
      </c>
      <c r="AS272" s="1">
        <v>93</v>
      </c>
      <c r="AT272">
        <v>51</v>
      </c>
      <c r="AU272" s="1">
        <v>31.4</v>
      </c>
      <c r="AV272">
        <f t="shared" si="34"/>
        <v>2061</v>
      </c>
      <c r="AW272">
        <f t="shared" si="35"/>
        <v>919</v>
      </c>
      <c r="AX272">
        <f t="shared" si="36"/>
        <v>675</v>
      </c>
      <c r="AY272">
        <f t="shared" si="37"/>
        <v>2278</v>
      </c>
      <c r="AZ272">
        <f t="shared" si="38"/>
        <v>941</v>
      </c>
      <c r="BA272">
        <f t="shared" si="39"/>
        <v>0.41308165057067603</v>
      </c>
    </row>
    <row r="273" spans="1:53" x14ac:dyDescent="0.2">
      <c r="A273" s="1" t="s">
        <v>2234</v>
      </c>
      <c r="B273" s="1">
        <v>25009253100</v>
      </c>
      <c r="C273" s="1" t="s">
        <v>2235</v>
      </c>
      <c r="D273" s="1">
        <v>286</v>
      </c>
      <c r="E273">
        <v>148</v>
      </c>
      <c r="F273" s="1">
        <v>20</v>
      </c>
      <c r="G273">
        <v>32</v>
      </c>
      <c r="H273" s="1">
        <v>7</v>
      </c>
      <c r="I273" s="2" t="b">
        <f t="shared" si="32"/>
        <v>0</v>
      </c>
      <c r="J273">
        <v>16.7</v>
      </c>
      <c r="K273">
        <v>12</v>
      </c>
      <c r="L273" s="1">
        <v>3827</v>
      </c>
      <c r="M273">
        <v>253</v>
      </c>
      <c r="N273" s="1">
        <v>989</v>
      </c>
      <c r="O273">
        <v>217</v>
      </c>
      <c r="P273" s="1">
        <v>25.8</v>
      </c>
      <c r="Q273">
        <v>23.1</v>
      </c>
      <c r="R273" s="3" t="b">
        <f t="shared" si="33"/>
        <v>1</v>
      </c>
      <c r="S273">
        <v>5.7</v>
      </c>
      <c r="T273" s="1">
        <v>719</v>
      </c>
      <c r="U273">
        <v>224</v>
      </c>
      <c r="V273" s="1">
        <v>18.8</v>
      </c>
      <c r="W273">
        <v>5.8</v>
      </c>
      <c r="X273" s="1">
        <v>44.6</v>
      </c>
      <c r="Y273">
        <v>6.7</v>
      </c>
      <c r="Z273" s="1">
        <v>741</v>
      </c>
      <c r="AA273">
        <v>222</v>
      </c>
      <c r="AB273" s="1">
        <v>326</v>
      </c>
      <c r="AC273">
        <v>140</v>
      </c>
      <c r="AD273" s="1">
        <v>44</v>
      </c>
      <c r="AE273">
        <v>16.399999999999999</v>
      </c>
      <c r="AF273" s="1">
        <v>714</v>
      </c>
      <c r="AG273">
        <v>184</v>
      </c>
      <c r="AH273" s="1">
        <v>423</v>
      </c>
      <c r="AI273">
        <v>141</v>
      </c>
      <c r="AJ273" s="1">
        <v>59.2</v>
      </c>
      <c r="AK273">
        <v>16</v>
      </c>
      <c r="AL273" s="1">
        <v>1504</v>
      </c>
      <c r="AM273">
        <v>183</v>
      </c>
      <c r="AN273" s="1">
        <v>687</v>
      </c>
      <c r="AO273">
        <v>182</v>
      </c>
      <c r="AP273" s="1">
        <v>45.7</v>
      </c>
      <c r="AQ273">
        <v>11.1</v>
      </c>
      <c r="AR273" s="1">
        <v>868</v>
      </c>
      <c r="AS273" s="1">
        <v>272</v>
      </c>
      <c r="AT273">
        <v>130</v>
      </c>
      <c r="AU273" s="1">
        <v>31.3</v>
      </c>
      <c r="AV273">
        <f t="shared" si="34"/>
        <v>3827</v>
      </c>
      <c r="AW273">
        <f t="shared" si="35"/>
        <v>1708</v>
      </c>
      <c r="AX273">
        <f t="shared" si="36"/>
        <v>989</v>
      </c>
      <c r="AY273">
        <f t="shared" si="37"/>
        <v>4113</v>
      </c>
      <c r="AZ273">
        <f t="shared" si="38"/>
        <v>1728</v>
      </c>
      <c r="BA273">
        <f t="shared" si="39"/>
        <v>0.42013129102844637</v>
      </c>
    </row>
    <row r="274" spans="1:53" x14ac:dyDescent="0.2">
      <c r="A274" s="1" t="s">
        <v>2236</v>
      </c>
      <c r="B274" s="1">
        <v>25009253201</v>
      </c>
      <c r="C274" s="1" t="s">
        <v>2237</v>
      </c>
      <c r="D274" s="1">
        <v>336</v>
      </c>
      <c r="E274">
        <v>185</v>
      </c>
      <c r="F274" s="1">
        <v>56</v>
      </c>
      <c r="G274">
        <v>58</v>
      </c>
      <c r="H274" s="1">
        <v>16.7</v>
      </c>
      <c r="I274" s="2" t="b">
        <f t="shared" si="32"/>
        <v>0</v>
      </c>
      <c r="J274">
        <v>16.7</v>
      </c>
      <c r="K274">
        <v>10.7</v>
      </c>
      <c r="L274" s="1">
        <v>2079</v>
      </c>
      <c r="M274">
        <v>197</v>
      </c>
      <c r="N274" s="1">
        <v>564</v>
      </c>
      <c r="O274">
        <v>134</v>
      </c>
      <c r="P274" s="1">
        <v>27.1</v>
      </c>
      <c r="Q274">
        <v>23.1</v>
      </c>
      <c r="R274" s="3" t="b">
        <f t="shared" si="33"/>
        <v>1</v>
      </c>
      <c r="S274">
        <v>5.9</v>
      </c>
      <c r="T274" s="1">
        <v>310</v>
      </c>
      <c r="U274">
        <v>102</v>
      </c>
      <c r="V274" s="1">
        <v>14.9</v>
      </c>
      <c r="W274">
        <v>5</v>
      </c>
      <c r="X274" s="1">
        <v>42</v>
      </c>
      <c r="Y274">
        <v>7</v>
      </c>
      <c r="Z274" s="1">
        <v>264</v>
      </c>
      <c r="AA274">
        <v>119</v>
      </c>
      <c r="AB274" s="1">
        <v>123</v>
      </c>
      <c r="AC274">
        <v>61</v>
      </c>
      <c r="AD274" s="1">
        <v>46.6</v>
      </c>
      <c r="AE274">
        <v>22.3</v>
      </c>
      <c r="AF274" s="1">
        <v>361</v>
      </c>
      <c r="AG274">
        <v>87</v>
      </c>
      <c r="AH274" s="1">
        <v>140</v>
      </c>
      <c r="AI274">
        <v>63</v>
      </c>
      <c r="AJ274" s="1">
        <v>38.799999999999997</v>
      </c>
      <c r="AK274">
        <v>17.5</v>
      </c>
      <c r="AL274" s="1">
        <v>880</v>
      </c>
      <c r="AM274">
        <v>113</v>
      </c>
      <c r="AN274" s="1">
        <v>432</v>
      </c>
      <c r="AO274">
        <v>112</v>
      </c>
      <c r="AP274" s="1">
        <v>49.1</v>
      </c>
      <c r="AQ274">
        <v>10.4</v>
      </c>
      <c r="AR274" s="1">
        <v>574</v>
      </c>
      <c r="AS274" s="1">
        <v>179</v>
      </c>
      <c r="AT274">
        <v>67</v>
      </c>
      <c r="AU274" s="1">
        <v>31.2</v>
      </c>
      <c r="AV274">
        <f t="shared" si="34"/>
        <v>2079</v>
      </c>
      <c r="AW274">
        <f t="shared" si="35"/>
        <v>874</v>
      </c>
      <c r="AX274">
        <f t="shared" si="36"/>
        <v>564</v>
      </c>
      <c r="AY274">
        <f t="shared" si="37"/>
        <v>2415</v>
      </c>
      <c r="AZ274">
        <f t="shared" si="38"/>
        <v>930</v>
      </c>
      <c r="BA274">
        <f t="shared" si="39"/>
        <v>0.38509316770186336</v>
      </c>
    </row>
    <row r="275" spans="1:53" x14ac:dyDescent="0.2">
      <c r="A275" s="1" t="s">
        <v>2238</v>
      </c>
      <c r="B275" s="1">
        <v>25009253202</v>
      </c>
      <c r="C275" s="1" t="s">
        <v>2239</v>
      </c>
      <c r="D275" s="1">
        <v>1441</v>
      </c>
      <c r="E275">
        <v>314</v>
      </c>
      <c r="F275" s="1">
        <v>94</v>
      </c>
      <c r="G275">
        <v>66</v>
      </c>
      <c r="H275" s="1">
        <v>6.5</v>
      </c>
      <c r="I275" s="2" t="b">
        <f t="shared" si="32"/>
        <v>0</v>
      </c>
      <c r="J275">
        <v>16.7</v>
      </c>
      <c r="K275">
        <v>4.3</v>
      </c>
      <c r="L275" s="1">
        <v>4092</v>
      </c>
      <c r="M275">
        <v>300</v>
      </c>
      <c r="N275" s="1">
        <v>1289</v>
      </c>
      <c r="O275">
        <v>262</v>
      </c>
      <c r="P275" s="1">
        <v>31.5</v>
      </c>
      <c r="Q275">
        <v>23.1</v>
      </c>
      <c r="R275" s="3" t="b">
        <f t="shared" si="33"/>
        <v>1</v>
      </c>
      <c r="S275">
        <v>6.4</v>
      </c>
      <c r="T275" s="1">
        <v>881</v>
      </c>
      <c r="U275">
        <v>203</v>
      </c>
      <c r="V275" s="1">
        <v>21.5</v>
      </c>
      <c r="W275">
        <v>4.7</v>
      </c>
      <c r="X275" s="1">
        <v>53</v>
      </c>
      <c r="Y275">
        <v>7</v>
      </c>
      <c r="Z275" s="1">
        <v>776</v>
      </c>
      <c r="AA275">
        <v>184</v>
      </c>
      <c r="AB275" s="1">
        <v>525</v>
      </c>
      <c r="AC275">
        <v>161</v>
      </c>
      <c r="AD275" s="1">
        <v>67.7</v>
      </c>
      <c r="AE275">
        <v>14.3</v>
      </c>
      <c r="AF275" s="1">
        <v>913</v>
      </c>
      <c r="AG275">
        <v>221</v>
      </c>
      <c r="AH275" s="1">
        <v>704</v>
      </c>
      <c r="AI275">
        <v>215</v>
      </c>
      <c r="AJ275" s="1">
        <v>77.099999999999994</v>
      </c>
      <c r="AK275">
        <v>9.9</v>
      </c>
      <c r="AL275" s="1">
        <v>1760</v>
      </c>
      <c r="AM275">
        <v>275</v>
      </c>
      <c r="AN275" s="1">
        <v>719</v>
      </c>
      <c r="AO275">
        <v>167</v>
      </c>
      <c r="AP275" s="1">
        <v>40.9</v>
      </c>
      <c r="AQ275">
        <v>10.3</v>
      </c>
      <c r="AR275" s="1">
        <v>643</v>
      </c>
      <c r="AS275" s="1">
        <v>222</v>
      </c>
      <c r="AT275">
        <v>95</v>
      </c>
      <c r="AU275" s="1">
        <v>34.5</v>
      </c>
      <c r="AV275">
        <f t="shared" si="34"/>
        <v>4092</v>
      </c>
      <c r="AW275">
        <f t="shared" si="35"/>
        <v>2170</v>
      </c>
      <c r="AX275">
        <f t="shared" si="36"/>
        <v>1289</v>
      </c>
      <c r="AY275">
        <f t="shared" si="37"/>
        <v>5533</v>
      </c>
      <c r="AZ275">
        <f t="shared" si="38"/>
        <v>2264</v>
      </c>
      <c r="BA275">
        <f t="shared" si="39"/>
        <v>0.40918127598048076</v>
      </c>
    </row>
    <row r="276" spans="1:53" x14ac:dyDescent="0.2">
      <c r="A276" s="1" t="s">
        <v>2240</v>
      </c>
      <c r="B276" s="1">
        <v>25009253203</v>
      </c>
      <c r="C276" s="1" t="s">
        <v>2241</v>
      </c>
      <c r="D276" s="1">
        <v>299</v>
      </c>
      <c r="E276">
        <v>142</v>
      </c>
      <c r="F276" s="1">
        <v>113</v>
      </c>
      <c r="G276">
        <v>98</v>
      </c>
      <c r="H276" s="1">
        <v>37.799999999999997</v>
      </c>
      <c r="I276" s="2" t="b">
        <f t="shared" si="32"/>
        <v>1</v>
      </c>
      <c r="J276">
        <v>16.7</v>
      </c>
      <c r="K276">
        <v>33.9</v>
      </c>
      <c r="L276" s="1">
        <v>3118</v>
      </c>
      <c r="M276">
        <v>189</v>
      </c>
      <c r="N276" s="1">
        <v>1217</v>
      </c>
      <c r="O276">
        <v>179</v>
      </c>
      <c r="P276" s="1">
        <v>39</v>
      </c>
      <c r="Q276">
        <v>23.1</v>
      </c>
      <c r="R276" s="3" t="b">
        <f t="shared" si="33"/>
        <v>1</v>
      </c>
      <c r="S276">
        <v>5.9</v>
      </c>
      <c r="T276" s="1">
        <v>1037</v>
      </c>
      <c r="U276">
        <v>169</v>
      </c>
      <c r="V276" s="1">
        <v>33.299999999999997</v>
      </c>
      <c r="W276">
        <v>5.4</v>
      </c>
      <c r="X276" s="1">
        <v>72.3</v>
      </c>
      <c r="Y276">
        <v>4.8</v>
      </c>
      <c r="Z276" s="1">
        <v>191</v>
      </c>
      <c r="AA276">
        <v>144</v>
      </c>
      <c r="AB276" s="1">
        <v>83</v>
      </c>
      <c r="AC276">
        <v>80</v>
      </c>
      <c r="AD276" s="1">
        <v>43.5</v>
      </c>
      <c r="AE276">
        <v>30.9</v>
      </c>
      <c r="AF276" s="1">
        <v>533</v>
      </c>
      <c r="AG276">
        <v>94</v>
      </c>
      <c r="AH276" s="1">
        <v>454</v>
      </c>
      <c r="AI276">
        <v>74</v>
      </c>
      <c r="AJ276" s="1">
        <v>85.2</v>
      </c>
      <c r="AK276">
        <v>9.5</v>
      </c>
      <c r="AL276" s="1">
        <v>1461</v>
      </c>
      <c r="AM276">
        <v>115</v>
      </c>
      <c r="AN276" s="1">
        <v>1163</v>
      </c>
      <c r="AO276">
        <v>121</v>
      </c>
      <c r="AP276" s="1">
        <v>79.599999999999994</v>
      </c>
      <c r="AQ276">
        <v>5.3</v>
      </c>
      <c r="AR276" s="1">
        <v>933</v>
      </c>
      <c r="AS276" s="1">
        <v>554</v>
      </c>
      <c r="AT276">
        <v>107</v>
      </c>
      <c r="AU276" s="1">
        <v>59.4</v>
      </c>
      <c r="AV276">
        <f t="shared" si="34"/>
        <v>3118</v>
      </c>
      <c r="AW276">
        <f t="shared" si="35"/>
        <v>2254</v>
      </c>
      <c r="AX276">
        <f t="shared" si="36"/>
        <v>1217</v>
      </c>
      <c r="AY276">
        <f t="shared" si="37"/>
        <v>3417</v>
      </c>
      <c r="AZ276">
        <f t="shared" si="38"/>
        <v>2367</v>
      </c>
      <c r="BA276">
        <f t="shared" si="39"/>
        <v>0.69271290605794555</v>
      </c>
    </row>
    <row r="277" spans="1:53" x14ac:dyDescent="0.2">
      <c r="A277" s="1" t="s">
        <v>2242</v>
      </c>
      <c r="B277" s="1">
        <v>25009253204</v>
      </c>
      <c r="C277" s="1" t="s">
        <v>2243</v>
      </c>
      <c r="D277" s="1">
        <v>325</v>
      </c>
      <c r="E277">
        <v>90</v>
      </c>
      <c r="F277" s="1">
        <v>133</v>
      </c>
      <c r="G277">
        <v>62</v>
      </c>
      <c r="H277" s="1">
        <v>40.9</v>
      </c>
      <c r="I277" s="2" t="b">
        <f t="shared" si="32"/>
        <v>1</v>
      </c>
      <c r="J277">
        <v>16.7</v>
      </c>
      <c r="K277">
        <v>14.7</v>
      </c>
      <c r="L277" s="1">
        <v>3955</v>
      </c>
      <c r="M277">
        <v>193</v>
      </c>
      <c r="N277" s="1">
        <v>1425</v>
      </c>
      <c r="O277">
        <v>169</v>
      </c>
      <c r="P277" s="1">
        <v>36</v>
      </c>
      <c r="Q277">
        <v>23.1</v>
      </c>
      <c r="R277" s="3" t="b">
        <f t="shared" si="33"/>
        <v>1</v>
      </c>
      <c r="S277">
        <v>3.7</v>
      </c>
      <c r="T277" s="1">
        <v>1459</v>
      </c>
      <c r="U277">
        <v>180</v>
      </c>
      <c r="V277" s="1">
        <v>36.9</v>
      </c>
      <c r="W277">
        <v>4.4000000000000004</v>
      </c>
      <c r="X277" s="1">
        <v>72.900000000000006</v>
      </c>
      <c r="Y277">
        <v>3.6</v>
      </c>
      <c r="Z277" s="1">
        <v>552</v>
      </c>
      <c r="AA277">
        <v>142</v>
      </c>
      <c r="AB277" s="1">
        <v>430</v>
      </c>
      <c r="AC277">
        <v>126</v>
      </c>
      <c r="AD277" s="1">
        <v>77.900000000000006</v>
      </c>
      <c r="AE277">
        <v>12.5</v>
      </c>
      <c r="AF277" s="1">
        <v>667</v>
      </c>
      <c r="AG277">
        <v>89</v>
      </c>
      <c r="AH277" s="1">
        <v>535</v>
      </c>
      <c r="AI277">
        <v>99</v>
      </c>
      <c r="AJ277" s="1">
        <v>80.2</v>
      </c>
      <c r="AK277">
        <v>8.4</v>
      </c>
      <c r="AL277" s="1">
        <v>1879</v>
      </c>
      <c r="AM277">
        <v>131</v>
      </c>
      <c r="AN277" s="1">
        <v>1484</v>
      </c>
      <c r="AO277">
        <v>142</v>
      </c>
      <c r="AP277" s="1">
        <v>79</v>
      </c>
      <c r="AQ277">
        <v>5</v>
      </c>
      <c r="AR277" s="1">
        <v>857</v>
      </c>
      <c r="AS277" s="1">
        <v>435</v>
      </c>
      <c r="AT277">
        <v>117</v>
      </c>
      <c r="AU277" s="1">
        <v>50.8</v>
      </c>
      <c r="AV277">
        <f t="shared" si="34"/>
        <v>3955</v>
      </c>
      <c r="AW277">
        <f t="shared" si="35"/>
        <v>2884</v>
      </c>
      <c r="AX277">
        <f t="shared" si="36"/>
        <v>1425</v>
      </c>
      <c r="AY277">
        <f t="shared" si="37"/>
        <v>4280</v>
      </c>
      <c r="AZ277">
        <f t="shared" si="38"/>
        <v>3017</v>
      </c>
      <c r="BA277">
        <f t="shared" si="39"/>
        <v>0.70490654205607473</v>
      </c>
    </row>
    <row r="278" spans="1:53" x14ac:dyDescent="0.2">
      <c r="A278" s="1" t="s">
        <v>2244</v>
      </c>
      <c r="B278" s="1">
        <v>25009253205</v>
      </c>
      <c r="C278" s="1" t="s">
        <v>2245</v>
      </c>
      <c r="D278" s="1">
        <v>243</v>
      </c>
      <c r="E278">
        <v>115</v>
      </c>
      <c r="F278" s="1">
        <v>0</v>
      </c>
      <c r="G278">
        <v>12</v>
      </c>
      <c r="H278" s="1">
        <v>0</v>
      </c>
      <c r="I278" s="2" t="b">
        <f t="shared" si="32"/>
        <v>0</v>
      </c>
      <c r="J278">
        <v>16.7</v>
      </c>
      <c r="K278">
        <v>12.5</v>
      </c>
      <c r="L278" s="1">
        <v>2793</v>
      </c>
      <c r="M278">
        <v>170</v>
      </c>
      <c r="N278" s="1">
        <v>1083</v>
      </c>
      <c r="O278">
        <v>160</v>
      </c>
      <c r="P278" s="1">
        <v>38.799999999999997</v>
      </c>
      <c r="Q278">
        <v>23.1</v>
      </c>
      <c r="R278" s="3" t="b">
        <f t="shared" si="33"/>
        <v>1</v>
      </c>
      <c r="S278">
        <v>5.3</v>
      </c>
      <c r="T278" s="1">
        <v>875</v>
      </c>
      <c r="U278">
        <v>167</v>
      </c>
      <c r="V278" s="1">
        <v>31.3</v>
      </c>
      <c r="W278">
        <v>5.9</v>
      </c>
      <c r="X278" s="1">
        <v>70.099999999999994</v>
      </c>
      <c r="Y278">
        <v>5.8</v>
      </c>
      <c r="Z278" s="1">
        <v>356</v>
      </c>
      <c r="AA278">
        <v>144</v>
      </c>
      <c r="AB278" s="1">
        <v>256</v>
      </c>
      <c r="AC278">
        <v>129</v>
      </c>
      <c r="AD278" s="1">
        <v>71.900000000000006</v>
      </c>
      <c r="AE278">
        <v>17.8</v>
      </c>
      <c r="AF278" s="1">
        <v>469</v>
      </c>
      <c r="AG278">
        <v>114</v>
      </c>
      <c r="AH278" s="1">
        <v>400</v>
      </c>
      <c r="AI278">
        <v>112</v>
      </c>
      <c r="AJ278" s="1">
        <v>85.3</v>
      </c>
      <c r="AK278">
        <v>9.6</v>
      </c>
      <c r="AL278" s="1">
        <v>1395</v>
      </c>
      <c r="AM278">
        <v>180</v>
      </c>
      <c r="AN278" s="1">
        <v>974</v>
      </c>
      <c r="AO278">
        <v>139</v>
      </c>
      <c r="AP278" s="1">
        <v>69.8</v>
      </c>
      <c r="AQ278">
        <v>8.4</v>
      </c>
      <c r="AR278" s="1">
        <v>573</v>
      </c>
      <c r="AS278" s="1">
        <v>328</v>
      </c>
      <c r="AT278">
        <v>100</v>
      </c>
      <c r="AU278" s="1">
        <v>57.2</v>
      </c>
      <c r="AV278">
        <f t="shared" si="34"/>
        <v>2793</v>
      </c>
      <c r="AW278">
        <f t="shared" si="35"/>
        <v>1958</v>
      </c>
      <c r="AX278">
        <f t="shared" si="36"/>
        <v>1083</v>
      </c>
      <c r="AY278">
        <f t="shared" si="37"/>
        <v>3036</v>
      </c>
      <c r="AZ278">
        <f t="shared" si="38"/>
        <v>1958</v>
      </c>
      <c r="BA278">
        <f t="shared" si="39"/>
        <v>0.64492753623188404</v>
      </c>
    </row>
    <row r="279" spans="1:53" x14ac:dyDescent="0.2">
      <c r="A279" s="1" t="s">
        <v>2246</v>
      </c>
      <c r="B279" s="1">
        <v>25009254100</v>
      </c>
      <c r="C279" s="1" t="s">
        <v>2247</v>
      </c>
      <c r="D279" s="1">
        <v>412</v>
      </c>
      <c r="E279">
        <v>176</v>
      </c>
      <c r="F279" s="1">
        <v>172</v>
      </c>
      <c r="G279">
        <v>155</v>
      </c>
      <c r="H279" s="1">
        <v>41.7</v>
      </c>
      <c r="I279" s="2" t="b">
        <f t="shared" si="32"/>
        <v>1</v>
      </c>
      <c r="J279">
        <v>16.7</v>
      </c>
      <c r="K279">
        <v>27.3</v>
      </c>
      <c r="L279" s="1">
        <v>4436</v>
      </c>
      <c r="M279">
        <v>229</v>
      </c>
      <c r="N279" s="1">
        <v>1468</v>
      </c>
      <c r="O279">
        <v>276</v>
      </c>
      <c r="P279" s="1">
        <v>33.1</v>
      </c>
      <c r="Q279">
        <v>23.1</v>
      </c>
      <c r="R279" s="3" t="b">
        <f t="shared" si="33"/>
        <v>1</v>
      </c>
      <c r="S279">
        <v>5.7</v>
      </c>
      <c r="T279" s="1">
        <v>1489</v>
      </c>
      <c r="U279">
        <v>228</v>
      </c>
      <c r="V279" s="1">
        <v>33.6</v>
      </c>
      <c r="W279">
        <v>5</v>
      </c>
      <c r="X279" s="1">
        <v>66.7</v>
      </c>
      <c r="Y279">
        <v>5.3</v>
      </c>
      <c r="Z279" s="1">
        <v>344</v>
      </c>
      <c r="AA279">
        <v>118</v>
      </c>
      <c r="AB279" s="1">
        <v>215</v>
      </c>
      <c r="AC279">
        <v>102</v>
      </c>
      <c r="AD279" s="1">
        <v>62.5</v>
      </c>
      <c r="AE279">
        <v>22.8</v>
      </c>
      <c r="AF279" s="1">
        <v>854</v>
      </c>
      <c r="AG279">
        <v>193</v>
      </c>
      <c r="AH279" s="1">
        <v>640</v>
      </c>
      <c r="AI279">
        <v>220</v>
      </c>
      <c r="AJ279" s="1">
        <v>74.900000000000006</v>
      </c>
      <c r="AK279">
        <v>16</v>
      </c>
      <c r="AL279" s="1">
        <v>2193</v>
      </c>
      <c r="AM279">
        <v>183</v>
      </c>
      <c r="AN279" s="1">
        <v>1635</v>
      </c>
      <c r="AO279">
        <v>200</v>
      </c>
      <c r="AP279" s="1">
        <v>74.599999999999994</v>
      </c>
      <c r="AQ279">
        <v>6.8</v>
      </c>
      <c r="AR279" s="1">
        <v>1045</v>
      </c>
      <c r="AS279" s="1">
        <v>467</v>
      </c>
      <c r="AT279">
        <v>144</v>
      </c>
      <c r="AU279" s="1">
        <v>44.7</v>
      </c>
      <c r="AV279">
        <f t="shared" si="34"/>
        <v>4436</v>
      </c>
      <c r="AW279">
        <f t="shared" si="35"/>
        <v>2957</v>
      </c>
      <c r="AX279">
        <f t="shared" si="36"/>
        <v>1468</v>
      </c>
      <c r="AY279">
        <f t="shared" si="37"/>
        <v>4848</v>
      </c>
      <c r="AZ279">
        <f t="shared" si="38"/>
        <v>3129</v>
      </c>
      <c r="BA279">
        <f t="shared" si="39"/>
        <v>0.64542079207920788</v>
      </c>
    </row>
    <row r="280" spans="1:53" x14ac:dyDescent="0.2">
      <c r="A280" s="1" t="s">
        <v>2248</v>
      </c>
      <c r="B280" s="1">
        <v>25009254200</v>
      </c>
      <c r="C280" s="1" t="s">
        <v>2249</v>
      </c>
      <c r="D280" s="1">
        <v>1277</v>
      </c>
      <c r="E280">
        <v>243</v>
      </c>
      <c r="F280" s="1">
        <v>68</v>
      </c>
      <c r="G280">
        <v>36</v>
      </c>
      <c r="H280" s="1">
        <v>5.3</v>
      </c>
      <c r="I280" s="2" t="b">
        <f t="shared" si="32"/>
        <v>0</v>
      </c>
      <c r="J280">
        <v>16.7</v>
      </c>
      <c r="K280">
        <v>2.9</v>
      </c>
      <c r="L280" s="1">
        <v>3030</v>
      </c>
      <c r="M280">
        <v>165</v>
      </c>
      <c r="N280" s="1">
        <v>1008</v>
      </c>
      <c r="O280">
        <v>157</v>
      </c>
      <c r="P280" s="1">
        <v>33.299999999999997</v>
      </c>
      <c r="Q280">
        <v>23.1</v>
      </c>
      <c r="R280" s="3" t="b">
        <f t="shared" si="33"/>
        <v>1</v>
      </c>
      <c r="S280">
        <v>5</v>
      </c>
      <c r="T280" s="1">
        <v>1092</v>
      </c>
      <c r="U280">
        <v>163</v>
      </c>
      <c r="V280" s="1">
        <v>36</v>
      </c>
      <c r="W280">
        <v>5.2</v>
      </c>
      <c r="X280" s="1">
        <v>69.3</v>
      </c>
      <c r="Y280">
        <v>5.3</v>
      </c>
      <c r="Z280" s="1">
        <v>459</v>
      </c>
      <c r="AA280">
        <v>148</v>
      </c>
      <c r="AB280" s="1">
        <v>318</v>
      </c>
      <c r="AC280">
        <v>113</v>
      </c>
      <c r="AD280" s="1">
        <v>69.3</v>
      </c>
      <c r="AE280">
        <v>16.2</v>
      </c>
      <c r="AF280" s="1">
        <v>611</v>
      </c>
      <c r="AG280">
        <v>122</v>
      </c>
      <c r="AH280" s="1">
        <v>493</v>
      </c>
      <c r="AI280">
        <v>116</v>
      </c>
      <c r="AJ280" s="1">
        <v>80.7</v>
      </c>
      <c r="AK280">
        <v>8.9</v>
      </c>
      <c r="AL280" s="1">
        <v>1242</v>
      </c>
      <c r="AM280">
        <v>122</v>
      </c>
      <c r="AN280" s="1">
        <v>911</v>
      </c>
      <c r="AO280">
        <v>130</v>
      </c>
      <c r="AP280" s="1">
        <v>73.3</v>
      </c>
      <c r="AQ280">
        <v>7.9</v>
      </c>
      <c r="AR280" s="1">
        <v>718</v>
      </c>
      <c r="AS280" s="1">
        <v>378</v>
      </c>
      <c r="AT280">
        <v>87</v>
      </c>
      <c r="AU280" s="1">
        <v>52.6</v>
      </c>
      <c r="AV280">
        <f t="shared" si="34"/>
        <v>3030</v>
      </c>
      <c r="AW280">
        <f t="shared" si="35"/>
        <v>2100</v>
      </c>
      <c r="AX280">
        <f t="shared" si="36"/>
        <v>1008</v>
      </c>
      <c r="AY280">
        <f t="shared" si="37"/>
        <v>4307</v>
      </c>
      <c r="AZ280">
        <f t="shared" si="38"/>
        <v>2168</v>
      </c>
      <c r="BA280">
        <f t="shared" si="39"/>
        <v>0.50336661249129322</v>
      </c>
    </row>
    <row r="281" spans="1:53" x14ac:dyDescent="0.2">
      <c r="A281" s="1" t="s">
        <v>2250</v>
      </c>
      <c r="B281" s="1">
        <v>25009254301</v>
      </c>
      <c r="C281" s="1" t="s">
        <v>2251</v>
      </c>
      <c r="D281" s="1">
        <v>296</v>
      </c>
      <c r="E281">
        <v>101</v>
      </c>
      <c r="F281" s="1">
        <v>72</v>
      </c>
      <c r="G281">
        <v>66</v>
      </c>
      <c r="H281" s="1">
        <v>24.3</v>
      </c>
      <c r="I281" s="2" t="b">
        <f t="shared" si="32"/>
        <v>1</v>
      </c>
      <c r="J281">
        <v>16.7</v>
      </c>
      <c r="K281">
        <v>18.8</v>
      </c>
      <c r="L281" s="1">
        <v>2788</v>
      </c>
      <c r="M281">
        <v>209</v>
      </c>
      <c r="N281" s="1">
        <v>908</v>
      </c>
      <c r="O281">
        <v>192</v>
      </c>
      <c r="P281" s="1">
        <v>32.6</v>
      </c>
      <c r="Q281">
        <v>23.1</v>
      </c>
      <c r="R281" s="3" t="b">
        <f t="shared" si="33"/>
        <v>1</v>
      </c>
      <c r="S281">
        <v>6.2</v>
      </c>
      <c r="T281" s="1">
        <v>1156</v>
      </c>
      <c r="U281">
        <v>160</v>
      </c>
      <c r="V281" s="1">
        <v>41.5</v>
      </c>
      <c r="W281">
        <v>6.1</v>
      </c>
      <c r="X281" s="1">
        <v>74</v>
      </c>
      <c r="Y281">
        <v>5</v>
      </c>
      <c r="Z281" s="1">
        <v>264</v>
      </c>
      <c r="AA281">
        <v>116</v>
      </c>
      <c r="AB281" s="1">
        <v>185</v>
      </c>
      <c r="AC281">
        <v>80</v>
      </c>
      <c r="AD281" s="1">
        <v>70.099999999999994</v>
      </c>
      <c r="AE281">
        <v>16.899999999999999</v>
      </c>
      <c r="AF281" s="1">
        <v>478</v>
      </c>
      <c r="AG281">
        <v>96</v>
      </c>
      <c r="AH281" s="1">
        <v>422</v>
      </c>
      <c r="AI281">
        <v>99</v>
      </c>
      <c r="AJ281" s="1">
        <v>88.3</v>
      </c>
      <c r="AK281">
        <v>10.199999999999999</v>
      </c>
      <c r="AL281" s="1">
        <v>1432</v>
      </c>
      <c r="AM281">
        <v>149</v>
      </c>
      <c r="AN281" s="1">
        <v>1101</v>
      </c>
      <c r="AO281">
        <v>153</v>
      </c>
      <c r="AP281" s="1">
        <v>76.900000000000006</v>
      </c>
      <c r="AQ281">
        <v>7.8</v>
      </c>
      <c r="AR281" s="1">
        <v>614</v>
      </c>
      <c r="AS281" s="1">
        <v>356</v>
      </c>
      <c r="AT281">
        <v>73</v>
      </c>
      <c r="AU281" s="1">
        <v>58</v>
      </c>
      <c r="AV281">
        <f t="shared" si="34"/>
        <v>2788</v>
      </c>
      <c r="AW281">
        <f t="shared" si="35"/>
        <v>2064</v>
      </c>
      <c r="AX281">
        <f t="shared" si="36"/>
        <v>908</v>
      </c>
      <c r="AY281">
        <f t="shared" si="37"/>
        <v>3084</v>
      </c>
      <c r="AZ281">
        <f t="shared" si="38"/>
        <v>2136</v>
      </c>
      <c r="BA281">
        <f t="shared" si="39"/>
        <v>0.69260700389105057</v>
      </c>
    </row>
    <row r="282" spans="1:53" x14ac:dyDescent="0.2">
      <c r="A282" s="1" t="s">
        <v>2252</v>
      </c>
      <c r="B282" s="1">
        <v>25009254302</v>
      </c>
      <c r="C282" s="1" t="s">
        <v>2253</v>
      </c>
      <c r="D282" s="1">
        <v>240</v>
      </c>
      <c r="E282">
        <v>84</v>
      </c>
      <c r="F282" s="1">
        <v>17</v>
      </c>
      <c r="G282">
        <v>20</v>
      </c>
      <c r="H282" s="1">
        <v>7.1</v>
      </c>
      <c r="I282" s="2" t="b">
        <f t="shared" si="32"/>
        <v>0</v>
      </c>
      <c r="J282">
        <v>16.7</v>
      </c>
      <c r="K282">
        <v>8.5</v>
      </c>
      <c r="L282" s="1">
        <v>3093</v>
      </c>
      <c r="M282">
        <v>164</v>
      </c>
      <c r="N282" s="1">
        <v>1229</v>
      </c>
      <c r="O282">
        <v>148</v>
      </c>
      <c r="P282" s="1">
        <v>39.700000000000003</v>
      </c>
      <c r="Q282">
        <v>23.1</v>
      </c>
      <c r="R282" s="3" t="b">
        <f t="shared" si="33"/>
        <v>1</v>
      </c>
      <c r="S282">
        <v>4.0999999999999996</v>
      </c>
      <c r="T282" s="1">
        <v>1281</v>
      </c>
      <c r="U282">
        <v>148</v>
      </c>
      <c r="V282" s="1">
        <v>41.4</v>
      </c>
      <c r="W282">
        <v>4.3</v>
      </c>
      <c r="X282" s="1">
        <v>81.2</v>
      </c>
      <c r="Y282">
        <v>3.4</v>
      </c>
      <c r="Z282" s="1">
        <v>233</v>
      </c>
      <c r="AA282">
        <v>84</v>
      </c>
      <c r="AB282" s="1">
        <v>179</v>
      </c>
      <c r="AC282">
        <v>75</v>
      </c>
      <c r="AD282" s="1">
        <v>76.8</v>
      </c>
      <c r="AE282">
        <v>12.3</v>
      </c>
      <c r="AF282" s="1">
        <v>686</v>
      </c>
      <c r="AG282">
        <v>74</v>
      </c>
      <c r="AH282" s="1">
        <v>604</v>
      </c>
      <c r="AI282">
        <v>84</v>
      </c>
      <c r="AJ282" s="1">
        <v>88</v>
      </c>
      <c r="AK282">
        <v>7.8</v>
      </c>
      <c r="AL282" s="1">
        <v>1529</v>
      </c>
      <c r="AM282">
        <v>150</v>
      </c>
      <c r="AN282" s="1">
        <v>1303</v>
      </c>
      <c r="AO282">
        <v>142</v>
      </c>
      <c r="AP282" s="1">
        <v>85.2</v>
      </c>
      <c r="AQ282">
        <v>4</v>
      </c>
      <c r="AR282" s="1">
        <v>645</v>
      </c>
      <c r="AS282" s="1">
        <v>424</v>
      </c>
      <c r="AT282">
        <v>93</v>
      </c>
      <c r="AU282" s="1">
        <v>65.7</v>
      </c>
      <c r="AV282">
        <f t="shared" si="34"/>
        <v>3093</v>
      </c>
      <c r="AW282">
        <f t="shared" si="35"/>
        <v>2510</v>
      </c>
      <c r="AX282">
        <f t="shared" si="36"/>
        <v>1229</v>
      </c>
      <c r="AY282">
        <f t="shared" si="37"/>
        <v>3333</v>
      </c>
      <c r="AZ282">
        <f t="shared" si="38"/>
        <v>2527</v>
      </c>
      <c r="BA282">
        <f t="shared" si="39"/>
        <v>0.75817581758175823</v>
      </c>
    </row>
    <row r="283" spans="1:53" x14ac:dyDescent="0.2">
      <c r="A283" s="1" t="s">
        <v>2254</v>
      </c>
      <c r="B283" s="1">
        <v>25009254401</v>
      </c>
      <c r="C283" s="1" t="s">
        <v>2255</v>
      </c>
      <c r="D283" s="1">
        <v>202</v>
      </c>
      <c r="E283">
        <v>72</v>
      </c>
      <c r="F283" s="1">
        <v>51</v>
      </c>
      <c r="G283">
        <v>37</v>
      </c>
      <c r="H283" s="1">
        <v>25.2</v>
      </c>
      <c r="I283" s="2" t="b">
        <f t="shared" si="32"/>
        <v>1</v>
      </c>
      <c r="J283">
        <v>16.7</v>
      </c>
      <c r="K283">
        <v>16</v>
      </c>
      <c r="L283" s="1">
        <v>2207</v>
      </c>
      <c r="M283">
        <v>137</v>
      </c>
      <c r="N283" s="1">
        <v>727</v>
      </c>
      <c r="O283">
        <v>109</v>
      </c>
      <c r="P283" s="1">
        <v>32.9</v>
      </c>
      <c r="Q283">
        <v>23.1</v>
      </c>
      <c r="R283" s="3" t="b">
        <f t="shared" si="33"/>
        <v>1</v>
      </c>
      <c r="S283">
        <v>4.5999999999999996</v>
      </c>
      <c r="T283" s="1">
        <v>964</v>
      </c>
      <c r="U283">
        <v>164</v>
      </c>
      <c r="V283" s="1">
        <v>43.7</v>
      </c>
      <c r="W283">
        <v>6.9</v>
      </c>
      <c r="X283" s="1">
        <v>76.599999999999994</v>
      </c>
      <c r="Y283">
        <v>6.4</v>
      </c>
      <c r="Z283" s="1">
        <v>251</v>
      </c>
      <c r="AA283">
        <v>95</v>
      </c>
      <c r="AB283" s="1">
        <v>174</v>
      </c>
      <c r="AC283">
        <v>78</v>
      </c>
      <c r="AD283" s="1">
        <v>69.3</v>
      </c>
      <c r="AE283">
        <v>30.2</v>
      </c>
      <c r="AF283" s="1">
        <v>469</v>
      </c>
      <c r="AG283">
        <v>109</v>
      </c>
      <c r="AH283" s="1">
        <v>365</v>
      </c>
      <c r="AI283">
        <v>106</v>
      </c>
      <c r="AJ283" s="1">
        <v>77.8</v>
      </c>
      <c r="AK283">
        <v>12.9</v>
      </c>
      <c r="AL283" s="1">
        <v>983</v>
      </c>
      <c r="AM283">
        <v>111</v>
      </c>
      <c r="AN283" s="1">
        <v>814</v>
      </c>
      <c r="AO283">
        <v>110</v>
      </c>
      <c r="AP283" s="1">
        <v>82.8</v>
      </c>
      <c r="AQ283">
        <v>7.4</v>
      </c>
      <c r="AR283" s="1">
        <v>504</v>
      </c>
      <c r="AS283" s="1">
        <v>338</v>
      </c>
      <c r="AT283">
        <v>77</v>
      </c>
      <c r="AU283" s="1">
        <v>67.099999999999994</v>
      </c>
      <c r="AV283">
        <f t="shared" si="34"/>
        <v>2207</v>
      </c>
      <c r="AW283">
        <f t="shared" si="35"/>
        <v>1691</v>
      </c>
      <c r="AX283">
        <f t="shared" si="36"/>
        <v>727</v>
      </c>
      <c r="AY283">
        <f t="shared" si="37"/>
        <v>2409</v>
      </c>
      <c r="AZ283">
        <f t="shared" si="38"/>
        <v>1742</v>
      </c>
      <c r="BA283">
        <f t="shared" si="39"/>
        <v>0.72312162723121631</v>
      </c>
    </row>
    <row r="284" spans="1:53" x14ac:dyDescent="0.2">
      <c r="A284" s="1" t="s">
        <v>2256</v>
      </c>
      <c r="B284" s="1">
        <v>25009254402</v>
      </c>
      <c r="C284" s="1" t="s">
        <v>2257</v>
      </c>
      <c r="D284" s="1">
        <v>636</v>
      </c>
      <c r="E284">
        <v>212</v>
      </c>
      <c r="F284" s="1">
        <v>192</v>
      </c>
      <c r="G284">
        <v>116</v>
      </c>
      <c r="H284" s="1">
        <v>30.2</v>
      </c>
      <c r="I284" s="2" t="b">
        <f t="shared" si="32"/>
        <v>1</v>
      </c>
      <c r="J284">
        <v>16.7</v>
      </c>
      <c r="K284">
        <v>14.1</v>
      </c>
      <c r="L284" s="1">
        <v>4571</v>
      </c>
      <c r="M284">
        <v>250</v>
      </c>
      <c r="N284" s="1">
        <v>1650</v>
      </c>
      <c r="O284">
        <v>254</v>
      </c>
      <c r="P284" s="1">
        <v>36.1</v>
      </c>
      <c r="Q284">
        <v>23.1</v>
      </c>
      <c r="R284" s="3" t="b">
        <f t="shared" si="33"/>
        <v>1</v>
      </c>
      <c r="S284">
        <v>5.4</v>
      </c>
      <c r="T284" s="1">
        <v>1890</v>
      </c>
      <c r="U284">
        <v>273</v>
      </c>
      <c r="V284" s="1">
        <v>41.3</v>
      </c>
      <c r="W284">
        <v>5.5</v>
      </c>
      <c r="X284" s="1">
        <v>77.400000000000006</v>
      </c>
      <c r="Y284">
        <v>4.8</v>
      </c>
      <c r="Z284" s="1">
        <v>593</v>
      </c>
      <c r="AA284">
        <v>179</v>
      </c>
      <c r="AB284" s="1">
        <v>391</v>
      </c>
      <c r="AC284">
        <v>176</v>
      </c>
      <c r="AD284" s="1">
        <v>65.900000000000006</v>
      </c>
      <c r="AE284">
        <v>18.7</v>
      </c>
      <c r="AF284" s="1">
        <v>964</v>
      </c>
      <c r="AG284">
        <v>173</v>
      </c>
      <c r="AH284" s="1">
        <v>864</v>
      </c>
      <c r="AI284">
        <v>159</v>
      </c>
      <c r="AJ284" s="1">
        <v>89.6</v>
      </c>
      <c r="AK284">
        <v>6.1</v>
      </c>
      <c r="AL284" s="1">
        <v>2317</v>
      </c>
      <c r="AM284">
        <v>203</v>
      </c>
      <c r="AN284" s="1">
        <v>1751</v>
      </c>
      <c r="AO284">
        <v>239</v>
      </c>
      <c r="AP284" s="1">
        <v>75.599999999999994</v>
      </c>
      <c r="AQ284">
        <v>6.6</v>
      </c>
      <c r="AR284" s="1">
        <v>697</v>
      </c>
      <c r="AS284" s="1">
        <v>534</v>
      </c>
      <c r="AT284">
        <v>113</v>
      </c>
      <c r="AU284" s="1">
        <v>76.599999999999994</v>
      </c>
      <c r="AV284">
        <f t="shared" si="34"/>
        <v>4571</v>
      </c>
      <c r="AW284">
        <f t="shared" si="35"/>
        <v>3540</v>
      </c>
      <c r="AX284">
        <f t="shared" si="36"/>
        <v>1650</v>
      </c>
      <c r="AY284">
        <f t="shared" si="37"/>
        <v>5207</v>
      </c>
      <c r="AZ284">
        <f t="shared" si="38"/>
        <v>3732</v>
      </c>
      <c r="BA284">
        <f t="shared" si="39"/>
        <v>0.71672748223545224</v>
      </c>
    </row>
    <row r="285" spans="1:53" x14ac:dyDescent="0.2">
      <c r="A285" s="1" t="s">
        <v>2258</v>
      </c>
      <c r="B285" s="1">
        <v>25009254403</v>
      </c>
      <c r="C285" s="1" t="s">
        <v>2259</v>
      </c>
      <c r="D285" s="1">
        <v>331</v>
      </c>
      <c r="E285">
        <v>98</v>
      </c>
      <c r="F285" s="1">
        <v>83</v>
      </c>
      <c r="G285">
        <v>46</v>
      </c>
      <c r="H285" s="1">
        <v>25.1</v>
      </c>
      <c r="I285" s="2" t="b">
        <f t="shared" si="32"/>
        <v>1</v>
      </c>
      <c r="J285">
        <v>16.7</v>
      </c>
      <c r="K285">
        <v>13.2</v>
      </c>
      <c r="L285" s="1">
        <v>2592</v>
      </c>
      <c r="M285">
        <v>141</v>
      </c>
      <c r="N285" s="1">
        <v>780</v>
      </c>
      <c r="O285">
        <v>136</v>
      </c>
      <c r="P285" s="1">
        <v>30.1</v>
      </c>
      <c r="Q285">
        <v>23.1</v>
      </c>
      <c r="R285" s="3" t="b">
        <f t="shared" si="33"/>
        <v>1</v>
      </c>
      <c r="S285">
        <v>4.9000000000000004</v>
      </c>
      <c r="T285" s="1">
        <v>1001</v>
      </c>
      <c r="U285">
        <v>135</v>
      </c>
      <c r="V285" s="1">
        <v>38.6</v>
      </c>
      <c r="W285">
        <v>5.0999999999999996</v>
      </c>
      <c r="X285" s="1">
        <v>68.7</v>
      </c>
      <c r="Y285">
        <v>5.0999999999999996</v>
      </c>
      <c r="Z285" s="1">
        <v>180</v>
      </c>
      <c r="AA285">
        <v>71</v>
      </c>
      <c r="AB285" s="1">
        <v>80</v>
      </c>
      <c r="AC285">
        <v>42</v>
      </c>
      <c r="AD285" s="1">
        <v>44.4</v>
      </c>
      <c r="AE285">
        <v>19.100000000000001</v>
      </c>
      <c r="AF285" s="1">
        <v>421</v>
      </c>
      <c r="AG285">
        <v>89</v>
      </c>
      <c r="AH285" s="1">
        <v>369</v>
      </c>
      <c r="AI285">
        <v>82</v>
      </c>
      <c r="AJ285" s="1">
        <v>87.6</v>
      </c>
      <c r="AK285">
        <v>7.1</v>
      </c>
      <c r="AL285" s="1">
        <v>1377</v>
      </c>
      <c r="AM285">
        <v>88</v>
      </c>
      <c r="AN285" s="1">
        <v>1070</v>
      </c>
      <c r="AO285">
        <v>108</v>
      </c>
      <c r="AP285" s="1">
        <v>77.7</v>
      </c>
      <c r="AQ285">
        <v>7.1</v>
      </c>
      <c r="AR285" s="1">
        <v>614</v>
      </c>
      <c r="AS285" s="1">
        <v>262</v>
      </c>
      <c r="AT285">
        <v>79</v>
      </c>
      <c r="AU285" s="1">
        <v>42.7</v>
      </c>
      <c r="AV285">
        <f t="shared" si="34"/>
        <v>2592</v>
      </c>
      <c r="AW285">
        <f t="shared" si="35"/>
        <v>1781</v>
      </c>
      <c r="AX285">
        <f t="shared" si="36"/>
        <v>780</v>
      </c>
      <c r="AY285">
        <f t="shared" si="37"/>
        <v>2923</v>
      </c>
      <c r="AZ285">
        <f t="shared" si="38"/>
        <v>1864</v>
      </c>
      <c r="BA285">
        <f t="shared" si="39"/>
        <v>0.63770099213137188</v>
      </c>
    </row>
    <row r="286" spans="1:53" x14ac:dyDescent="0.2">
      <c r="A286" s="1" t="s">
        <v>2260</v>
      </c>
      <c r="B286" s="1">
        <v>25009260100</v>
      </c>
      <c r="C286" s="1" t="s">
        <v>2261</v>
      </c>
      <c r="D286" s="1">
        <v>581</v>
      </c>
      <c r="E286">
        <v>221</v>
      </c>
      <c r="F286" s="1">
        <v>41</v>
      </c>
      <c r="G286">
        <v>48</v>
      </c>
      <c r="H286" s="1">
        <v>7.1</v>
      </c>
      <c r="I286" s="2" t="b">
        <f t="shared" si="32"/>
        <v>0</v>
      </c>
      <c r="J286">
        <v>16.7</v>
      </c>
      <c r="K286">
        <v>8.8000000000000007</v>
      </c>
      <c r="L286" s="1">
        <v>3942</v>
      </c>
      <c r="M286">
        <v>406</v>
      </c>
      <c r="N286" s="1">
        <v>495</v>
      </c>
      <c r="O286">
        <v>143</v>
      </c>
      <c r="P286" s="1">
        <v>12.6</v>
      </c>
      <c r="Q286">
        <v>23.1</v>
      </c>
      <c r="R286" s="3" t="b">
        <f t="shared" si="33"/>
        <v>0</v>
      </c>
      <c r="S286">
        <v>3.4</v>
      </c>
      <c r="T286" s="1">
        <v>133</v>
      </c>
      <c r="U286">
        <v>81</v>
      </c>
      <c r="V286" s="1">
        <v>3.4</v>
      </c>
      <c r="W286">
        <v>2</v>
      </c>
      <c r="X286" s="1">
        <v>15.9</v>
      </c>
      <c r="Y286">
        <v>4.3</v>
      </c>
      <c r="Z286" s="1">
        <v>1138</v>
      </c>
      <c r="AA286">
        <v>304</v>
      </c>
      <c r="AB286" s="1">
        <v>305</v>
      </c>
      <c r="AC286">
        <v>129</v>
      </c>
      <c r="AD286" s="1">
        <v>26.8</v>
      </c>
      <c r="AE286">
        <v>10.7</v>
      </c>
      <c r="AF286" s="1">
        <v>914</v>
      </c>
      <c r="AG286">
        <v>234</v>
      </c>
      <c r="AH286" s="1">
        <v>144</v>
      </c>
      <c r="AI286">
        <v>98</v>
      </c>
      <c r="AJ286" s="1">
        <v>15.8</v>
      </c>
      <c r="AK286">
        <v>10.8</v>
      </c>
      <c r="AL286" s="1">
        <v>1347</v>
      </c>
      <c r="AM286">
        <v>263</v>
      </c>
      <c r="AN286" s="1">
        <v>159</v>
      </c>
      <c r="AO286">
        <v>102</v>
      </c>
      <c r="AP286" s="1">
        <v>11.8</v>
      </c>
      <c r="AQ286">
        <v>7.4</v>
      </c>
      <c r="AR286" s="1">
        <v>543</v>
      </c>
      <c r="AS286" s="1">
        <v>20</v>
      </c>
      <c r="AT286">
        <v>26</v>
      </c>
      <c r="AU286" s="1">
        <v>3.7</v>
      </c>
      <c r="AV286">
        <f t="shared" si="34"/>
        <v>3942</v>
      </c>
      <c r="AW286">
        <f t="shared" si="35"/>
        <v>628</v>
      </c>
      <c r="AX286">
        <f t="shared" si="36"/>
        <v>495</v>
      </c>
      <c r="AY286">
        <f t="shared" si="37"/>
        <v>4523</v>
      </c>
      <c r="AZ286">
        <f t="shared" si="38"/>
        <v>669</v>
      </c>
      <c r="BA286">
        <f t="shared" si="39"/>
        <v>0.14791067875304001</v>
      </c>
    </row>
    <row r="287" spans="1:53" x14ac:dyDescent="0.2">
      <c r="A287" s="1" t="s">
        <v>2262</v>
      </c>
      <c r="B287" s="1">
        <v>25009260200</v>
      </c>
      <c r="C287" s="1" t="s">
        <v>2263</v>
      </c>
      <c r="D287" s="1">
        <v>468</v>
      </c>
      <c r="E287">
        <v>172</v>
      </c>
      <c r="F287" s="1">
        <v>98</v>
      </c>
      <c r="G287">
        <v>103</v>
      </c>
      <c r="H287" s="1">
        <v>20.9</v>
      </c>
      <c r="I287" s="2" t="b">
        <f t="shared" si="32"/>
        <v>1</v>
      </c>
      <c r="J287">
        <v>16.7</v>
      </c>
      <c r="K287">
        <v>19.100000000000001</v>
      </c>
      <c r="L287" s="1">
        <v>2368</v>
      </c>
      <c r="M287">
        <v>202</v>
      </c>
      <c r="N287" s="1">
        <v>349</v>
      </c>
      <c r="O287">
        <v>106</v>
      </c>
      <c r="P287" s="1">
        <v>14.7</v>
      </c>
      <c r="Q287">
        <v>23.1</v>
      </c>
      <c r="R287" s="3" t="b">
        <f t="shared" si="33"/>
        <v>0</v>
      </c>
      <c r="S287">
        <v>4.4000000000000004</v>
      </c>
      <c r="T287" s="1">
        <v>128</v>
      </c>
      <c r="U287">
        <v>71</v>
      </c>
      <c r="V287" s="1">
        <v>5.4</v>
      </c>
      <c r="W287">
        <v>2.9</v>
      </c>
      <c r="X287" s="1">
        <v>20.100000000000001</v>
      </c>
      <c r="Y287">
        <v>5.4</v>
      </c>
      <c r="Z287" s="1">
        <v>419</v>
      </c>
      <c r="AA287">
        <v>166</v>
      </c>
      <c r="AB287" s="1">
        <v>141</v>
      </c>
      <c r="AC287">
        <v>98</v>
      </c>
      <c r="AD287" s="1">
        <v>33.700000000000003</v>
      </c>
      <c r="AE287">
        <v>16</v>
      </c>
      <c r="AF287" s="1">
        <v>473</v>
      </c>
      <c r="AG287">
        <v>126</v>
      </c>
      <c r="AH287" s="1">
        <v>124</v>
      </c>
      <c r="AI287">
        <v>85</v>
      </c>
      <c r="AJ287" s="1">
        <v>26.2</v>
      </c>
      <c r="AK287">
        <v>16.600000000000001</v>
      </c>
      <c r="AL287" s="1">
        <v>827</v>
      </c>
      <c r="AM287">
        <v>130</v>
      </c>
      <c r="AN287" s="1">
        <v>139</v>
      </c>
      <c r="AO287">
        <v>64</v>
      </c>
      <c r="AP287" s="1">
        <v>16.8</v>
      </c>
      <c r="AQ287">
        <v>7.4</v>
      </c>
      <c r="AR287" s="1">
        <v>649</v>
      </c>
      <c r="AS287" s="1">
        <v>73</v>
      </c>
      <c r="AT287">
        <v>34</v>
      </c>
      <c r="AU287" s="1">
        <v>11.2</v>
      </c>
      <c r="AV287">
        <f t="shared" si="34"/>
        <v>2368</v>
      </c>
      <c r="AW287">
        <f t="shared" si="35"/>
        <v>477</v>
      </c>
      <c r="AX287">
        <f t="shared" si="36"/>
        <v>349</v>
      </c>
      <c r="AY287">
        <f t="shared" si="37"/>
        <v>2836</v>
      </c>
      <c r="AZ287">
        <f t="shared" si="38"/>
        <v>575</v>
      </c>
      <c r="BA287">
        <f t="shared" si="39"/>
        <v>0.20275035260930888</v>
      </c>
    </row>
    <row r="288" spans="1:53" x14ac:dyDescent="0.2">
      <c r="A288" s="1" t="s">
        <v>2264</v>
      </c>
      <c r="B288" s="1">
        <v>25009260301</v>
      </c>
      <c r="C288" s="1" t="s">
        <v>2265</v>
      </c>
      <c r="D288" s="1">
        <v>343</v>
      </c>
      <c r="E288">
        <v>109</v>
      </c>
      <c r="F288" s="1">
        <v>24</v>
      </c>
      <c r="G288">
        <v>24</v>
      </c>
      <c r="H288" s="1">
        <v>7</v>
      </c>
      <c r="I288" s="2" t="b">
        <f t="shared" si="32"/>
        <v>0</v>
      </c>
      <c r="J288">
        <v>16.7</v>
      </c>
      <c r="K288">
        <v>6.8</v>
      </c>
      <c r="L288" s="1">
        <v>3088</v>
      </c>
      <c r="M288">
        <v>176</v>
      </c>
      <c r="N288" s="1">
        <v>520</v>
      </c>
      <c r="O288">
        <v>129</v>
      </c>
      <c r="P288" s="1">
        <v>16.8</v>
      </c>
      <c r="Q288">
        <v>23.1</v>
      </c>
      <c r="R288" s="3" t="b">
        <f t="shared" si="33"/>
        <v>0</v>
      </c>
      <c r="S288">
        <v>3.9</v>
      </c>
      <c r="T288" s="1">
        <v>270</v>
      </c>
      <c r="U288">
        <v>95</v>
      </c>
      <c r="V288" s="1">
        <v>8.6999999999999993</v>
      </c>
      <c r="W288">
        <v>3.1</v>
      </c>
      <c r="X288" s="1">
        <v>25.6</v>
      </c>
      <c r="Y288">
        <v>5.2</v>
      </c>
      <c r="Z288" s="1">
        <v>486</v>
      </c>
      <c r="AA288">
        <v>143</v>
      </c>
      <c r="AB288" s="1">
        <v>214</v>
      </c>
      <c r="AC288">
        <v>82</v>
      </c>
      <c r="AD288" s="1">
        <v>44</v>
      </c>
      <c r="AE288">
        <v>12.1</v>
      </c>
      <c r="AF288" s="1">
        <v>591</v>
      </c>
      <c r="AG288">
        <v>140</v>
      </c>
      <c r="AH288" s="1">
        <v>171</v>
      </c>
      <c r="AI288">
        <v>79</v>
      </c>
      <c r="AJ288" s="1">
        <v>28.9</v>
      </c>
      <c r="AK288">
        <v>11.3</v>
      </c>
      <c r="AL288" s="1">
        <v>1374</v>
      </c>
      <c r="AM288">
        <v>148</v>
      </c>
      <c r="AN288" s="1">
        <v>323</v>
      </c>
      <c r="AO288">
        <v>112</v>
      </c>
      <c r="AP288" s="1">
        <v>23.5</v>
      </c>
      <c r="AQ288">
        <v>7.9</v>
      </c>
      <c r="AR288" s="1">
        <v>637</v>
      </c>
      <c r="AS288" s="1">
        <v>82</v>
      </c>
      <c r="AT288">
        <v>47</v>
      </c>
      <c r="AU288" s="1">
        <v>12.9</v>
      </c>
      <c r="AV288">
        <f t="shared" si="34"/>
        <v>3088</v>
      </c>
      <c r="AW288">
        <f t="shared" si="35"/>
        <v>790</v>
      </c>
      <c r="AX288">
        <f t="shared" si="36"/>
        <v>520</v>
      </c>
      <c r="AY288">
        <f t="shared" si="37"/>
        <v>3431</v>
      </c>
      <c r="AZ288">
        <f t="shared" si="38"/>
        <v>814</v>
      </c>
      <c r="BA288">
        <f t="shared" si="39"/>
        <v>0.23724861556397553</v>
      </c>
    </row>
    <row r="289" spans="1:53" x14ac:dyDescent="0.2">
      <c r="A289" s="1" t="s">
        <v>2266</v>
      </c>
      <c r="B289" s="1">
        <v>25009260302</v>
      </c>
      <c r="C289" s="1" t="s">
        <v>2267</v>
      </c>
      <c r="D289" s="1">
        <v>195</v>
      </c>
      <c r="E289">
        <v>69</v>
      </c>
      <c r="F289" s="1">
        <v>18</v>
      </c>
      <c r="G289">
        <v>18</v>
      </c>
      <c r="H289" s="1">
        <v>9.1999999999999993</v>
      </c>
      <c r="I289" s="2" t="b">
        <f t="shared" si="32"/>
        <v>0</v>
      </c>
      <c r="J289">
        <v>16.7</v>
      </c>
      <c r="K289">
        <v>10.5</v>
      </c>
      <c r="L289" s="1">
        <v>2069</v>
      </c>
      <c r="M289">
        <v>166</v>
      </c>
      <c r="N289" s="1">
        <v>492</v>
      </c>
      <c r="O289">
        <v>122</v>
      </c>
      <c r="P289" s="1">
        <v>23.8</v>
      </c>
      <c r="Q289">
        <v>23.1</v>
      </c>
      <c r="R289" s="3" t="b">
        <f t="shared" si="33"/>
        <v>1</v>
      </c>
      <c r="S289">
        <v>5.5</v>
      </c>
      <c r="T289" s="1">
        <v>300</v>
      </c>
      <c r="U289">
        <v>88</v>
      </c>
      <c r="V289" s="1">
        <v>14.5</v>
      </c>
      <c r="W289">
        <v>4.3</v>
      </c>
      <c r="X289" s="1">
        <v>38.299999999999997</v>
      </c>
      <c r="Y289">
        <v>6.9</v>
      </c>
      <c r="Z289" s="1">
        <v>401</v>
      </c>
      <c r="AA289">
        <v>103</v>
      </c>
      <c r="AB289" s="1">
        <v>150</v>
      </c>
      <c r="AC289">
        <v>78</v>
      </c>
      <c r="AD289" s="1">
        <v>37.4</v>
      </c>
      <c r="AE289">
        <v>16.100000000000001</v>
      </c>
      <c r="AF289" s="1">
        <v>273</v>
      </c>
      <c r="AG289">
        <v>48</v>
      </c>
      <c r="AH289" s="1">
        <v>142</v>
      </c>
      <c r="AI289">
        <v>50</v>
      </c>
      <c r="AJ289" s="1">
        <v>52</v>
      </c>
      <c r="AK289">
        <v>15.9</v>
      </c>
      <c r="AL289" s="1">
        <v>986</v>
      </c>
      <c r="AM289">
        <v>105</v>
      </c>
      <c r="AN289" s="1">
        <v>416</v>
      </c>
      <c r="AO289">
        <v>127</v>
      </c>
      <c r="AP289" s="1">
        <v>42.2</v>
      </c>
      <c r="AQ289">
        <v>10.9</v>
      </c>
      <c r="AR289" s="1">
        <v>409</v>
      </c>
      <c r="AS289" s="1">
        <v>84</v>
      </c>
      <c r="AT289">
        <v>49</v>
      </c>
      <c r="AU289" s="1">
        <v>20.5</v>
      </c>
      <c r="AV289">
        <f t="shared" si="34"/>
        <v>2069</v>
      </c>
      <c r="AW289">
        <f t="shared" si="35"/>
        <v>792</v>
      </c>
      <c r="AX289">
        <f t="shared" si="36"/>
        <v>492</v>
      </c>
      <c r="AY289">
        <f t="shared" si="37"/>
        <v>2264</v>
      </c>
      <c r="AZ289">
        <f t="shared" si="38"/>
        <v>810</v>
      </c>
      <c r="BA289">
        <f t="shared" si="39"/>
        <v>0.357773851590106</v>
      </c>
    </row>
    <row r="290" spans="1:53" x14ac:dyDescent="0.2">
      <c r="A290" s="1" t="s">
        <v>2268</v>
      </c>
      <c r="B290" s="1">
        <v>25009260401</v>
      </c>
      <c r="C290" s="1" t="s">
        <v>2269</v>
      </c>
      <c r="D290" s="1">
        <v>328</v>
      </c>
      <c r="E290">
        <v>123</v>
      </c>
      <c r="F290" s="1">
        <v>11</v>
      </c>
      <c r="G290">
        <v>19</v>
      </c>
      <c r="H290" s="1">
        <v>3.4</v>
      </c>
      <c r="I290" s="2" t="b">
        <f t="shared" si="32"/>
        <v>0</v>
      </c>
      <c r="J290">
        <v>16.7</v>
      </c>
      <c r="K290">
        <v>6.1</v>
      </c>
      <c r="L290" s="1">
        <v>2808</v>
      </c>
      <c r="M290">
        <v>139</v>
      </c>
      <c r="N290" s="1">
        <v>603</v>
      </c>
      <c r="O290">
        <v>141</v>
      </c>
      <c r="P290" s="1">
        <v>21.5</v>
      </c>
      <c r="Q290">
        <v>23.1</v>
      </c>
      <c r="R290" s="3" t="b">
        <f t="shared" si="33"/>
        <v>0</v>
      </c>
      <c r="S290">
        <v>4.9000000000000004</v>
      </c>
      <c r="T290" s="1">
        <v>328</v>
      </c>
      <c r="U290">
        <v>84</v>
      </c>
      <c r="V290" s="1">
        <v>11.7</v>
      </c>
      <c r="W290">
        <v>3.1</v>
      </c>
      <c r="X290" s="1">
        <v>33.200000000000003</v>
      </c>
      <c r="Y290">
        <v>5.7</v>
      </c>
      <c r="Z290" s="1">
        <v>384</v>
      </c>
      <c r="AA290">
        <v>98</v>
      </c>
      <c r="AB290" s="1">
        <v>100</v>
      </c>
      <c r="AC290">
        <v>59</v>
      </c>
      <c r="AD290" s="1">
        <v>26</v>
      </c>
      <c r="AE290">
        <v>14.8</v>
      </c>
      <c r="AF290" s="1">
        <v>463</v>
      </c>
      <c r="AG290">
        <v>135</v>
      </c>
      <c r="AH290" s="1">
        <v>167</v>
      </c>
      <c r="AI290">
        <v>87</v>
      </c>
      <c r="AJ290" s="1">
        <v>36.1</v>
      </c>
      <c r="AK290">
        <v>14.2</v>
      </c>
      <c r="AL290" s="1">
        <v>1178</v>
      </c>
      <c r="AM290">
        <v>126</v>
      </c>
      <c r="AN290" s="1">
        <v>419</v>
      </c>
      <c r="AO290">
        <v>94</v>
      </c>
      <c r="AP290" s="1">
        <v>35.6</v>
      </c>
      <c r="AQ290">
        <v>7.7</v>
      </c>
      <c r="AR290" s="1">
        <v>783</v>
      </c>
      <c r="AS290" s="1">
        <v>245</v>
      </c>
      <c r="AT290">
        <v>72</v>
      </c>
      <c r="AU290" s="1">
        <v>31.3</v>
      </c>
      <c r="AV290">
        <f t="shared" si="34"/>
        <v>2808</v>
      </c>
      <c r="AW290">
        <f t="shared" si="35"/>
        <v>931</v>
      </c>
      <c r="AX290">
        <f t="shared" si="36"/>
        <v>603</v>
      </c>
      <c r="AY290">
        <f t="shared" si="37"/>
        <v>3136</v>
      </c>
      <c r="AZ290">
        <f t="shared" si="38"/>
        <v>942</v>
      </c>
      <c r="BA290">
        <f t="shared" si="39"/>
        <v>0.30038265306122447</v>
      </c>
    </row>
    <row r="291" spans="1:53" x14ac:dyDescent="0.2">
      <c r="A291" s="1" t="s">
        <v>2270</v>
      </c>
      <c r="B291" s="1">
        <v>25009260402</v>
      </c>
      <c r="C291" s="1" t="s">
        <v>2271</v>
      </c>
      <c r="D291" s="1">
        <v>714</v>
      </c>
      <c r="E291">
        <v>215</v>
      </c>
      <c r="F291" s="1">
        <v>140</v>
      </c>
      <c r="G291">
        <v>93</v>
      </c>
      <c r="H291" s="1">
        <v>19.600000000000001</v>
      </c>
      <c r="I291" s="2" t="b">
        <f t="shared" si="32"/>
        <v>1</v>
      </c>
      <c r="J291">
        <v>16.7</v>
      </c>
      <c r="K291">
        <v>12.1</v>
      </c>
      <c r="L291" s="1">
        <v>4546</v>
      </c>
      <c r="M291">
        <v>262</v>
      </c>
      <c r="N291" s="1">
        <v>1046</v>
      </c>
      <c r="O291">
        <v>230</v>
      </c>
      <c r="P291" s="1">
        <v>23</v>
      </c>
      <c r="Q291">
        <v>23.1</v>
      </c>
      <c r="R291" s="3" t="b">
        <f t="shared" si="33"/>
        <v>0</v>
      </c>
      <c r="S291">
        <v>5</v>
      </c>
      <c r="T291" s="1">
        <v>765</v>
      </c>
      <c r="U291">
        <v>187</v>
      </c>
      <c r="V291" s="1">
        <v>16.8</v>
      </c>
      <c r="W291">
        <v>4.0999999999999996</v>
      </c>
      <c r="X291" s="1">
        <v>39.799999999999997</v>
      </c>
      <c r="Y291">
        <v>6.5</v>
      </c>
      <c r="Z291" s="1">
        <v>594</v>
      </c>
      <c r="AA291">
        <v>163</v>
      </c>
      <c r="AB291" s="1">
        <v>292</v>
      </c>
      <c r="AC291">
        <v>126</v>
      </c>
      <c r="AD291" s="1">
        <v>49.2</v>
      </c>
      <c r="AE291">
        <v>18.2</v>
      </c>
      <c r="AF291" s="1">
        <v>890</v>
      </c>
      <c r="AG291">
        <v>173</v>
      </c>
      <c r="AH291" s="1">
        <v>412</v>
      </c>
      <c r="AI291">
        <v>129</v>
      </c>
      <c r="AJ291" s="1">
        <v>46.3</v>
      </c>
      <c r="AK291">
        <v>13.7</v>
      </c>
      <c r="AL291" s="1">
        <v>2127</v>
      </c>
      <c r="AM291">
        <v>174</v>
      </c>
      <c r="AN291" s="1">
        <v>797</v>
      </c>
      <c r="AO291">
        <v>183</v>
      </c>
      <c r="AP291" s="1">
        <v>37.5</v>
      </c>
      <c r="AQ291">
        <v>8</v>
      </c>
      <c r="AR291" s="1">
        <v>935</v>
      </c>
      <c r="AS291" s="1">
        <v>310</v>
      </c>
      <c r="AT291">
        <v>90</v>
      </c>
      <c r="AU291" s="1">
        <v>33.200000000000003</v>
      </c>
      <c r="AV291">
        <f t="shared" si="34"/>
        <v>4546</v>
      </c>
      <c r="AW291">
        <f t="shared" si="35"/>
        <v>1811</v>
      </c>
      <c r="AX291">
        <f t="shared" si="36"/>
        <v>1046</v>
      </c>
      <c r="AY291">
        <f t="shared" si="37"/>
        <v>5260</v>
      </c>
      <c r="AZ291">
        <f t="shared" si="38"/>
        <v>1951</v>
      </c>
      <c r="BA291">
        <f t="shared" si="39"/>
        <v>0.3709125475285171</v>
      </c>
    </row>
    <row r="292" spans="1:53" x14ac:dyDescent="0.2">
      <c r="A292" s="1" t="s">
        <v>2272</v>
      </c>
      <c r="B292" s="1">
        <v>25009260500</v>
      </c>
      <c r="C292" s="1" t="s">
        <v>2273</v>
      </c>
      <c r="D292" s="1">
        <v>249</v>
      </c>
      <c r="E292">
        <v>105</v>
      </c>
      <c r="F292" s="1">
        <v>15</v>
      </c>
      <c r="G292">
        <v>20</v>
      </c>
      <c r="H292" s="1">
        <v>6</v>
      </c>
      <c r="I292" s="2" t="b">
        <f t="shared" si="32"/>
        <v>0</v>
      </c>
      <c r="J292">
        <v>16.7</v>
      </c>
      <c r="K292">
        <v>7.5</v>
      </c>
      <c r="L292" s="1">
        <v>2730</v>
      </c>
      <c r="M292">
        <v>193</v>
      </c>
      <c r="N292" s="1">
        <v>597</v>
      </c>
      <c r="O292">
        <v>157</v>
      </c>
      <c r="P292" s="1">
        <v>21.9</v>
      </c>
      <c r="Q292">
        <v>23.1</v>
      </c>
      <c r="R292" s="3" t="b">
        <f t="shared" si="33"/>
        <v>0</v>
      </c>
      <c r="S292">
        <v>5.2</v>
      </c>
      <c r="T292" s="1">
        <v>300</v>
      </c>
      <c r="U292">
        <v>109</v>
      </c>
      <c r="V292" s="1">
        <v>11</v>
      </c>
      <c r="W292">
        <v>4</v>
      </c>
      <c r="X292" s="1">
        <v>32.9</v>
      </c>
      <c r="Y292">
        <v>5.7</v>
      </c>
      <c r="Z292" s="1">
        <v>396</v>
      </c>
      <c r="AA292">
        <v>106</v>
      </c>
      <c r="AB292" s="1">
        <v>182</v>
      </c>
      <c r="AC292">
        <v>92</v>
      </c>
      <c r="AD292" s="1">
        <v>46</v>
      </c>
      <c r="AE292">
        <v>15.8</v>
      </c>
      <c r="AF292" s="1">
        <v>539</v>
      </c>
      <c r="AG292">
        <v>128</v>
      </c>
      <c r="AH292" s="1">
        <v>219</v>
      </c>
      <c r="AI292">
        <v>106</v>
      </c>
      <c r="AJ292" s="1">
        <v>40.6</v>
      </c>
      <c r="AK292">
        <v>16.7</v>
      </c>
      <c r="AL292" s="1">
        <v>1082</v>
      </c>
      <c r="AM292">
        <v>131</v>
      </c>
      <c r="AN292" s="1">
        <v>317</v>
      </c>
      <c r="AO292">
        <v>91</v>
      </c>
      <c r="AP292" s="1">
        <v>29.3</v>
      </c>
      <c r="AQ292">
        <v>7.9</v>
      </c>
      <c r="AR292" s="1">
        <v>713</v>
      </c>
      <c r="AS292" s="1">
        <v>179</v>
      </c>
      <c r="AT292">
        <v>57</v>
      </c>
      <c r="AU292" s="1">
        <v>25.1</v>
      </c>
      <c r="AV292">
        <f t="shared" si="34"/>
        <v>2730</v>
      </c>
      <c r="AW292">
        <f t="shared" si="35"/>
        <v>897</v>
      </c>
      <c r="AX292">
        <f t="shared" si="36"/>
        <v>597</v>
      </c>
      <c r="AY292">
        <f t="shared" si="37"/>
        <v>2979</v>
      </c>
      <c r="AZ292">
        <f t="shared" si="38"/>
        <v>912</v>
      </c>
      <c r="BA292">
        <f t="shared" si="39"/>
        <v>0.30614300100704933</v>
      </c>
    </row>
    <row r="293" spans="1:53" x14ac:dyDescent="0.2">
      <c r="A293" s="1" t="s">
        <v>2274</v>
      </c>
      <c r="B293" s="1">
        <v>25009260600</v>
      </c>
      <c r="C293" s="1" t="s">
        <v>2275</v>
      </c>
      <c r="D293" s="1">
        <v>275</v>
      </c>
      <c r="E293">
        <v>124</v>
      </c>
      <c r="F293" s="1">
        <v>49</v>
      </c>
      <c r="G293">
        <v>39</v>
      </c>
      <c r="H293" s="1">
        <v>17.8</v>
      </c>
      <c r="I293" s="2" t="b">
        <f t="shared" si="32"/>
        <v>1</v>
      </c>
      <c r="J293">
        <v>16.7</v>
      </c>
      <c r="K293">
        <v>12.9</v>
      </c>
      <c r="L293" s="1">
        <v>2294</v>
      </c>
      <c r="M293">
        <v>188</v>
      </c>
      <c r="N293" s="1">
        <v>342</v>
      </c>
      <c r="O293">
        <v>121</v>
      </c>
      <c r="P293" s="1">
        <v>14.9</v>
      </c>
      <c r="Q293">
        <v>23.1</v>
      </c>
      <c r="R293" s="3" t="b">
        <f t="shared" si="33"/>
        <v>0</v>
      </c>
      <c r="S293">
        <v>5</v>
      </c>
      <c r="T293" s="1">
        <v>196</v>
      </c>
      <c r="U293">
        <v>93</v>
      </c>
      <c r="V293" s="1">
        <v>8.5</v>
      </c>
      <c r="W293">
        <v>4.2</v>
      </c>
      <c r="X293" s="1">
        <v>23.5</v>
      </c>
      <c r="Y293">
        <v>6</v>
      </c>
      <c r="Z293" s="1">
        <v>585</v>
      </c>
      <c r="AA293">
        <v>170</v>
      </c>
      <c r="AB293" s="1">
        <v>202</v>
      </c>
      <c r="AC293">
        <v>122</v>
      </c>
      <c r="AD293" s="1">
        <v>34.5</v>
      </c>
      <c r="AE293">
        <v>16.3</v>
      </c>
      <c r="AF293" s="1">
        <v>513</v>
      </c>
      <c r="AG293">
        <v>183</v>
      </c>
      <c r="AH293" s="1">
        <v>137</v>
      </c>
      <c r="AI293">
        <v>66</v>
      </c>
      <c r="AJ293" s="1">
        <v>26.7</v>
      </c>
      <c r="AK293">
        <v>11.7</v>
      </c>
      <c r="AL293" s="1">
        <v>875</v>
      </c>
      <c r="AM293">
        <v>111</v>
      </c>
      <c r="AN293" s="1">
        <v>148</v>
      </c>
      <c r="AO293">
        <v>65</v>
      </c>
      <c r="AP293" s="1">
        <v>16.899999999999999</v>
      </c>
      <c r="AQ293">
        <v>7.4</v>
      </c>
      <c r="AR293" s="1">
        <v>321</v>
      </c>
      <c r="AS293" s="1">
        <v>51</v>
      </c>
      <c r="AT293">
        <v>44</v>
      </c>
      <c r="AU293" s="1">
        <v>15.9</v>
      </c>
      <c r="AV293">
        <f t="shared" si="34"/>
        <v>2294</v>
      </c>
      <c r="AW293">
        <f t="shared" si="35"/>
        <v>538</v>
      </c>
      <c r="AX293">
        <f t="shared" si="36"/>
        <v>342</v>
      </c>
      <c r="AY293">
        <f t="shared" si="37"/>
        <v>2569</v>
      </c>
      <c r="AZ293">
        <f t="shared" si="38"/>
        <v>587</v>
      </c>
      <c r="BA293">
        <f t="shared" si="39"/>
        <v>0.22849357726741923</v>
      </c>
    </row>
    <row r="294" spans="1:53" x14ac:dyDescent="0.2">
      <c r="A294" s="1" t="s">
        <v>2276</v>
      </c>
      <c r="B294" s="1">
        <v>25009260700</v>
      </c>
      <c r="C294" s="1" t="s">
        <v>2277</v>
      </c>
      <c r="D294" s="1">
        <v>384</v>
      </c>
      <c r="E294">
        <v>149</v>
      </c>
      <c r="F294" s="1">
        <v>18</v>
      </c>
      <c r="G294">
        <v>28</v>
      </c>
      <c r="H294" s="1">
        <v>4.7</v>
      </c>
      <c r="I294" s="2" t="b">
        <f t="shared" si="32"/>
        <v>0</v>
      </c>
      <c r="J294">
        <v>16.7</v>
      </c>
      <c r="K294">
        <v>6.6</v>
      </c>
      <c r="L294" s="1">
        <v>3351</v>
      </c>
      <c r="M294">
        <v>253</v>
      </c>
      <c r="N294" s="1">
        <v>557</v>
      </c>
      <c r="O294">
        <v>180</v>
      </c>
      <c r="P294" s="1">
        <v>16.600000000000001</v>
      </c>
      <c r="Q294">
        <v>23.1</v>
      </c>
      <c r="R294" s="3" t="b">
        <f t="shared" si="33"/>
        <v>0</v>
      </c>
      <c r="S294">
        <v>5.4</v>
      </c>
      <c r="T294" s="1">
        <v>220</v>
      </c>
      <c r="U294">
        <v>91</v>
      </c>
      <c r="V294" s="1">
        <v>6.6</v>
      </c>
      <c r="W294">
        <v>2.6</v>
      </c>
      <c r="X294" s="1">
        <v>23.2</v>
      </c>
      <c r="Y294">
        <v>6.1</v>
      </c>
      <c r="Z294" s="1">
        <v>865</v>
      </c>
      <c r="AA294">
        <v>179</v>
      </c>
      <c r="AB294" s="1">
        <v>371</v>
      </c>
      <c r="AC294">
        <v>170</v>
      </c>
      <c r="AD294" s="1">
        <v>42.9</v>
      </c>
      <c r="AE294">
        <v>16</v>
      </c>
      <c r="AF294" s="1">
        <v>732</v>
      </c>
      <c r="AG294">
        <v>173</v>
      </c>
      <c r="AH294" s="1">
        <v>146</v>
      </c>
      <c r="AI294">
        <v>72</v>
      </c>
      <c r="AJ294" s="1">
        <v>19.899999999999999</v>
      </c>
      <c r="AK294">
        <v>9.1</v>
      </c>
      <c r="AL294" s="1">
        <v>1198</v>
      </c>
      <c r="AM294">
        <v>146</v>
      </c>
      <c r="AN294" s="1">
        <v>201</v>
      </c>
      <c r="AO294">
        <v>74</v>
      </c>
      <c r="AP294" s="1">
        <v>16.8</v>
      </c>
      <c r="AQ294">
        <v>6</v>
      </c>
      <c r="AR294" s="1">
        <v>556</v>
      </c>
      <c r="AS294" s="1">
        <v>59</v>
      </c>
      <c r="AT294">
        <v>32</v>
      </c>
      <c r="AU294" s="1">
        <v>10.6</v>
      </c>
      <c r="AV294">
        <f t="shared" si="34"/>
        <v>3351</v>
      </c>
      <c r="AW294">
        <f t="shared" si="35"/>
        <v>777</v>
      </c>
      <c r="AX294">
        <f t="shared" si="36"/>
        <v>557</v>
      </c>
      <c r="AY294">
        <f t="shared" si="37"/>
        <v>3735</v>
      </c>
      <c r="AZ294">
        <f t="shared" si="38"/>
        <v>795</v>
      </c>
      <c r="BA294">
        <f t="shared" si="39"/>
        <v>0.21285140562248997</v>
      </c>
    </row>
    <row r="295" spans="1:53" x14ac:dyDescent="0.2">
      <c r="A295" s="1" t="s">
        <v>2278</v>
      </c>
      <c r="B295" s="1">
        <v>25009260800</v>
      </c>
      <c r="C295" s="1" t="s">
        <v>2279</v>
      </c>
      <c r="D295" s="1">
        <v>344</v>
      </c>
      <c r="E295">
        <v>116</v>
      </c>
      <c r="F295" s="1">
        <v>52</v>
      </c>
      <c r="G295">
        <v>44</v>
      </c>
      <c r="H295" s="1">
        <v>15.1</v>
      </c>
      <c r="I295" s="2" t="b">
        <f t="shared" si="32"/>
        <v>0</v>
      </c>
      <c r="J295">
        <v>16.7</v>
      </c>
      <c r="K295">
        <v>11.4</v>
      </c>
      <c r="L295" s="1">
        <v>3196</v>
      </c>
      <c r="M295">
        <v>327</v>
      </c>
      <c r="N295" s="1">
        <v>336</v>
      </c>
      <c r="O295">
        <v>127</v>
      </c>
      <c r="P295" s="1">
        <v>10.5</v>
      </c>
      <c r="Q295">
        <v>23.1</v>
      </c>
      <c r="R295" s="3" t="b">
        <f t="shared" si="33"/>
        <v>0</v>
      </c>
      <c r="S295">
        <v>3.7</v>
      </c>
      <c r="T295" s="1">
        <v>109</v>
      </c>
      <c r="U295">
        <v>67</v>
      </c>
      <c r="V295" s="1">
        <v>3.4</v>
      </c>
      <c r="W295">
        <v>2.1</v>
      </c>
      <c r="X295" s="1">
        <v>13.9</v>
      </c>
      <c r="Y295">
        <v>4.2</v>
      </c>
      <c r="Z295" s="1">
        <v>810</v>
      </c>
      <c r="AA295">
        <v>213</v>
      </c>
      <c r="AB295" s="1">
        <v>44</v>
      </c>
      <c r="AC295">
        <v>43</v>
      </c>
      <c r="AD295" s="1">
        <v>5.4</v>
      </c>
      <c r="AE295">
        <v>5.3</v>
      </c>
      <c r="AF295" s="1">
        <v>906</v>
      </c>
      <c r="AG295">
        <v>225</v>
      </c>
      <c r="AH295" s="1">
        <v>178</v>
      </c>
      <c r="AI295">
        <v>97</v>
      </c>
      <c r="AJ295" s="1">
        <v>19.600000000000001</v>
      </c>
      <c r="AK295">
        <v>9.6999999999999993</v>
      </c>
      <c r="AL295" s="1">
        <v>1131</v>
      </c>
      <c r="AM295">
        <v>212</v>
      </c>
      <c r="AN295" s="1">
        <v>199</v>
      </c>
      <c r="AO295">
        <v>83</v>
      </c>
      <c r="AP295" s="1">
        <v>17.600000000000001</v>
      </c>
      <c r="AQ295">
        <v>6.3</v>
      </c>
      <c r="AR295" s="1">
        <v>349</v>
      </c>
      <c r="AS295" s="1">
        <v>24</v>
      </c>
      <c r="AT295">
        <v>21</v>
      </c>
      <c r="AU295" s="1">
        <v>6.9</v>
      </c>
      <c r="AV295">
        <f t="shared" si="34"/>
        <v>3196</v>
      </c>
      <c r="AW295">
        <f t="shared" si="35"/>
        <v>445</v>
      </c>
      <c r="AX295">
        <f t="shared" si="36"/>
        <v>336</v>
      </c>
      <c r="AY295">
        <f t="shared" si="37"/>
        <v>3540</v>
      </c>
      <c r="AZ295">
        <f t="shared" si="38"/>
        <v>497</v>
      </c>
      <c r="BA295">
        <f t="shared" si="39"/>
        <v>0.14039548022598869</v>
      </c>
    </row>
    <row r="296" spans="1:53" x14ac:dyDescent="0.2">
      <c r="A296" s="1" t="s">
        <v>2280</v>
      </c>
      <c r="B296" s="1">
        <v>25009260900</v>
      </c>
      <c r="C296" s="1" t="s">
        <v>2281</v>
      </c>
      <c r="D296" s="1">
        <v>222</v>
      </c>
      <c r="E296">
        <v>119</v>
      </c>
      <c r="F296" s="1">
        <v>34</v>
      </c>
      <c r="G296">
        <v>38</v>
      </c>
      <c r="H296" s="1">
        <v>15.3</v>
      </c>
      <c r="I296" s="2" t="b">
        <f t="shared" si="32"/>
        <v>0</v>
      </c>
      <c r="J296">
        <v>16.7</v>
      </c>
      <c r="K296">
        <v>17.5</v>
      </c>
      <c r="L296" s="1">
        <v>3839</v>
      </c>
      <c r="M296">
        <v>327</v>
      </c>
      <c r="N296" s="1">
        <v>656</v>
      </c>
      <c r="O296">
        <v>205</v>
      </c>
      <c r="P296" s="1">
        <v>17.100000000000001</v>
      </c>
      <c r="Q296">
        <v>23.1</v>
      </c>
      <c r="R296" s="3" t="b">
        <f t="shared" si="33"/>
        <v>0</v>
      </c>
      <c r="S296">
        <v>5.2</v>
      </c>
      <c r="T296" s="1">
        <v>309</v>
      </c>
      <c r="U296">
        <v>153</v>
      </c>
      <c r="V296" s="1">
        <v>8</v>
      </c>
      <c r="W296">
        <v>4.2</v>
      </c>
      <c r="X296" s="1">
        <v>25.1</v>
      </c>
      <c r="Y296">
        <v>7.6</v>
      </c>
      <c r="Z296" s="1">
        <v>1108</v>
      </c>
      <c r="AA296">
        <v>321</v>
      </c>
      <c r="AB296" s="1">
        <v>278</v>
      </c>
      <c r="AC296">
        <v>144</v>
      </c>
      <c r="AD296" s="1">
        <v>25.1</v>
      </c>
      <c r="AE296">
        <v>12.2</v>
      </c>
      <c r="AF296" s="1">
        <v>585</v>
      </c>
      <c r="AG296">
        <v>203</v>
      </c>
      <c r="AH296" s="1">
        <v>183</v>
      </c>
      <c r="AI296">
        <v>103</v>
      </c>
      <c r="AJ296" s="1">
        <v>31.3</v>
      </c>
      <c r="AK296">
        <v>15.5</v>
      </c>
      <c r="AL296" s="1">
        <v>1533</v>
      </c>
      <c r="AM296">
        <v>315</v>
      </c>
      <c r="AN296" s="1">
        <v>412</v>
      </c>
      <c r="AO296">
        <v>162</v>
      </c>
      <c r="AP296" s="1">
        <v>26.9</v>
      </c>
      <c r="AQ296">
        <v>11.6</v>
      </c>
      <c r="AR296" s="1">
        <v>613</v>
      </c>
      <c r="AS296" s="1">
        <v>92</v>
      </c>
      <c r="AT296">
        <v>72</v>
      </c>
      <c r="AU296" s="1">
        <v>15</v>
      </c>
      <c r="AV296">
        <f t="shared" si="34"/>
        <v>3839</v>
      </c>
      <c r="AW296">
        <f t="shared" si="35"/>
        <v>965</v>
      </c>
      <c r="AX296">
        <f t="shared" si="36"/>
        <v>656</v>
      </c>
      <c r="AY296">
        <f t="shared" si="37"/>
        <v>4061</v>
      </c>
      <c r="AZ296">
        <f t="shared" si="38"/>
        <v>999</v>
      </c>
      <c r="BA296">
        <f t="shared" si="39"/>
        <v>0.2459985225313962</v>
      </c>
    </row>
    <row r="297" spans="1:53" x14ac:dyDescent="0.2">
      <c r="A297" s="1" t="s">
        <v>2282</v>
      </c>
      <c r="B297" s="1">
        <v>25009261000</v>
      </c>
      <c r="C297" s="1" t="s">
        <v>2283</v>
      </c>
      <c r="D297" s="1">
        <v>312</v>
      </c>
      <c r="E297">
        <v>148</v>
      </c>
      <c r="F297" s="1">
        <v>9</v>
      </c>
      <c r="G297">
        <v>15</v>
      </c>
      <c r="H297" s="1">
        <v>2.9</v>
      </c>
      <c r="I297" s="2" t="b">
        <f t="shared" si="32"/>
        <v>0</v>
      </c>
      <c r="J297">
        <v>16.7</v>
      </c>
      <c r="K297">
        <v>5.3</v>
      </c>
      <c r="L297" s="1">
        <v>2643</v>
      </c>
      <c r="M297">
        <v>255</v>
      </c>
      <c r="N297" s="1">
        <v>418</v>
      </c>
      <c r="O297">
        <v>120</v>
      </c>
      <c r="P297" s="1">
        <v>15.8</v>
      </c>
      <c r="Q297">
        <v>23.1</v>
      </c>
      <c r="R297" s="3" t="b">
        <f t="shared" si="33"/>
        <v>0</v>
      </c>
      <c r="S297">
        <v>4.7</v>
      </c>
      <c r="T297" s="1">
        <v>168</v>
      </c>
      <c r="U297">
        <v>77</v>
      </c>
      <c r="V297" s="1">
        <v>6.4</v>
      </c>
      <c r="W297">
        <v>2.9</v>
      </c>
      <c r="X297" s="1">
        <v>22.2</v>
      </c>
      <c r="Y297">
        <v>5.3</v>
      </c>
      <c r="Z297" s="1">
        <v>654</v>
      </c>
      <c r="AA297">
        <v>233</v>
      </c>
      <c r="AB297" s="1">
        <v>114</v>
      </c>
      <c r="AC297">
        <v>76</v>
      </c>
      <c r="AD297" s="1">
        <v>17.399999999999999</v>
      </c>
      <c r="AE297">
        <v>11.1</v>
      </c>
      <c r="AF297" s="1">
        <v>562</v>
      </c>
      <c r="AG297">
        <v>125</v>
      </c>
      <c r="AH297" s="1">
        <v>154</v>
      </c>
      <c r="AI297">
        <v>68</v>
      </c>
      <c r="AJ297" s="1">
        <v>27.4</v>
      </c>
      <c r="AK297">
        <v>12.8</v>
      </c>
      <c r="AL297" s="1">
        <v>1094</v>
      </c>
      <c r="AM297">
        <v>190</v>
      </c>
      <c r="AN297" s="1">
        <v>283</v>
      </c>
      <c r="AO297">
        <v>97</v>
      </c>
      <c r="AP297" s="1">
        <v>25.9</v>
      </c>
      <c r="AQ297">
        <v>9.8000000000000007</v>
      </c>
      <c r="AR297" s="1">
        <v>333</v>
      </c>
      <c r="AS297" s="1">
        <v>35</v>
      </c>
      <c r="AT297">
        <v>27</v>
      </c>
      <c r="AU297" s="1">
        <v>10.5</v>
      </c>
      <c r="AV297">
        <f t="shared" si="34"/>
        <v>2643</v>
      </c>
      <c r="AW297">
        <f t="shared" si="35"/>
        <v>586</v>
      </c>
      <c r="AX297">
        <f t="shared" si="36"/>
        <v>418</v>
      </c>
      <c r="AY297">
        <f t="shared" si="37"/>
        <v>2955</v>
      </c>
      <c r="AZ297">
        <f t="shared" si="38"/>
        <v>595</v>
      </c>
      <c r="BA297">
        <f t="shared" si="39"/>
        <v>0.20135363790186125</v>
      </c>
    </row>
    <row r="298" spans="1:53" x14ac:dyDescent="0.2">
      <c r="A298" s="1" t="s">
        <v>2284</v>
      </c>
      <c r="B298" s="1">
        <v>25009261101</v>
      </c>
      <c r="C298" s="1" t="s">
        <v>2285</v>
      </c>
      <c r="D298" s="1">
        <v>477</v>
      </c>
      <c r="E298">
        <v>123</v>
      </c>
      <c r="F298" s="1">
        <v>73</v>
      </c>
      <c r="G298">
        <v>44</v>
      </c>
      <c r="H298" s="1">
        <v>15.3</v>
      </c>
      <c r="I298" s="2" t="b">
        <f t="shared" si="32"/>
        <v>0</v>
      </c>
      <c r="J298">
        <v>16.7</v>
      </c>
      <c r="K298">
        <v>9.1999999999999993</v>
      </c>
      <c r="L298" s="1">
        <v>3064</v>
      </c>
      <c r="M298">
        <v>161</v>
      </c>
      <c r="N298" s="1">
        <v>908</v>
      </c>
      <c r="O298">
        <v>157</v>
      </c>
      <c r="P298" s="1">
        <v>29.6</v>
      </c>
      <c r="Q298">
        <v>23.1</v>
      </c>
      <c r="R298" s="3" t="b">
        <f t="shared" si="33"/>
        <v>1</v>
      </c>
      <c r="S298">
        <v>5.0999999999999996</v>
      </c>
      <c r="T298" s="1">
        <v>552</v>
      </c>
      <c r="U298">
        <v>106</v>
      </c>
      <c r="V298" s="1">
        <v>18</v>
      </c>
      <c r="W298">
        <v>3.4</v>
      </c>
      <c r="X298" s="1">
        <v>47.7</v>
      </c>
      <c r="Y298">
        <v>6.2</v>
      </c>
      <c r="Z298" s="1">
        <v>400</v>
      </c>
      <c r="AA298">
        <v>136</v>
      </c>
      <c r="AB298" s="1">
        <v>160</v>
      </c>
      <c r="AC298">
        <v>68</v>
      </c>
      <c r="AD298" s="1">
        <v>40</v>
      </c>
      <c r="AE298">
        <v>17.600000000000001</v>
      </c>
      <c r="AF298" s="1">
        <v>611</v>
      </c>
      <c r="AG298">
        <v>92</v>
      </c>
      <c r="AH298" s="1">
        <v>308</v>
      </c>
      <c r="AI298">
        <v>94</v>
      </c>
      <c r="AJ298" s="1">
        <v>50.4</v>
      </c>
      <c r="AK298">
        <v>11.6</v>
      </c>
      <c r="AL298" s="1">
        <v>1510</v>
      </c>
      <c r="AM298">
        <v>89</v>
      </c>
      <c r="AN298" s="1">
        <v>756</v>
      </c>
      <c r="AO298">
        <v>136</v>
      </c>
      <c r="AP298" s="1">
        <v>50.1</v>
      </c>
      <c r="AQ298">
        <v>9.1999999999999993</v>
      </c>
      <c r="AR298" s="1">
        <v>543</v>
      </c>
      <c r="AS298" s="1">
        <v>236</v>
      </c>
      <c r="AT298">
        <v>78</v>
      </c>
      <c r="AU298" s="1">
        <v>43.5</v>
      </c>
      <c r="AV298">
        <f t="shared" si="34"/>
        <v>3064</v>
      </c>
      <c r="AW298">
        <f t="shared" si="35"/>
        <v>1460</v>
      </c>
      <c r="AX298">
        <f t="shared" si="36"/>
        <v>908</v>
      </c>
      <c r="AY298">
        <f t="shared" si="37"/>
        <v>3541</v>
      </c>
      <c r="AZ298">
        <f t="shared" si="38"/>
        <v>1533</v>
      </c>
      <c r="BA298">
        <f t="shared" si="39"/>
        <v>0.43292855125670715</v>
      </c>
    </row>
    <row r="299" spans="1:53" x14ac:dyDescent="0.2">
      <c r="A299" s="1" t="s">
        <v>2286</v>
      </c>
      <c r="B299" s="1">
        <v>25009261102</v>
      </c>
      <c r="C299" s="1" t="s">
        <v>2287</v>
      </c>
      <c r="D299" s="1">
        <v>533</v>
      </c>
      <c r="E299">
        <v>164</v>
      </c>
      <c r="F299" s="1">
        <v>161</v>
      </c>
      <c r="G299">
        <v>103</v>
      </c>
      <c r="H299" s="1">
        <v>30.2</v>
      </c>
      <c r="I299" s="2" t="b">
        <f t="shared" si="32"/>
        <v>1</v>
      </c>
      <c r="J299">
        <v>16.7</v>
      </c>
      <c r="K299">
        <v>16.2</v>
      </c>
      <c r="L299" s="1">
        <v>3193</v>
      </c>
      <c r="M299">
        <v>247</v>
      </c>
      <c r="N299" s="1">
        <v>542</v>
      </c>
      <c r="O299">
        <v>159</v>
      </c>
      <c r="P299" s="1">
        <v>17</v>
      </c>
      <c r="Q299">
        <v>23.1</v>
      </c>
      <c r="R299" s="3" t="b">
        <f t="shared" si="33"/>
        <v>0</v>
      </c>
      <c r="S299">
        <v>4.5999999999999996</v>
      </c>
      <c r="T299" s="1">
        <v>375</v>
      </c>
      <c r="U299">
        <v>144</v>
      </c>
      <c r="V299" s="1">
        <v>11.7</v>
      </c>
      <c r="W299">
        <v>4.4000000000000004</v>
      </c>
      <c r="X299" s="1">
        <v>28.7</v>
      </c>
      <c r="Y299">
        <v>5.7</v>
      </c>
      <c r="Z299" s="1">
        <v>544</v>
      </c>
      <c r="AA299">
        <v>186</v>
      </c>
      <c r="AB299" s="1">
        <v>159</v>
      </c>
      <c r="AC299">
        <v>115</v>
      </c>
      <c r="AD299" s="1">
        <v>29.2</v>
      </c>
      <c r="AE299">
        <v>18.2</v>
      </c>
      <c r="AF299" s="1">
        <v>635</v>
      </c>
      <c r="AG299">
        <v>142</v>
      </c>
      <c r="AH299" s="1">
        <v>273</v>
      </c>
      <c r="AI299">
        <v>93</v>
      </c>
      <c r="AJ299" s="1">
        <v>43</v>
      </c>
      <c r="AK299">
        <v>13.6</v>
      </c>
      <c r="AL299" s="1">
        <v>1437</v>
      </c>
      <c r="AM299">
        <v>188</v>
      </c>
      <c r="AN299" s="1">
        <v>367</v>
      </c>
      <c r="AO299">
        <v>130</v>
      </c>
      <c r="AP299" s="1">
        <v>25.5</v>
      </c>
      <c r="AQ299">
        <v>8.1</v>
      </c>
      <c r="AR299" s="1">
        <v>577</v>
      </c>
      <c r="AS299" s="1">
        <v>118</v>
      </c>
      <c r="AT299">
        <v>74</v>
      </c>
      <c r="AU299" s="1">
        <v>20.5</v>
      </c>
      <c r="AV299">
        <f t="shared" si="34"/>
        <v>3193</v>
      </c>
      <c r="AW299">
        <f t="shared" si="35"/>
        <v>917</v>
      </c>
      <c r="AX299">
        <f t="shared" si="36"/>
        <v>542</v>
      </c>
      <c r="AY299">
        <f t="shared" si="37"/>
        <v>3726</v>
      </c>
      <c r="AZ299">
        <f t="shared" si="38"/>
        <v>1078</v>
      </c>
      <c r="BA299">
        <f t="shared" si="39"/>
        <v>0.28931830381105744</v>
      </c>
    </row>
    <row r="300" spans="1:53" x14ac:dyDescent="0.2">
      <c r="A300" s="1" t="s">
        <v>2288</v>
      </c>
      <c r="B300" s="1">
        <v>25009262100</v>
      </c>
      <c r="C300" s="1" t="s">
        <v>2289</v>
      </c>
      <c r="D300" s="1">
        <v>609</v>
      </c>
      <c r="E300">
        <v>170</v>
      </c>
      <c r="F300" s="1">
        <v>138</v>
      </c>
      <c r="G300">
        <v>88</v>
      </c>
      <c r="H300" s="1">
        <v>22.7</v>
      </c>
      <c r="I300" s="2" t="b">
        <f t="shared" si="32"/>
        <v>1</v>
      </c>
      <c r="J300">
        <v>16.7</v>
      </c>
      <c r="K300">
        <v>16.100000000000001</v>
      </c>
      <c r="L300" s="1">
        <v>4707</v>
      </c>
      <c r="M300">
        <v>243</v>
      </c>
      <c r="N300" s="1">
        <v>1242</v>
      </c>
      <c r="O300">
        <v>233</v>
      </c>
      <c r="P300" s="1">
        <v>26.4</v>
      </c>
      <c r="Q300">
        <v>23.1</v>
      </c>
      <c r="R300" s="3" t="b">
        <f t="shared" si="33"/>
        <v>1</v>
      </c>
      <c r="S300">
        <v>4.5999999999999996</v>
      </c>
      <c r="T300" s="1">
        <v>939</v>
      </c>
      <c r="U300">
        <v>215</v>
      </c>
      <c r="V300" s="1">
        <v>19.899999999999999</v>
      </c>
      <c r="W300">
        <v>4.5999999999999996</v>
      </c>
      <c r="X300" s="1">
        <v>46.3</v>
      </c>
      <c r="Y300">
        <v>5.5</v>
      </c>
      <c r="Z300" s="1">
        <v>293</v>
      </c>
      <c r="AA300">
        <v>134</v>
      </c>
      <c r="AB300" s="1">
        <v>173</v>
      </c>
      <c r="AC300">
        <v>107</v>
      </c>
      <c r="AD300" s="1">
        <v>59</v>
      </c>
      <c r="AE300">
        <v>21.1</v>
      </c>
      <c r="AF300" s="1">
        <v>865</v>
      </c>
      <c r="AG300">
        <v>168</v>
      </c>
      <c r="AH300" s="1">
        <v>569</v>
      </c>
      <c r="AI300">
        <v>155</v>
      </c>
      <c r="AJ300" s="1">
        <v>65.8</v>
      </c>
      <c r="AK300">
        <v>13.3</v>
      </c>
      <c r="AL300" s="1">
        <v>2334</v>
      </c>
      <c r="AM300">
        <v>241</v>
      </c>
      <c r="AN300" s="1">
        <v>1087</v>
      </c>
      <c r="AO300">
        <v>213</v>
      </c>
      <c r="AP300" s="1">
        <v>46.6</v>
      </c>
      <c r="AQ300">
        <v>8.1999999999999993</v>
      </c>
      <c r="AR300" s="1">
        <v>1215</v>
      </c>
      <c r="AS300" s="1">
        <v>352</v>
      </c>
      <c r="AT300">
        <v>119</v>
      </c>
      <c r="AU300" s="1">
        <v>29</v>
      </c>
      <c r="AV300">
        <f t="shared" si="34"/>
        <v>4707</v>
      </c>
      <c r="AW300">
        <f t="shared" si="35"/>
        <v>2181</v>
      </c>
      <c r="AX300">
        <f t="shared" si="36"/>
        <v>1242</v>
      </c>
      <c r="AY300">
        <f t="shared" si="37"/>
        <v>5316</v>
      </c>
      <c r="AZ300">
        <f t="shared" si="38"/>
        <v>2319</v>
      </c>
      <c r="BA300">
        <f t="shared" si="39"/>
        <v>0.43623024830699775</v>
      </c>
    </row>
    <row r="301" spans="1:53" x14ac:dyDescent="0.2">
      <c r="A301" s="1" t="s">
        <v>2290</v>
      </c>
      <c r="B301" s="1">
        <v>25009263100</v>
      </c>
      <c r="C301" s="1" t="s">
        <v>2291</v>
      </c>
      <c r="D301" s="1">
        <v>248</v>
      </c>
      <c r="E301">
        <v>83</v>
      </c>
      <c r="F301" s="1">
        <v>43</v>
      </c>
      <c r="G301">
        <v>38</v>
      </c>
      <c r="H301" s="1">
        <v>17.3</v>
      </c>
      <c r="I301" s="2" t="b">
        <f t="shared" si="32"/>
        <v>1</v>
      </c>
      <c r="J301">
        <v>16.7</v>
      </c>
      <c r="K301">
        <v>14.5</v>
      </c>
      <c r="L301" s="1">
        <v>3077</v>
      </c>
      <c r="M301">
        <v>120</v>
      </c>
      <c r="N301" s="1">
        <v>1045</v>
      </c>
      <c r="O301">
        <v>127</v>
      </c>
      <c r="P301" s="1">
        <v>34</v>
      </c>
      <c r="Q301">
        <v>23.1</v>
      </c>
      <c r="R301" s="3" t="b">
        <f t="shared" si="33"/>
        <v>1</v>
      </c>
      <c r="S301">
        <v>4.4000000000000004</v>
      </c>
      <c r="T301" s="1">
        <v>722</v>
      </c>
      <c r="U301">
        <v>113</v>
      </c>
      <c r="V301" s="1">
        <v>23.5</v>
      </c>
      <c r="W301">
        <v>3.6</v>
      </c>
      <c r="X301" s="1">
        <v>57.4</v>
      </c>
      <c r="Y301">
        <v>5.0999999999999996</v>
      </c>
      <c r="Z301" s="1">
        <v>215</v>
      </c>
      <c r="AA301">
        <v>83</v>
      </c>
      <c r="AB301" s="1">
        <v>122</v>
      </c>
      <c r="AC301">
        <v>61</v>
      </c>
      <c r="AD301" s="1">
        <v>56.7</v>
      </c>
      <c r="AE301">
        <v>19.600000000000001</v>
      </c>
      <c r="AF301" s="1">
        <v>535</v>
      </c>
      <c r="AG301">
        <v>84</v>
      </c>
      <c r="AH301" s="1">
        <v>379</v>
      </c>
      <c r="AI301">
        <v>91</v>
      </c>
      <c r="AJ301" s="1">
        <v>70.8</v>
      </c>
      <c r="AK301">
        <v>14</v>
      </c>
      <c r="AL301" s="1">
        <v>1641</v>
      </c>
      <c r="AM301">
        <v>109</v>
      </c>
      <c r="AN301" s="1">
        <v>1007</v>
      </c>
      <c r="AO301">
        <v>134</v>
      </c>
      <c r="AP301" s="1">
        <v>61.4</v>
      </c>
      <c r="AQ301">
        <v>7.3</v>
      </c>
      <c r="AR301" s="1">
        <v>686</v>
      </c>
      <c r="AS301" s="1">
        <v>259</v>
      </c>
      <c r="AT301">
        <v>66</v>
      </c>
      <c r="AU301" s="1">
        <v>37.799999999999997</v>
      </c>
      <c r="AV301">
        <f t="shared" si="34"/>
        <v>3077</v>
      </c>
      <c r="AW301">
        <f t="shared" si="35"/>
        <v>1767</v>
      </c>
      <c r="AX301">
        <f t="shared" si="36"/>
        <v>1045</v>
      </c>
      <c r="AY301">
        <f t="shared" si="37"/>
        <v>3325</v>
      </c>
      <c r="AZ301">
        <f t="shared" si="38"/>
        <v>1810</v>
      </c>
      <c r="BA301">
        <f t="shared" si="39"/>
        <v>0.54436090225563905</v>
      </c>
    </row>
    <row r="302" spans="1:53" x14ac:dyDescent="0.2">
      <c r="A302" s="1" t="s">
        <v>2292</v>
      </c>
      <c r="B302" s="1">
        <v>25009264100</v>
      </c>
      <c r="C302" s="1" t="s">
        <v>2293</v>
      </c>
      <c r="D302" s="1">
        <v>743</v>
      </c>
      <c r="E302">
        <v>241</v>
      </c>
      <c r="F302" s="1">
        <v>113</v>
      </c>
      <c r="G302">
        <v>80</v>
      </c>
      <c r="H302" s="1">
        <v>15.2</v>
      </c>
      <c r="I302" s="2" t="b">
        <f t="shared" si="32"/>
        <v>0</v>
      </c>
      <c r="J302">
        <v>16.7</v>
      </c>
      <c r="K302">
        <v>11.1</v>
      </c>
      <c r="L302" s="1">
        <v>4533</v>
      </c>
      <c r="M302">
        <v>212</v>
      </c>
      <c r="N302" s="1">
        <v>1069</v>
      </c>
      <c r="O302">
        <v>213</v>
      </c>
      <c r="P302" s="1">
        <v>23.6</v>
      </c>
      <c r="Q302">
        <v>23.1</v>
      </c>
      <c r="R302" s="3" t="b">
        <f t="shared" si="33"/>
        <v>1</v>
      </c>
      <c r="S302">
        <v>4.8</v>
      </c>
      <c r="T302" s="1">
        <v>683</v>
      </c>
      <c r="U302">
        <v>206</v>
      </c>
      <c r="V302" s="1">
        <v>15.1</v>
      </c>
      <c r="W302">
        <v>4.5999999999999996</v>
      </c>
      <c r="X302" s="1">
        <v>38.6</v>
      </c>
      <c r="Y302">
        <v>4.9000000000000004</v>
      </c>
      <c r="Z302" s="1">
        <v>563</v>
      </c>
      <c r="AA302">
        <v>152</v>
      </c>
      <c r="AB302" s="1">
        <v>289</v>
      </c>
      <c r="AC302">
        <v>101</v>
      </c>
      <c r="AD302" s="1">
        <v>51.3</v>
      </c>
      <c r="AE302">
        <v>13.6</v>
      </c>
      <c r="AF302" s="1">
        <v>626</v>
      </c>
      <c r="AG302">
        <v>134</v>
      </c>
      <c r="AH302" s="1">
        <v>262</v>
      </c>
      <c r="AI302">
        <v>106</v>
      </c>
      <c r="AJ302" s="1">
        <v>41.9</v>
      </c>
      <c r="AK302">
        <v>15.7</v>
      </c>
      <c r="AL302" s="1">
        <v>2278</v>
      </c>
      <c r="AM302">
        <v>205</v>
      </c>
      <c r="AN302" s="1">
        <v>932</v>
      </c>
      <c r="AO302">
        <v>187</v>
      </c>
      <c r="AP302" s="1">
        <v>40.9</v>
      </c>
      <c r="AQ302">
        <v>7.4</v>
      </c>
      <c r="AR302" s="1">
        <v>1066</v>
      </c>
      <c r="AS302" s="1">
        <v>269</v>
      </c>
      <c r="AT302">
        <v>91</v>
      </c>
      <c r="AU302" s="1">
        <v>25.2</v>
      </c>
      <c r="AV302">
        <f t="shared" si="34"/>
        <v>4533</v>
      </c>
      <c r="AW302">
        <f t="shared" si="35"/>
        <v>1752</v>
      </c>
      <c r="AX302">
        <f t="shared" si="36"/>
        <v>1069</v>
      </c>
      <c r="AY302">
        <f t="shared" si="37"/>
        <v>5276</v>
      </c>
      <c r="AZ302">
        <f t="shared" si="38"/>
        <v>1865</v>
      </c>
      <c r="BA302">
        <f t="shared" si="39"/>
        <v>0.35348749052312356</v>
      </c>
    </row>
    <row r="303" spans="1:53" x14ac:dyDescent="0.2">
      <c r="A303" s="1" t="s">
        <v>2294</v>
      </c>
      <c r="B303" s="1">
        <v>25009265101</v>
      </c>
      <c r="C303" s="1" t="s">
        <v>2295</v>
      </c>
      <c r="D303" s="1">
        <v>251</v>
      </c>
      <c r="E303">
        <v>82</v>
      </c>
      <c r="F303" s="1">
        <v>14</v>
      </c>
      <c r="G303">
        <v>22</v>
      </c>
      <c r="H303" s="1">
        <v>5.6</v>
      </c>
      <c r="I303" s="2" t="b">
        <f t="shared" si="32"/>
        <v>0</v>
      </c>
      <c r="J303">
        <v>16.7</v>
      </c>
      <c r="K303">
        <v>9</v>
      </c>
      <c r="L303" s="1">
        <v>2650</v>
      </c>
      <c r="M303">
        <v>172</v>
      </c>
      <c r="N303" s="1">
        <v>597</v>
      </c>
      <c r="O303">
        <v>121</v>
      </c>
      <c r="P303" s="1">
        <v>22.5</v>
      </c>
      <c r="Q303">
        <v>23.1</v>
      </c>
      <c r="R303" s="3" t="b">
        <f t="shared" si="33"/>
        <v>0</v>
      </c>
      <c r="S303">
        <v>4.2</v>
      </c>
      <c r="T303" s="1">
        <v>549</v>
      </c>
      <c r="U303">
        <v>132</v>
      </c>
      <c r="V303" s="1">
        <v>20.7</v>
      </c>
      <c r="W303">
        <v>4.9000000000000004</v>
      </c>
      <c r="X303" s="1">
        <v>43.2</v>
      </c>
      <c r="Y303">
        <v>5.7</v>
      </c>
      <c r="Z303" s="1">
        <v>262</v>
      </c>
      <c r="AA303">
        <v>141</v>
      </c>
      <c r="AB303" s="1">
        <v>127</v>
      </c>
      <c r="AC303">
        <v>87</v>
      </c>
      <c r="AD303" s="1">
        <v>48.5</v>
      </c>
      <c r="AE303">
        <v>17</v>
      </c>
      <c r="AF303" s="1">
        <v>448</v>
      </c>
      <c r="AG303">
        <v>93</v>
      </c>
      <c r="AH303" s="1">
        <v>294</v>
      </c>
      <c r="AI303">
        <v>76</v>
      </c>
      <c r="AJ303" s="1">
        <v>65.599999999999994</v>
      </c>
      <c r="AK303">
        <v>14.9</v>
      </c>
      <c r="AL303" s="1">
        <v>1348</v>
      </c>
      <c r="AM303">
        <v>120</v>
      </c>
      <c r="AN303" s="1">
        <v>558</v>
      </c>
      <c r="AO303">
        <v>123</v>
      </c>
      <c r="AP303" s="1">
        <v>41.4</v>
      </c>
      <c r="AQ303">
        <v>8</v>
      </c>
      <c r="AR303" s="1">
        <v>592</v>
      </c>
      <c r="AS303" s="1">
        <v>167</v>
      </c>
      <c r="AT303">
        <v>74</v>
      </c>
      <c r="AU303" s="1">
        <v>28.2</v>
      </c>
      <c r="AV303">
        <f t="shared" si="34"/>
        <v>2650</v>
      </c>
      <c r="AW303">
        <f t="shared" si="35"/>
        <v>1146</v>
      </c>
      <c r="AX303">
        <f t="shared" si="36"/>
        <v>597</v>
      </c>
      <c r="AY303">
        <f t="shared" si="37"/>
        <v>2901</v>
      </c>
      <c r="AZ303">
        <f t="shared" si="38"/>
        <v>1160</v>
      </c>
      <c r="BA303">
        <f t="shared" si="39"/>
        <v>0.39986211651154774</v>
      </c>
    </row>
    <row r="304" spans="1:53" x14ac:dyDescent="0.2">
      <c r="A304" s="1" t="s">
        <v>2296</v>
      </c>
      <c r="B304" s="1">
        <v>25009265102</v>
      </c>
      <c r="C304" s="1" t="s">
        <v>2297</v>
      </c>
      <c r="D304" s="1">
        <v>305</v>
      </c>
      <c r="E304">
        <v>96</v>
      </c>
      <c r="F304" s="1">
        <v>43</v>
      </c>
      <c r="G304">
        <v>35</v>
      </c>
      <c r="H304" s="1">
        <v>14.1</v>
      </c>
      <c r="I304" s="2" t="b">
        <f t="shared" si="32"/>
        <v>0</v>
      </c>
      <c r="J304">
        <v>16.7</v>
      </c>
      <c r="K304">
        <v>12.8</v>
      </c>
      <c r="L304" s="1">
        <v>3197</v>
      </c>
      <c r="M304">
        <v>159</v>
      </c>
      <c r="N304" s="1">
        <v>969</v>
      </c>
      <c r="O304">
        <v>170</v>
      </c>
      <c r="P304" s="1">
        <v>30.3</v>
      </c>
      <c r="Q304">
        <v>23.1</v>
      </c>
      <c r="R304" s="3" t="b">
        <f t="shared" si="33"/>
        <v>1</v>
      </c>
      <c r="S304">
        <v>5.0999999999999996</v>
      </c>
      <c r="T304" s="1">
        <v>603</v>
      </c>
      <c r="U304">
        <v>125</v>
      </c>
      <c r="V304" s="1">
        <v>18.899999999999999</v>
      </c>
      <c r="W304">
        <v>4</v>
      </c>
      <c r="X304" s="1">
        <v>49.2</v>
      </c>
      <c r="Y304">
        <v>5.3</v>
      </c>
      <c r="Z304" s="1">
        <v>451</v>
      </c>
      <c r="AA304">
        <v>134</v>
      </c>
      <c r="AB304" s="1">
        <v>248</v>
      </c>
      <c r="AC304">
        <v>84</v>
      </c>
      <c r="AD304" s="1">
        <v>55</v>
      </c>
      <c r="AE304">
        <v>15.7</v>
      </c>
      <c r="AF304" s="1">
        <v>491</v>
      </c>
      <c r="AG304">
        <v>96</v>
      </c>
      <c r="AH304" s="1">
        <v>320</v>
      </c>
      <c r="AI304">
        <v>83</v>
      </c>
      <c r="AJ304" s="1">
        <v>65.2</v>
      </c>
      <c r="AK304">
        <v>11.8</v>
      </c>
      <c r="AL304" s="1">
        <v>1612</v>
      </c>
      <c r="AM304">
        <v>109</v>
      </c>
      <c r="AN304" s="1">
        <v>833</v>
      </c>
      <c r="AO304">
        <v>113</v>
      </c>
      <c r="AP304" s="1">
        <v>51.7</v>
      </c>
      <c r="AQ304">
        <v>6.5</v>
      </c>
      <c r="AR304" s="1">
        <v>643</v>
      </c>
      <c r="AS304" s="1">
        <v>171</v>
      </c>
      <c r="AT304">
        <v>70</v>
      </c>
      <c r="AU304" s="1">
        <v>26.6</v>
      </c>
      <c r="AV304">
        <f t="shared" si="34"/>
        <v>3197</v>
      </c>
      <c r="AW304">
        <f t="shared" si="35"/>
        <v>1572</v>
      </c>
      <c r="AX304">
        <f t="shared" si="36"/>
        <v>969</v>
      </c>
      <c r="AY304">
        <f t="shared" si="37"/>
        <v>3502</v>
      </c>
      <c r="AZ304">
        <f t="shared" si="38"/>
        <v>1615</v>
      </c>
      <c r="BA304">
        <f t="shared" si="39"/>
        <v>0.46116504854368934</v>
      </c>
    </row>
    <row r="305" spans="1:53" x14ac:dyDescent="0.2">
      <c r="A305" s="1" t="s">
        <v>2298</v>
      </c>
      <c r="B305" s="1">
        <v>25009266100</v>
      </c>
      <c r="C305" s="1" t="s">
        <v>2299</v>
      </c>
      <c r="D305" s="1">
        <v>304</v>
      </c>
      <c r="E305">
        <v>89</v>
      </c>
      <c r="F305" s="1">
        <v>38</v>
      </c>
      <c r="G305">
        <v>35</v>
      </c>
      <c r="H305" s="1">
        <v>12.5</v>
      </c>
      <c r="I305" s="2" t="b">
        <f t="shared" si="32"/>
        <v>0</v>
      </c>
      <c r="J305">
        <v>16.7</v>
      </c>
      <c r="K305">
        <v>10.9</v>
      </c>
      <c r="L305" s="1">
        <v>2898</v>
      </c>
      <c r="M305">
        <v>167</v>
      </c>
      <c r="N305" s="1">
        <v>866</v>
      </c>
      <c r="O305">
        <v>157</v>
      </c>
      <c r="P305" s="1">
        <v>29.9</v>
      </c>
      <c r="Q305">
        <v>23.1</v>
      </c>
      <c r="R305" s="3" t="b">
        <f t="shared" si="33"/>
        <v>1</v>
      </c>
      <c r="S305">
        <v>5</v>
      </c>
      <c r="T305" s="1">
        <v>506</v>
      </c>
      <c r="U305">
        <v>118</v>
      </c>
      <c r="V305" s="1">
        <v>17.5</v>
      </c>
      <c r="W305">
        <v>4</v>
      </c>
      <c r="X305" s="1">
        <v>47.3</v>
      </c>
      <c r="Y305">
        <v>5.2</v>
      </c>
      <c r="Z305" s="1">
        <v>372</v>
      </c>
      <c r="AA305">
        <v>119</v>
      </c>
      <c r="AB305" s="1">
        <v>209</v>
      </c>
      <c r="AC305">
        <v>87</v>
      </c>
      <c r="AD305" s="1">
        <v>56.2</v>
      </c>
      <c r="AE305">
        <v>17.5</v>
      </c>
      <c r="AF305" s="1">
        <v>533</v>
      </c>
      <c r="AG305">
        <v>130</v>
      </c>
      <c r="AH305" s="1">
        <v>251</v>
      </c>
      <c r="AI305">
        <v>101</v>
      </c>
      <c r="AJ305" s="1">
        <v>47.1</v>
      </c>
      <c r="AK305">
        <v>14.3</v>
      </c>
      <c r="AL305" s="1">
        <v>1475</v>
      </c>
      <c r="AM305">
        <v>128</v>
      </c>
      <c r="AN305" s="1">
        <v>793</v>
      </c>
      <c r="AO305">
        <v>118</v>
      </c>
      <c r="AP305" s="1">
        <v>53.8</v>
      </c>
      <c r="AQ305">
        <v>8.1</v>
      </c>
      <c r="AR305" s="1">
        <v>518</v>
      </c>
      <c r="AS305" s="1">
        <v>119</v>
      </c>
      <c r="AT305">
        <v>52</v>
      </c>
      <c r="AU305" s="1">
        <v>23</v>
      </c>
      <c r="AV305">
        <f t="shared" si="34"/>
        <v>2898</v>
      </c>
      <c r="AW305">
        <f t="shared" si="35"/>
        <v>1372</v>
      </c>
      <c r="AX305">
        <f t="shared" si="36"/>
        <v>866</v>
      </c>
      <c r="AY305">
        <f t="shared" si="37"/>
        <v>3202</v>
      </c>
      <c r="AZ305">
        <f t="shared" si="38"/>
        <v>1410</v>
      </c>
      <c r="BA305">
        <f t="shared" si="39"/>
        <v>0.44034978138663333</v>
      </c>
    </row>
    <row r="306" spans="1:53" x14ac:dyDescent="0.2">
      <c r="A306" s="1" t="s">
        <v>2300</v>
      </c>
      <c r="B306" s="1">
        <v>25009266200</v>
      </c>
      <c r="C306" s="1" t="s">
        <v>2301</v>
      </c>
      <c r="D306" s="1">
        <v>394</v>
      </c>
      <c r="E306">
        <v>139</v>
      </c>
      <c r="F306" s="1">
        <v>93</v>
      </c>
      <c r="G306">
        <v>99</v>
      </c>
      <c r="H306" s="1">
        <v>23.6</v>
      </c>
      <c r="I306" s="2" t="b">
        <f t="shared" si="32"/>
        <v>1</v>
      </c>
      <c r="J306">
        <v>16.7</v>
      </c>
      <c r="K306">
        <v>21</v>
      </c>
      <c r="L306" s="1">
        <v>3854</v>
      </c>
      <c r="M306">
        <v>308</v>
      </c>
      <c r="N306" s="1">
        <v>909</v>
      </c>
      <c r="O306">
        <v>196</v>
      </c>
      <c r="P306" s="1">
        <v>23.6</v>
      </c>
      <c r="Q306">
        <v>23.1</v>
      </c>
      <c r="R306" s="3" t="b">
        <f t="shared" si="33"/>
        <v>1</v>
      </c>
      <c r="S306">
        <v>4.9000000000000004</v>
      </c>
      <c r="T306" s="1">
        <v>718</v>
      </c>
      <c r="U306">
        <v>219</v>
      </c>
      <c r="V306" s="1">
        <v>18.600000000000001</v>
      </c>
      <c r="W306">
        <v>5.4</v>
      </c>
      <c r="X306" s="1">
        <v>42.2</v>
      </c>
      <c r="Y306">
        <v>6.6</v>
      </c>
      <c r="Z306" s="1">
        <v>628</v>
      </c>
      <c r="AA306">
        <v>206</v>
      </c>
      <c r="AB306" s="1">
        <v>322</v>
      </c>
      <c r="AC306">
        <v>136</v>
      </c>
      <c r="AD306" s="1">
        <v>51.3</v>
      </c>
      <c r="AE306">
        <v>16.3</v>
      </c>
      <c r="AF306" s="1">
        <v>766</v>
      </c>
      <c r="AG306">
        <v>168</v>
      </c>
      <c r="AH306" s="1">
        <v>483</v>
      </c>
      <c r="AI306">
        <v>145</v>
      </c>
      <c r="AJ306" s="1">
        <v>63.1</v>
      </c>
      <c r="AK306">
        <v>14.2</v>
      </c>
      <c r="AL306" s="1">
        <v>1763</v>
      </c>
      <c r="AM306">
        <v>252</v>
      </c>
      <c r="AN306" s="1">
        <v>584</v>
      </c>
      <c r="AO306">
        <v>179</v>
      </c>
      <c r="AP306" s="1">
        <v>33.1</v>
      </c>
      <c r="AQ306">
        <v>10.7</v>
      </c>
      <c r="AR306" s="1">
        <v>697</v>
      </c>
      <c r="AS306" s="1">
        <v>238</v>
      </c>
      <c r="AT306">
        <v>122</v>
      </c>
      <c r="AU306" s="1">
        <v>34.1</v>
      </c>
      <c r="AV306">
        <f t="shared" si="34"/>
        <v>3854</v>
      </c>
      <c r="AW306">
        <f t="shared" si="35"/>
        <v>1627</v>
      </c>
      <c r="AX306">
        <f t="shared" si="36"/>
        <v>909</v>
      </c>
      <c r="AY306">
        <f t="shared" si="37"/>
        <v>4248</v>
      </c>
      <c r="AZ306">
        <f t="shared" si="38"/>
        <v>1720</v>
      </c>
      <c r="BA306">
        <f t="shared" si="39"/>
        <v>0.40489642184557439</v>
      </c>
    </row>
    <row r="307" spans="1:53" x14ac:dyDescent="0.2">
      <c r="A307" s="1" t="s">
        <v>2302</v>
      </c>
      <c r="B307" s="1">
        <v>25009266300</v>
      </c>
      <c r="C307" s="1" t="s">
        <v>2303</v>
      </c>
      <c r="D307" s="1">
        <v>200</v>
      </c>
      <c r="E307">
        <v>139</v>
      </c>
      <c r="F307" s="1">
        <v>28</v>
      </c>
      <c r="G307">
        <v>32</v>
      </c>
      <c r="H307" s="1">
        <v>14</v>
      </c>
      <c r="I307" s="2" t="b">
        <f t="shared" si="32"/>
        <v>0</v>
      </c>
      <c r="J307">
        <v>16.7</v>
      </c>
      <c r="K307">
        <v>18.399999999999999</v>
      </c>
      <c r="L307" s="1">
        <v>3018</v>
      </c>
      <c r="M307">
        <v>260</v>
      </c>
      <c r="N307" s="1">
        <v>752</v>
      </c>
      <c r="O307">
        <v>149</v>
      </c>
      <c r="P307" s="1">
        <v>24.9</v>
      </c>
      <c r="Q307">
        <v>23.1</v>
      </c>
      <c r="R307" s="3" t="b">
        <f t="shared" si="33"/>
        <v>1</v>
      </c>
      <c r="S307">
        <v>5.2</v>
      </c>
      <c r="T307" s="1">
        <v>407</v>
      </c>
      <c r="U307">
        <v>99</v>
      </c>
      <c r="V307" s="1">
        <v>13.5</v>
      </c>
      <c r="W307">
        <v>3.3</v>
      </c>
      <c r="X307" s="1">
        <v>38.4</v>
      </c>
      <c r="Y307">
        <v>5.9</v>
      </c>
      <c r="Z307" s="1">
        <v>481</v>
      </c>
      <c r="AA307">
        <v>163</v>
      </c>
      <c r="AB307" s="1">
        <v>212</v>
      </c>
      <c r="AC307">
        <v>95</v>
      </c>
      <c r="AD307" s="1">
        <v>44.1</v>
      </c>
      <c r="AE307">
        <v>17.5</v>
      </c>
      <c r="AF307" s="1">
        <v>489</v>
      </c>
      <c r="AG307">
        <v>112</v>
      </c>
      <c r="AH307" s="1">
        <v>197</v>
      </c>
      <c r="AI307">
        <v>77</v>
      </c>
      <c r="AJ307" s="1">
        <v>40.299999999999997</v>
      </c>
      <c r="AK307">
        <v>12.4</v>
      </c>
      <c r="AL307" s="1">
        <v>1249</v>
      </c>
      <c r="AM307">
        <v>143</v>
      </c>
      <c r="AN307" s="1">
        <v>528</v>
      </c>
      <c r="AO307">
        <v>123</v>
      </c>
      <c r="AP307" s="1">
        <v>42.3</v>
      </c>
      <c r="AQ307">
        <v>10.7</v>
      </c>
      <c r="AR307" s="1">
        <v>799</v>
      </c>
      <c r="AS307" s="1">
        <v>222</v>
      </c>
      <c r="AT307">
        <v>90</v>
      </c>
      <c r="AU307" s="1">
        <v>27.8</v>
      </c>
      <c r="AV307">
        <f t="shared" si="34"/>
        <v>3018</v>
      </c>
      <c r="AW307">
        <f t="shared" si="35"/>
        <v>1159</v>
      </c>
      <c r="AX307">
        <f t="shared" si="36"/>
        <v>752</v>
      </c>
      <c r="AY307">
        <f t="shared" si="37"/>
        <v>3218</v>
      </c>
      <c r="AZ307">
        <f t="shared" si="38"/>
        <v>1187</v>
      </c>
      <c r="BA307">
        <f t="shared" si="39"/>
        <v>0.36886264760720944</v>
      </c>
    </row>
    <row r="308" spans="1:53" x14ac:dyDescent="0.2">
      <c r="A308" s="1" t="s">
        <v>2304</v>
      </c>
      <c r="B308" s="1">
        <v>25009266400</v>
      </c>
      <c r="C308" s="1" t="s">
        <v>2305</v>
      </c>
      <c r="D308" s="1">
        <v>381</v>
      </c>
      <c r="E308">
        <v>96</v>
      </c>
      <c r="F308" s="1">
        <v>16</v>
      </c>
      <c r="G308">
        <v>24</v>
      </c>
      <c r="H308" s="1">
        <v>4.2</v>
      </c>
      <c r="I308" s="2" t="b">
        <f t="shared" si="32"/>
        <v>0</v>
      </c>
      <c r="J308">
        <v>16.7</v>
      </c>
      <c r="K308">
        <v>6.4</v>
      </c>
      <c r="L308" s="1">
        <v>2503</v>
      </c>
      <c r="M308">
        <v>148</v>
      </c>
      <c r="N308" s="1">
        <v>584</v>
      </c>
      <c r="O308">
        <v>141</v>
      </c>
      <c r="P308" s="1">
        <v>23.3</v>
      </c>
      <c r="Q308">
        <v>23.1</v>
      </c>
      <c r="R308" s="3" t="b">
        <f t="shared" si="33"/>
        <v>1</v>
      </c>
      <c r="S308">
        <v>5.5</v>
      </c>
      <c r="T308" s="1">
        <v>372</v>
      </c>
      <c r="U308">
        <v>105</v>
      </c>
      <c r="V308" s="1">
        <v>14.9</v>
      </c>
      <c r="W308">
        <v>4.3</v>
      </c>
      <c r="X308" s="1">
        <v>38.200000000000003</v>
      </c>
      <c r="Y308">
        <v>6.3</v>
      </c>
      <c r="Z308" s="1">
        <v>323</v>
      </c>
      <c r="AA308">
        <v>110</v>
      </c>
      <c r="AB308" s="1">
        <v>98</v>
      </c>
      <c r="AC308">
        <v>68</v>
      </c>
      <c r="AD308" s="1">
        <v>30.3</v>
      </c>
      <c r="AE308">
        <v>17.3</v>
      </c>
      <c r="AF308" s="1">
        <v>650</v>
      </c>
      <c r="AG308">
        <v>130</v>
      </c>
      <c r="AH308" s="1">
        <v>458</v>
      </c>
      <c r="AI308">
        <v>129</v>
      </c>
      <c r="AJ308" s="1">
        <v>70.5</v>
      </c>
      <c r="AK308">
        <v>10.7</v>
      </c>
      <c r="AL308" s="1">
        <v>1060</v>
      </c>
      <c r="AM308">
        <v>126</v>
      </c>
      <c r="AN308" s="1">
        <v>290</v>
      </c>
      <c r="AO308">
        <v>82</v>
      </c>
      <c r="AP308" s="1">
        <v>27.4</v>
      </c>
      <c r="AQ308">
        <v>8</v>
      </c>
      <c r="AR308" s="1">
        <v>470</v>
      </c>
      <c r="AS308" s="1">
        <v>110</v>
      </c>
      <c r="AT308">
        <v>56</v>
      </c>
      <c r="AU308" s="1">
        <v>23.4</v>
      </c>
      <c r="AV308">
        <f t="shared" si="34"/>
        <v>2503</v>
      </c>
      <c r="AW308">
        <f t="shared" si="35"/>
        <v>956</v>
      </c>
      <c r="AX308">
        <f t="shared" si="36"/>
        <v>584</v>
      </c>
      <c r="AY308">
        <f t="shared" si="37"/>
        <v>2884</v>
      </c>
      <c r="AZ308">
        <f t="shared" si="38"/>
        <v>972</v>
      </c>
      <c r="BA308">
        <f t="shared" si="39"/>
        <v>0.33703190013869627</v>
      </c>
    </row>
    <row r="309" spans="1:53" x14ac:dyDescent="0.2">
      <c r="A309" s="1" t="s">
        <v>2306</v>
      </c>
      <c r="B309" s="1">
        <v>25009267101</v>
      </c>
      <c r="C309" s="1" t="s">
        <v>2307</v>
      </c>
      <c r="D309" s="1">
        <v>372</v>
      </c>
      <c r="E309">
        <v>127</v>
      </c>
      <c r="F309" s="1">
        <v>65</v>
      </c>
      <c r="G309">
        <v>84</v>
      </c>
      <c r="H309" s="1">
        <v>17.5</v>
      </c>
      <c r="I309" s="2" t="b">
        <f t="shared" si="32"/>
        <v>1</v>
      </c>
      <c r="J309">
        <v>16.7</v>
      </c>
      <c r="K309">
        <v>20.8</v>
      </c>
      <c r="L309" s="1">
        <v>2834</v>
      </c>
      <c r="M309">
        <v>231</v>
      </c>
      <c r="N309" s="1">
        <v>568</v>
      </c>
      <c r="O309">
        <v>134</v>
      </c>
      <c r="P309" s="1">
        <v>20</v>
      </c>
      <c r="Q309">
        <v>23.1</v>
      </c>
      <c r="R309" s="3" t="b">
        <f t="shared" si="33"/>
        <v>0</v>
      </c>
      <c r="S309">
        <v>4</v>
      </c>
      <c r="T309" s="1">
        <v>296</v>
      </c>
      <c r="U309">
        <v>119</v>
      </c>
      <c r="V309" s="1">
        <v>10.4</v>
      </c>
      <c r="W309">
        <v>4.0999999999999996</v>
      </c>
      <c r="X309" s="1">
        <v>30.5</v>
      </c>
      <c r="Y309">
        <v>5.8</v>
      </c>
      <c r="Z309" s="1">
        <v>355</v>
      </c>
      <c r="AA309">
        <v>124</v>
      </c>
      <c r="AB309" s="1">
        <v>169</v>
      </c>
      <c r="AC309">
        <v>87</v>
      </c>
      <c r="AD309" s="1">
        <v>47.6</v>
      </c>
      <c r="AE309">
        <v>18.399999999999999</v>
      </c>
      <c r="AF309" s="1">
        <v>428</v>
      </c>
      <c r="AG309">
        <v>134</v>
      </c>
      <c r="AH309" s="1">
        <v>83</v>
      </c>
      <c r="AI309">
        <v>53</v>
      </c>
      <c r="AJ309" s="1">
        <v>19.399999999999999</v>
      </c>
      <c r="AK309">
        <v>13</v>
      </c>
      <c r="AL309" s="1">
        <v>1174</v>
      </c>
      <c r="AM309">
        <v>189</v>
      </c>
      <c r="AN309" s="1">
        <v>437</v>
      </c>
      <c r="AO309">
        <v>126</v>
      </c>
      <c r="AP309" s="1">
        <v>37.200000000000003</v>
      </c>
      <c r="AQ309">
        <v>7.9</v>
      </c>
      <c r="AR309" s="1">
        <v>877</v>
      </c>
      <c r="AS309" s="1">
        <v>175</v>
      </c>
      <c r="AT309">
        <v>81</v>
      </c>
      <c r="AU309" s="1">
        <v>20</v>
      </c>
      <c r="AV309">
        <f t="shared" si="34"/>
        <v>2834</v>
      </c>
      <c r="AW309">
        <f t="shared" si="35"/>
        <v>864</v>
      </c>
      <c r="AX309">
        <f t="shared" si="36"/>
        <v>568</v>
      </c>
      <c r="AY309">
        <f t="shared" si="37"/>
        <v>3206</v>
      </c>
      <c r="AZ309">
        <f t="shared" si="38"/>
        <v>929</v>
      </c>
      <c r="BA309">
        <f t="shared" si="39"/>
        <v>0.2897691827822832</v>
      </c>
    </row>
    <row r="310" spans="1:53" x14ac:dyDescent="0.2">
      <c r="A310" s="1" t="s">
        <v>2308</v>
      </c>
      <c r="B310" s="1">
        <v>25009267102</v>
      </c>
      <c r="C310" s="1" t="s">
        <v>2309</v>
      </c>
      <c r="D310" s="1">
        <v>558</v>
      </c>
      <c r="E310">
        <v>175</v>
      </c>
      <c r="F310" s="1">
        <v>35</v>
      </c>
      <c r="G310">
        <v>31</v>
      </c>
      <c r="H310" s="1">
        <v>6.3</v>
      </c>
      <c r="I310" s="2" t="b">
        <f t="shared" si="32"/>
        <v>0</v>
      </c>
      <c r="J310">
        <v>16.7</v>
      </c>
      <c r="K310">
        <v>6</v>
      </c>
      <c r="L310" s="1">
        <v>3697</v>
      </c>
      <c r="M310">
        <v>271</v>
      </c>
      <c r="N310" s="1">
        <v>714</v>
      </c>
      <c r="O310">
        <v>161</v>
      </c>
      <c r="P310" s="1">
        <v>19.3</v>
      </c>
      <c r="Q310">
        <v>23.1</v>
      </c>
      <c r="R310" s="3" t="b">
        <f t="shared" si="33"/>
        <v>0</v>
      </c>
      <c r="S310">
        <v>4.4000000000000004</v>
      </c>
      <c r="T310" s="1">
        <v>272</v>
      </c>
      <c r="U310">
        <v>111</v>
      </c>
      <c r="V310" s="1">
        <v>7.4</v>
      </c>
      <c r="W310">
        <v>3</v>
      </c>
      <c r="X310" s="1">
        <v>26.7</v>
      </c>
      <c r="Y310">
        <v>5.8</v>
      </c>
      <c r="Z310" s="1">
        <v>526</v>
      </c>
      <c r="AA310">
        <v>140</v>
      </c>
      <c r="AB310" s="1">
        <v>196</v>
      </c>
      <c r="AC310">
        <v>92</v>
      </c>
      <c r="AD310" s="1">
        <v>37.299999999999997</v>
      </c>
      <c r="AE310">
        <v>13.7</v>
      </c>
      <c r="AF310" s="1">
        <v>560</v>
      </c>
      <c r="AG310">
        <v>117</v>
      </c>
      <c r="AH310" s="1">
        <v>245</v>
      </c>
      <c r="AI310">
        <v>98</v>
      </c>
      <c r="AJ310" s="1">
        <v>43.8</v>
      </c>
      <c r="AK310">
        <v>13.1</v>
      </c>
      <c r="AL310" s="1">
        <v>1851</v>
      </c>
      <c r="AM310">
        <v>170</v>
      </c>
      <c r="AN310" s="1">
        <v>429</v>
      </c>
      <c r="AO310">
        <v>115</v>
      </c>
      <c r="AP310" s="1">
        <v>23.2</v>
      </c>
      <c r="AQ310">
        <v>6</v>
      </c>
      <c r="AR310" s="1">
        <v>760</v>
      </c>
      <c r="AS310" s="1">
        <v>116</v>
      </c>
      <c r="AT310">
        <v>64</v>
      </c>
      <c r="AU310" s="1">
        <v>15.3</v>
      </c>
      <c r="AV310">
        <f t="shared" si="34"/>
        <v>3697</v>
      </c>
      <c r="AW310">
        <f t="shared" si="35"/>
        <v>986</v>
      </c>
      <c r="AX310">
        <f t="shared" si="36"/>
        <v>714</v>
      </c>
      <c r="AY310">
        <f t="shared" si="37"/>
        <v>4255</v>
      </c>
      <c r="AZ310">
        <f t="shared" si="38"/>
        <v>1021</v>
      </c>
      <c r="BA310">
        <f t="shared" si="39"/>
        <v>0.23995299647473561</v>
      </c>
    </row>
    <row r="311" spans="1:53" x14ac:dyDescent="0.2">
      <c r="A311" s="1" t="s">
        <v>2310</v>
      </c>
      <c r="B311" s="1">
        <v>25009268100</v>
      </c>
      <c r="C311" s="1" t="s">
        <v>2311</v>
      </c>
      <c r="D311" s="1">
        <v>201</v>
      </c>
      <c r="E311">
        <v>70</v>
      </c>
      <c r="F311" s="1">
        <v>75</v>
      </c>
      <c r="G311">
        <v>46</v>
      </c>
      <c r="H311" s="1">
        <v>37.299999999999997</v>
      </c>
      <c r="I311" s="2" t="b">
        <f t="shared" si="32"/>
        <v>1</v>
      </c>
      <c r="J311">
        <v>16.7</v>
      </c>
      <c r="K311">
        <v>15.3</v>
      </c>
      <c r="L311" s="1">
        <v>1706</v>
      </c>
      <c r="M311">
        <v>117</v>
      </c>
      <c r="N311" s="1">
        <v>606</v>
      </c>
      <c r="O311">
        <v>84</v>
      </c>
      <c r="P311" s="1">
        <v>35.5</v>
      </c>
      <c r="Q311">
        <v>23.1</v>
      </c>
      <c r="R311" s="3" t="b">
        <f t="shared" si="33"/>
        <v>1</v>
      </c>
      <c r="S311">
        <v>4.0999999999999996</v>
      </c>
      <c r="T311" s="1">
        <v>472</v>
      </c>
      <c r="U311">
        <v>74</v>
      </c>
      <c r="V311" s="1">
        <v>27.7</v>
      </c>
      <c r="W311">
        <v>4.2</v>
      </c>
      <c r="X311" s="1">
        <v>63.2</v>
      </c>
      <c r="Y311">
        <v>5.0999999999999996</v>
      </c>
      <c r="Z311" s="1">
        <v>115</v>
      </c>
      <c r="AA311">
        <v>39</v>
      </c>
      <c r="AB311" s="1">
        <v>87</v>
      </c>
      <c r="AC311">
        <v>37</v>
      </c>
      <c r="AD311" s="1">
        <v>75.7</v>
      </c>
      <c r="AE311">
        <v>15.9</v>
      </c>
      <c r="AF311" s="1">
        <v>348</v>
      </c>
      <c r="AG311">
        <v>62</v>
      </c>
      <c r="AH311" s="1">
        <v>268</v>
      </c>
      <c r="AI311">
        <v>56</v>
      </c>
      <c r="AJ311" s="1">
        <v>77</v>
      </c>
      <c r="AK311">
        <v>8.6999999999999993</v>
      </c>
      <c r="AL311" s="1">
        <v>982</v>
      </c>
      <c r="AM311">
        <v>89</v>
      </c>
      <c r="AN311" s="1">
        <v>625</v>
      </c>
      <c r="AO311">
        <v>97</v>
      </c>
      <c r="AP311" s="1">
        <v>63.6</v>
      </c>
      <c r="AQ311">
        <v>6.6</v>
      </c>
      <c r="AR311" s="1">
        <v>261</v>
      </c>
      <c r="AS311" s="1">
        <v>98</v>
      </c>
      <c r="AT311">
        <v>41</v>
      </c>
      <c r="AU311" s="1">
        <v>37.5</v>
      </c>
      <c r="AV311">
        <f t="shared" si="34"/>
        <v>1706</v>
      </c>
      <c r="AW311">
        <f t="shared" si="35"/>
        <v>1078</v>
      </c>
      <c r="AX311">
        <f t="shared" si="36"/>
        <v>606</v>
      </c>
      <c r="AY311">
        <f t="shared" si="37"/>
        <v>1907</v>
      </c>
      <c r="AZ311">
        <f t="shared" si="38"/>
        <v>1153</v>
      </c>
      <c r="BA311">
        <f t="shared" si="39"/>
        <v>0.60461457787100159</v>
      </c>
    </row>
    <row r="312" spans="1:53" x14ac:dyDescent="0.2">
      <c r="A312" s="1" t="s">
        <v>2312</v>
      </c>
      <c r="B312" s="1">
        <v>25009268200</v>
      </c>
      <c r="C312" s="1" t="s">
        <v>2313</v>
      </c>
      <c r="D312" s="1">
        <v>334</v>
      </c>
      <c r="E312">
        <v>139</v>
      </c>
      <c r="F312" s="1">
        <v>110</v>
      </c>
      <c r="G312">
        <v>82</v>
      </c>
      <c r="H312" s="1">
        <v>32.9</v>
      </c>
      <c r="I312" s="2" t="b">
        <f t="shared" si="32"/>
        <v>1</v>
      </c>
      <c r="J312">
        <v>16.7</v>
      </c>
      <c r="K312">
        <v>17.8</v>
      </c>
      <c r="L312" s="1">
        <v>4702</v>
      </c>
      <c r="M312">
        <v>280</v>
      </c>
      <c r="N312" s="1">
        <v>1482</v>
      </c>
      <c r="O312">
        <v>237</v>
      </c>
      <c r="P312" s="1">
        <v>31.5</v>
      </c>
      <c r="Q312">
        <v>23.1</v>
      </c>
      <c r="R312" s="3" t="b">
        <f t="shared" si="33"/>
        <v>1</v>
      </c>
      <c r="S312">
        <v>5.0999999999999996</v>
      </c>
      <c r="T312" s="1">
        <v>1159</v>
      </c>
      <c r="U312">
        <v>233</v>
      </c>
      <c r="V312" s="1">
        <v>24.6</v>
      </c>
      <c r="W312">
        <v>5</v>
      </c>
      <c r="X312" s="1">
        <v>56.2</v>
      </c>
      <c r="Y312">
        <v>6</v>
      </c>
      <c r="Z312" s="1">
        <v>485</v>
      </c>
      <c r="AA312">
        <v>154</v>
      </c>
      <c r="AB312" s="1">
        <v>328</v>
      </c>
      <c r="AC312">
        <v>115</v>
      </c>
      <c r="AD312" s="1">
        <v>67.599999999999994</v>
      </c>
      <c r="AE312">
        <v>17.8</v>
      </c>
      <c r="AF312" s="1">
        <v>843</v>
      </c>
      <c r="AG312">
        <v>195</v>
      </c>
      <c r="AH312" s="1">
        <v>528</v>
      </c>
      <c r="AI312">
        <v>216</v>
      </c>
      <c r="AJ312" s="1">
        <v>62.6</v>
      </c>
      <c r="AK312">
        <v>16.7</v>
      </c>
      <c r="AL312" s="1">
        <v>2061</v>
      </c>
      <c r="AM312">
        <v>190</v>
      </c>
      <c r="AN312" s="1">
        <v>1149</v>
      </c>
      <c r="AO312">
        <v>205</v>
      </c>
      <c r="AP312" s="1">
        <v>55.7</v>
      </c>
      <c r="AQ312">
        <v>8.1999999999999993</v>
      </c>
      <c r="AR312" s="1">
        <v>1313</v>
      </c>
      <c r="AS312" s="1">
        <v>636</v>
      </c>
      <c r="AT312">
        <v>141</v>
      </c>
      <c r="AU312" s="1">
        <v>48.4</v>
      </c>
      <c r="AV312">
        <f t="shared" si="34"/>
        <v>4702</v>
      </c>
      <c r="AW312">
        <f t="shared" si="35"/>
        <v>2641</v>
      </c>
      <c r="AX312">
        <f t="shared" si="36"/>
        <v>1482</v>
      </c>
      <c r="AY312">
        <f t="shared" si="37"/>
        <v>5036</v>
      </c>
      <c r="AZ312">
        <f t="shared" si="38"/>
        <v>2751</v>
      </c>
      <c r="BA312">
        <f t="shared" si="39"/>
        <v>0.54626687847498012</v>
      </c>
    </row>
    <row r="313" spans="1:53" x14ac:dyDescent="0.2">
      <c r="A313" s="1" t="s">
        <v>2314</v>
      </c>
      <c r="B313" s="1">
        <v>25009268300</v>
      </c>
      <c r="C313" s="1" t="s">
        <v>2315</v>
      </c>
      <c r="D313" s="1">
        <v>172</v>
      </c>
      <c r="E313">
        <v>95</v>
      </c>
      <c r="F313" s="1">
        <v>0</v>
      </c>
      <c r="G313">
        <v>12</v>
      </c>
      <c r="H313" s="1">
        <v>0</v>
      </c>
      <c r="I313" s="2" t="b">
        <f t="shared" si="32"/>
        <v>0</v>
      </c>
      <c r="J313">
        <v>16.7</v>
      </c>
      <c r="K313">
        <v>17.100000000000001</v>
      </c>
      <c r="L313" s="1">
        <v>3315</v>
      </c>
      <c r="M313">
        <v>261</v>
      </c>
      <c r="N313" s="1">
        <v>1122</v>
      </c>
      <c r="O313">
        <v>224</v>
      </c>
      <c r="P313" s="1">
        <v>33.799999999999997</v>
      </c>
      <c r="Q313">
        <v>23.1</v>
      </c>
      <c r="R313" s="3" t="b">
        <f t="shared" si="33"/>
        <v>1</v>
      </c>
      <c r="S313">
        <v>6.7</v>
      </c>
      <c r="T313" s="1">
        <v>1042</v>
      </c>
      <c r="U313">
        <v>229</v>
      </c>
      <c r="V313" s="1">
        <v>31.4</v>
      </c>
      <c r="W313">
        <v>6.3</v>
      </c>
      <c r="X313" s="1">
        <v>65.3</v>
      </c>
      <c r="Y313">
        <v>7.2</v>
      </c>
      <c r="Z313" s="1">
        <v>409</v>
      </c>
      <c r="AA313">
        <v>193</v>
      </c>
      <c r="AB313" s="1">
        <v>347</v>
      </c>
      <c r="AC313">
        <v>176</v>
      </c>
      <c r="AD313" s="1">
        <v>84.8</v>
      </c>
      <c r="AE313">
        <v>12.7</v>
      </c>
      <c r="AF313" s="1">
        <v>427</v>
      </c>
      <c r="AG313">
        <v>124</v>
      </c>
      <c r="AH313" s="1">
        <v>328</v>
      </c>
      <c r="AI313">
        <v>94</v>
      </c>
      <c r="AJ313" s="1">
        <v>76.8</v>
      </c>
      <c r="AK313">
        <v>13.9</v>
      </c>
      <c r="AL313" s="1">
        <v>1504</v>
      </c>
      <c r="AM313">
        <v>175</v>
      </c>
      <c r="AN313" s="1">
        <v>932</v>
      </c>
      <c r="AO313">
        <v>204</v>
      </c>
      <c r="AP313" s="1">
        <v>62</v>
      </c>
      <c r="AQ313">
        <v>10.8</v>
      </c>
      <c r="AR313" s="1">
        <v>975</v>
      </c>
      <c r="AS313" s="1">
        <v>557</v>
      </c>
      <c r="AT313">
        <v>119</v>
      </c>
      <c r="AU313" s="1">
        <v>57.1</v>
      </c>
      <c r="AV313">
        <f t="shared" si="34"/>
        <v>3315</v>
      </c>
      <c r="AW313">
        <f t="shared" si="35"/>
        <v>2164</v>
      </c>
      <c r="AX313">
        <f t="shared" si="36"/>
        <v>1122</v>
      </c>
      <c r="AY313">
        <f t="shared" si="37"/>
        <v>3487</v>
      </c>
      <c r="AZ313">
        <f t="shared" si="38"/>
        <v>2164</v>
      </c>
      <c r="BA313">
        <f t="shared" si="39"/>
        <v>0.62059076570117577</v>
      </c>
    </row>
    <row r="314" spans="1:53" x14ac:dyDescent="0.2">
      <c r="A314" s="1" t="s">
        <v>2316</v>
      </c>
      <c r="B314" s="1">
        <v>25009268400</v>
      </c>
      <c r="C314" s="1" t="s">
        <v>2317</v>
      </c>
      <c r="D314" s="1">
        <v>128</v>
      </c>
      <c r="E314">
        <v>90</v>
      </c>
      <c r="F314" s="1">
        <v>57</v>
      </c>
      <c r="G314">
        <v>69</v>
      </c>
      <c r="H314" s="1">
        <v>44.5</v>
      </c>
      <c r="I314" s="2" t="b">
        <f t="shared" si="32"/>
        <v>1</v>
      </c>
      <c r="J314">
        <v>16.7</v>
      </c>
      <c r="K314">
        <v>36.799999999999997</v>
      </c>
      <c r="L314" s="1">
        <v>3759</v>
      </c>
      <c r="M314">
        <v>304</v>
      </c>
      <c r="N314" s="1">
        <v>1561</v>
      </c>
      <c r="O314">
        <v>277</v>
      </c>
      <c r="P314" s="1">
        <v>41.5</v>
      </c>
      <c r="Q314">
        <v>23.1</v>
      </c>
      <c r="R314" s="3" t="b">
        <f t="shared" si="33"/>
        <v>1</v>
      </c>
      <c r="S314">
        <v>6</v>
      </c>
      <c r="T314" s="1">
        <v>837</v>
      </c>
      <c r="U314">
        <v>211</v>
      </c>
      <c r="V314" s="1">
        <v>22.3</v>
      </c>
      <c r="W314">
        <v>6.1</v>
      </c>
      <c r="X314" s="1">
        <v>63.8</v>
      </c>
      <c r="Y314">
        <v>5</v>
      </c>
      <c r="Z314" s="1">
        <v>512</v>
      </c>
      <c r="AA314">
        <v>220</v>
      </c>
      <c r="AB314" s="1">
        <v>329</v>
      </c>
      <c r="AC314">
        <v>199</v>
      </c>
      <c r="AD314" s="1">
        <v>64.3</v>
      </c>
      <c r="AE314">
        <v>21.3</v>
      </c>
      <c r="AF314" s="1">
        <v>399</v>
      </c>
      <c r="AG314">
        <v>116</v>
      </c>
      <c r="AH314" s="1">
        <v>336</v>
      </c>
      <c r="AI314">
        <v>119</v>
      </c>
      <c r="AJ314" s="1">
        <v>84.2</v>
      </c>
      <c r="AK314">
        <v>14.1</v>
      </c>
      <c r="AL314" s="1">
        <v>1957</v>
      </c>
      <c r="AM314">
        <v>265</v>
      </c>
      <c r="AN314" s="1">
        <v>1240</v>
      </c>
      <c r="AO314">
        <v>227</v>
      </c>
      <c r="AP314" s="1">
        <v>63.4</v>
      </c>
      <c r="AQ314">
        <v>8.3000000000000007</v>
      </c>
      <c r="AR314" s="1">
        <v>891</v>
      </c>
      <c r="AS314" s="1">
        <v>493</v>
      </c>
      <c r="AT314">
        <v>131</v>
      </c>
      <c r="AU314" s="1">
        <v>55.3</v>
      </c>
      <c r="AV314">
        <f t="shared" si="34"/>
        <v>3759</v>
      </c>
      <c r="AW314">
        <f t="shared" si="35"/>
        <v>2398</v>
      </c>
      <c r="AX314">
        <f t="shared" si="36"/>
        <v>1561</v>
      </c>
      <c r="AY314">
        <f t="shared" si="37"/>
        <v>3887</v>
      </c>
      <c r="AZ314">
        <f t="shared" si="38"/>
        <v>2455</v>
      </c>
      <c r="BA314">
        <f t="shared" si="39"/>
        <v>0.63159248777977872</v>
      </c>
    </row>
    <row r="315" spans="1:53" x14ac:dyDescent="0.2">
      <c r="A315" s="1" t="s">
        <v>2318</v>
      </c>
      <c r="B315" s="1">
        <v>25009269100</v>
      </c>
      <c r="C315" s="1" t="s">
        <v>2319</v>
      </c>
      <c r="D315" s="1">
        <v>490</v>
      </c>
      <c r="E315">
        <v>144</v>
      </c>
      <c r="F315" s="1">
        <v>34</v>
      </c>
      <c r="G315">
        <v>39</v>
      </c>
      <c r="H315" s="1">
        <v>6.9</v>
      </c>
      <c r="I315" s="2" t="b">
        <f t="shared" si="32"/>
        <v>0</v>
      </c>
      <c r="J315">
        <v>16.7</v>
      </c>
      <c r="K315">
        <v>7.8</v>
      </c>
      <c r="L315" s="1">
        <v>5102</v>
      </c>
      <c r="M315">
        <v>177</v>
      </c>
      <c r="N315" s="1">
        <v>1858</v>
      </c>
      <c r="O315">
        <v>304</v>
      </c>
      <c r="P315" s="1">
        <v>36.4</v>
      </c>
      <c r="Q315">
        <v>23.1</v>
      </c>
      <c r="R315" s="3" t="b">
        <f t="shared" si="33"/>
        <v>1</v>
      </c>
      <c r="S315">
        <v>6.2</v>
      </c>
      <c r="T315" s="1">
        <v>1188</v>
      </c>
      <c r="U315">
        <v>222</v>
      </c>
      <c r="V315" s="1">
        <v>23.3</v>
      </c>
      <c r="W315">
        <v>4.2</v>
      </c>
      <c r="X315" s="1">
        <v>59.7</v>
      </c>
      <c r="Y315">
        <v>6.8</v>
      </c>
      <c r="Z315" s="1">
        <v>374</v>
      </c>
      <c r="AA315">
        <v>140</v>
      </c>
      <c r="AB315" s="1">
        <v>242</v>
      </c>
      <c r="AC315">
        <v>121</v>
      </c>
      <c r="AD315" s="1">
        <v>64.7</v>
      </c>
      <c r="AE315">
        <v>16.100000000000001</v>
      </c>
      <c r="AF315" s="1">
        <v>822</v>
      </c>
      <c r="AG315">
        <v>195</v>
      </c>
      <c r="AH315" s="1">
        <v>485</v>
      </c>
      <c r="AI315">
        <v>211</v>
      </c>
      <c r="AJ315" s="1">
        <v>59</v>
      </c>
      <c r="AK315">
        <v>23.9</v>
      </c>
      <c r="AL315" s="1">
        <v>2645</v>
      </c>
      <c r="AM315">
        <v>179</v>
      </c>
      <c r="AN315" s="1">
        <v>1699</v>
      </c>
      <c r="AO315">
        <v>240</v>
      </c>
      <c r="AP315" s="1">
        <v>64.2</v>
      </c>
      <c r="AQ315">
        <v>7.9</v>
      </c>
      <c r="AR315" s="1">
        <v>1261</v>
      </c>
      <c r="AS315" s="1">
        <v>620</v>
      </c>
      <c r="AT315">
        <v>146</v>
      </c>
      <c r="AU315" s="1">
        <v>49.2</v>
      </c>
      <c r="AV315">
        <f t="shared" si="34"/>
        <v>5102</v>
      </c>
      <c r="AW315">
        <f t="shared" si="35"/>
        <v>3046</v>
      </c>
      <c r="AX315">
        <f t="shared" si="36"/>
        <v>1858</v>
      </c>
      <c r="AY315">
        <f t="shared" si="37"/>
        <v>5592</v>
      </c>
      <c r="AZ315">
        <f t="shared" si="38"/>
        <v>3080</v>
      </c>
      <c r="BA315">
        <f t="shared" si="39"/>
        <v>0.55078683834048636</v>
      </c>
    </row>
    <row r="316" spans="1:53" x14ac:dyDescent="0.2">
      <c r="A316" s="1" t="s">
        <v>2320</v>
      </c>
      <c r="B316" s="1">
        <v>25009270100</v>
      </c>
      <c r="C316" s="1" t="s">
        <v>2321</v>
      </c>
      <c r="D316" s="1">
        <v>370</v>
      </c>
      <c r="E316">
        <v>160</v>
      </c>
      <c r="F316" s="1">
        <v>113</v>
      </c>
      <c r="G316">
        <v>70</v>
      </c>
      <c r="H316" s="1">
        <v>30.5</v>
      </c>
      <c r="I316" s="2" t="b">
        <f t="shared" si="32"/>
        <v>1</v>
      </c>
      <c r="J316">
        <v>16.7</v>
      </c>
      <c r="K316">
        <v>17.8</v>
      </c>
      <c r="L316" s="1">
        <v>4314</v>
      </c>
      <c r="M316">
        <v>149</v>
      </c>
      <c r="N316" s="1">
        <v>1137</v>
      </c>
      <c r="O316">
        <v>187</v>
      </c>
      <c r="P316" s="1">
        <v>26.4</v>
      </c>
      <c r="Q316">
        <v>23.1</v>
      </c>
      <c r="R316" s="3" t="b">
        <f t="shared" si="33"/>
        <v>1</v>
      </c>
      <c r="S316">
        <v>4.5</v>
      </c>
      <c r="T316" s="1">
        <v>671</v>
      </c>
      <c r="U316">
        <v>156</v>
      </c>
      <c r="V316" s="1">
        <v>15.6</v>
      </c>
      <c r="W316">
        <v>3.6</v>
      </c>
      <c r="X316" s="1">
        <v>41.9</v>
      </c>
      <c r="Y316">
        <v>5</v>
      </c>
      <c r="Z316" s="1">
        <v>573</v>
      </c>
      <c r="AA316">
        <v>158</v>
      </c>
      <c r="AB316" s="1">
        <v>341</v>
      </c>
      <c r="AC316">
        <v>117</v>
      </c>
      <c r="AD316" s="1">
        <v>59.5</v>
      </c>
      <c r="AE316">
        <v>14.5</v>
      </c>
      <c r="AF316" s="1">
        <v>598</v>
      </c>
      <c r="AG316">
        <v>158</v>
      </c>
      <c r="AH316" s="1">
        <v>235</v>
      </c>
      <c r="AI316">
        <v>104</v>
      </c>
      <c r="AJ316" s="1">
        <v>39.299999999999997</v>
      </c>
      <c r="AK316">
        <v>14.6</v>
      </c>
      <c r="AL316" s="1">
        <v>2282</v>
      </c>
      <c r="AM316">
        <v>203</v>
      </c>
      <c r="AN316" s="1">
        <v>957</v>
      </c>
      <c r="AO316">
        <v>192</v>
      </c>
      <c r="AP316" s="1">
        <v>41.9</v>
      </c>
      <c r="AQ316">
        <v>6.8</v>
      </c>
      <c r="AR316" s="1">
        <v>861</v>
      </c>
      <c r="AS316" s="1">
        <v>275</v>
      </c>
      <c r="AT316">
        <v>104</v>
      </c>
      <c r="AU316" s="1">
        <v>31.9</v>
      </c>
      <c r="AV316">
        <f t="shared" si="34"/>
        <v>4314</v>
      </c>
      <c r="AW316">
        <f t="shared" si="35"/>
        <v>1808</v>
      </c>
      <c r="AX316">
        <f t="shared" si="36"/>
        <v>1137</v>
      </c>
      <c r="AY316">
        <f t="shared" si="37"/>
        <v>4684</v>
      </c>
      <c r="AZ316">
        <f t="shared" si="38"/>
        <v>1921</v>
      </c>
      <c r="BA316">
        <f t="shared" si="39"/>
        <v>0.41011955593509819</v>
      </c>
    </row>
    <row r="317" spans="1:53" x14ac:dyDescent="0.2">
      <c r="A317" s="1" t="s">
        <v>3754</v>
      </c>
      <c r="B317" s="1">
        <v>25025000301</v>
      </c>
      <c r="C317" s="1" t="s">
        <v>3755</v>
      </c>
      <c r="D317" s="1">
        <v>357</v>
      </c>
      <c r="E317">
        <v>163</v>
      </c>
      <c r="F317" s="1">
        <v>136</v>
      </c>
      <c r="G317">
        <v>70</v>
      </c>
      <c r="H317" s="1">
        <v>38.1</v>
      </c>
      <c r="I317" s="2" t="b">
        <f t="shared" si="32"/>
        <v>1</v>
      </c>
      <c r="J317">
        <v>16.7</v>
      </c>
      <c r="K317">
        <v>21.6</v>
      </c>
      <c r="L317" s="1">
        <v>1891</v>
      </c>
      <c r="M317">
        <v>228</v>
      </c>
      <c r="N317" s="1">
        <v>782</v>
      </c>
      <c r="O317">
        <v>198</v>
      </c>
      <c r="P317" s="1">
        <v>41.4</v>
      </c>
      <c r="Q317">
        <v>23.1</v>
      </c>
      <c r="R317" s="3" t="b">
        <f t="shared" si="33"/>
        <v>1</v>
      </c>
      <c r="S317">
        <v>7.9</v>
      </c>
      <c r="T317" s="1">
        <v>345</v>
      </c>
      <c r="U317">
        <v>128</v>
      </c>
      <c r="V317" s="1">
        <v>18.2</v>
      </c>
      <c r="W317">
        <v>6.2</v>
      </c>
      <c r="X317" s="1">
        <v>59.6</v>
      </c>
      <c r="Y317">
        <v>6.4</v>
      </c>
      <c r="Z317" s="1">
        <v>786</v>
      </c>
      <c r="AA317">
        <v>210</v>
      </c>
      <c r="AB317" s="1">
        <v>705</v>
      </c>
      <c r="AC317">
        <v>195</v>
      </c>
      <c r="AD317" s="1">
        <v>89.7</v>
      </c>
      <c r="AE317">
        <v>6.5</v>
      </c>
      <c r="AF317" s="1">
        <v>166</v>
      </c>
      <c r="AG317">
        <v>75</v>
      </c>
      <c r="AH317" s="1">
        <v>113</v>
      </c>
      <c r="AI317">
        <v>58</v>
      </c>
      <c r="AJ317" s="1">
        <v>68.099999999999994</v>
      </c>
      <c r="AK317">
        <v>22.4</v>
      </c>
      <c r="AL317" s="1">
        <v>653</v>
      </c>
      <c r="AM317">
        <v>154</v>
      </c>
      <c r="AN317" s="1">
        <v>272</v>
      </c>
      <c r="AO317">
        <v>106</v>
      </c>
      <c r="AP317" s="1">
        <v>41.7</v>
      </c>
      <c r="AQ317">
        <v>13</v>
      </c>
      <c r="AR317" s="1">
        <v>286</v>
      </c>
      <c r="AS317" s="1">
        <v>37</v>
      </c>
      <c r="AT317">
        <v>28</v>
      </c>
      <c r="AU317" s="1">
        <v>12.9</v>
      </c>
      <c r="AV317">
        <f t="shared" si="34"/>
        <v>1891</v>
      </c>
      <c r="AW317">
        <f t="shared" si="35"/>
        <v>1127</v>
      </c>
      <c r="AX317">
        <f t="shared" si="36"/>
        <v>782</v>
      </c>
      <c r="AY317">
        <f t="shared" si="37"/>
        <v>2248</v>
      </c>
      <c r="AZ317">
        <f t="shared" si="38"/>
        <v>1263</v>
      </c>
      <c r="BA317">
        <f t="shared" si="39"/>
        <v>0.56183274021352314</v>
      </c>
    </row>
    <row r="318" spans="1:53" x14ac:dyDescent="0.2">
      <c r="A318" s="1" t="s">
        <v>3756</v>
      </c>
      <c r="B318" s="1">
        <v>25025000302</v>
      </c>
      <c r="C318" s="1" t="s">
        <v>3757</v>
      </c>
      <c r="D318" s="1">
        <v>340</v>
      </c>
      <c r="E318">
        <v>105</v>
      </c>
      <c r="F318" s="1">
        <v>217</v>
      </c>
      <c r="G318">
        <v>82</v>
      </c>
      <c r="H318" s="1">
        <v>63.8</v>
      </c>
      <c r="I318" s="2" t="b">
        <f t="shared" si="32"/>
        <v>1</v>
      </c>
      <c r="J318">
        <v>16.7</v>
      </c>
      <c r="K318">
        <v>19.100000000000001</v>
      </c>
      <c r="L318" s="1">
        <v>2386</v>
      </c>
      <c r="M318">
        <v>281</v>
      </c>
      <c r="N318" s="1">
        <v>957</v>
      </c>
      <c r="O318">
        <v>257</v>
      </c>
      <c r="P318" s="1">
        <v>40.1</v>
      </c>
      <c r="Q318">
        <v>23.1</v>
      </c>
      <c r="R318" s="3" t="b">
        <f t="shared" si="33"/>
        <v>1</v>
      </c>
      <c r="S318">
        <v>7.9</v>
      </c>
      <c r="T318" s="1">
        <v>572</v>
      </c>
      <c r="U318">
        <v>133</v>
      </c>
      <c r="V318" s="1">
        <v>24</v>
      </c>
      <c r="W318">
        <v>5.3</v>
      </c>
      <c r="X318" s="1">
        <v>64.099999999999994</v>
      </c>
      <c r="Y318">
        <v>8.1</v>
      </c>
      <c r="Z318" s="1">
        <v>1009</v>
      </c>
      <c r="AA318">
        <v>257</v>
      </c>
      <c r="AB318" s="1">
        <v>883</v>
      </c>
      <c r="AC318">
        <v>259</v>
      </c>
      <c r="AD318" s="1">
        <v>87.5</v>
      </c>
      <c r="AE318">
        <v>7.5</v>
      </c>
      <c r="AF318" s="1">
        <v>497</v>
      </c>
      <c r="AG318">
        <v>154</v>
      </c>
      <c r="AH318" s="1">
        <v>347</v>
      </c>
      <c r="AI318">
        <v>133</v>
      </c>
      <c r="AJ318" s="1">
        <v>69.8</v>
      </c>
      <c r="AK318">
        <v>19</v>
      </c>
      <c r="AL318" s="1">
        <v>438</v>
      </c>
      <c r="AM318">
        <v>125</v>
      </c>
      <c r="AN318" s="1">
        <v>163</v>
      </c>
      <c r="AO318">
        <v>87</v>
      </c>
      <c r="AP318" s="1">
        <v>37.200000000000003</v>
      </c>
      <c r="AQ318">
        <v>15.7</v>
      </c>
      <c r="AR318" s="1">
        <v>442</v>
      </c>
      <c r="AS318" s="1">
        <v>136</v>
      </c>
      <c r="AT318">
        <v>74</v>
      </c>
      <c r="AU318" s="1">
        <v>30.8</v>
      </c>
      <c r="AV318">
        <f t="shared" si="34"/>
        <v>2386</v>
      </c>
      <c r="AW318">
        <f t="shared" si="35"/>
        <v>1529</v>
      </c>
      <c r="AX318">
        <f t="shared" si="36"/>
        <v>957</v>
      </c>
      <c r="AY318">
        <f t="shared" si="37"/>
        <v>2726</v>
      </c>
      <c r="AZ318">
        <f t="shared" si="38"/>
        <v>1746</v>
      </c>
      <c r="BA318">
        <f t="shared" si="39"/>
        <v>0.64049889948642702</v>
      </c>
    </row>
    <row r="319" spans="1:53" x14ac:dyDescent="0.2">
      <c r="A319" s="1" t="s">
        <v>2638</v>
      </c>
      <c r="B319" s="1">
        <v>25017300100</v>
      </c>
      <c r="C319" s="1" t="s">
        <v>2639</v>
      </c>
      <c r="D319" s="1">
        <v>293</v>
      </c>
      <c r="E319">
        <v>79</v>
      </c>
      <c r="F319" s="1">
        <v>39</v>
      </c>
      <c r="G319">
        <v>25</v>
      </c>
      <c r="H319" s="1">
        <v>13.3</v>
      </c>
      <c r="I319" s="2" t="b">
        <f t="shared" si="32"/>
        <v>0</v>
      </c>
      <c r="J319">
        <v>16.7</v>
      </c>
      <c r="K319">
        <v>8.6999999999999993</v>
      </c>
      <c r="L319" s="1">
        <v>2270</v>
      </c>
      <c r="M319">
        <v>115</v>
      </c>
      <c r="N319" s="1">
        <v>343</v>
      </c>
      <c r="O319">
        <v>94</v>
      </c>
      <c r="P319" s="1">
        <v>15.1</v>
      </c>
      <c r="Q319">
        <v>23.1</v>
      </c>
      <c r="R319" s="3" t="b">
        <f t="shared" si="33"/>
        <v>0</v>
      </c>
      <c r="S319">
        <v>4</v>
      </c>
      <c r="T319" s="1">
        <v>233</v>
      </c>
      <c r="U319">
        <v>59</v>
      </c>
      <c r="V319" s="1">
        <v>10.3</v>
      </c>
      <c r="W319">
        <v>2.6</v>
      </c>
      <c r="X319" s="1">
        <v>25.4</v>
      </c>
      <c r="Y319">
        <v>5.0999999999999996</v>
      </c>
      <c r="Z319" s="1">
        <v>291</v>
      </c>
      <c r="AA319">
        <v>91</v>
      </c>
      <c r="AB319" s="1">
        <v>104</v>
      </c>
      <c r="AC319">
        <v>62</v>
      </c>
      <c r="AD319" s="1">
        <v>35.700000000000003</v>
      </c>
      <c r="AE319">
        <v>16.100000000000001</v>
      </c>
      <c r="AF319" s="1">
        <v>359</v>
      </c>
      <c r="AG319">
        <v>61</v>
      </c>
      <c r="AH319" s="1">
        <v>108</v>
      </c>
      <c r="AI319">
        <v>48</v>
      </c>
      <c r="AJ319" s="1">
        <v>30.1</v>
      </c>
      <c r="AK319">
        <v>13.2</v>
      </c>
      <c r="AL319" s="1">
        <v>1192</v>
      </c>
      <c r="AM319">
        <v>121</v>
      </c>
      <c r="AN319" s="1">
        <v>280</v>
      </c>
      <c r="AO319">
        <v>67</v>
      </c>
      <c r="AP319" s="1">
        <v>23.5</v>
      </c>
      <c r="AQ319">
        <v>5.5</v>
      </c>
      <c r="AR319" s="1">
        <v>428</v>
      </c>
      <c r="AS319" s="1">
        <v>84</v>
      </c>
      <c r="AT319">
        <v>36</v>
      </c>
      <c r="AU319" s="1">
        <v>19.600000000000001</v>
      </c>
      <c r="AV319">
        <f t="shared" si="34"/>
        <v>2270</v>
      </c>
      <c r="AW319">
        <f t="shared" si="35"/>
        <v>576</v>
      </c>
      <c r="AX319">
        <f t="shared" si="36"/>
        <v>343</v>
      </c>
      <c r="AY319">
        <f t="shared" si="37"/>
        <v>2563</v>
      </c>
      <c r="AZ319">
        <f t="shared" si="38"/>
        <v>615</v>
      </c>
      <c r="BA319">
        <f t="shared" si="39"/>
        <v>0.23995317986734296</v>
      </c>
    </row>
    <row r="320" spans="1:53" x14ac:dyDescent="0.2">
      <c r="A320" s="1" t="s">
        <v>3822</v>
      </c>
      <c r="B320" s="1">
        <v>25025030100</v>
      </c>
      <c r="C320" s="1" t="s">
        <v>3823</v>
      </c>
      <c r="D320" s="1">
        <v>222</v>
      </c>
      <c r="E320">
        <v>98</v>
      </c>
      <c r="F320" s="1">
        <v>210</v>
      </c>
      <c r="G320">
        <v>95</v>
      </c>
      <c r="H320" s="1">
        <v>94.6</v>
      </c>
      <c r="I320" s="2" t="b">
        <f t="shared" si="32"/>
        <v>1</v>
      </c>
      <c r="J320">
        <v>16.7</v>
      </c>
      <c r="K320">
        <v>6.2</v>
      </c>
      <c r="L320" s="1">
        <v>1872</v>
      </c>
      <c r="M320">
        <v>186</v>
      </c>
      <c r="N320" s="1">
        <v>1114</v>
      </c>
      <c r="O320">
        <v>217</v>
      </c>
      <c r="P320" s="1">
        <v>59.5</v>
      </c>
      <c r="Q320">
        <v>23.1</v>
      </c>
      <c r="R320" s="3" t="b">
        <f t="shared" si="33"/>
        <v>1</v>
      </c>
      <c r="S320">
        <v>7.9</v>
      </c>
      <c r="T320" s="1">
        <v>514</v>
      </c>
      <c r="U320">
        <v>111</v>
      </c>
      <c r="V320" s="1">
        <v>27.5</v>
      </c>
      <c r="W320">
        <v>6.6</v>
      </c>
      <c r="X320" s="1">
        <v>87</v>
      </c>
      <c r="Y320">
        <v>3.7</v>
      </c>
      <c r="Z320" s="1">
        <v>1096</v>
      </c>
      <c r="AA320">
        <v>193</v>
      </c>
      <c r="AB320" s="1">
        <v>1086</v>
      </c>
      <c r="AC320">
        <v>193</v>
      </c>
      <c r="AD320" s="1">
        <v>99.1</v>
      </c>
      <c r="AE320">
        <v>1.4</v>
      </c>
      <c r="AF320" s="1">
        <v>279</v>
      </c>
      <c r="AG320">
        <v>77</v>
      </c>
      <c r="AH320" s="1">
        <v>221</v>
      </c>
      <c r="AI320">
        <v>62</v>
      </c>
      <c r="AJ320" s="1">
        <v>79.2</v>
      </c>
      <c r="AK320">
        <v>16.3</v>
      </c>
      <c r="AL320" s="1">
        <v>221</v>
      </c>
      <c r="AM320">
        <v>67</v>
      </c>
      <c r="AN320" s="1">
        <v>166</v>
      </c>
      <c r="AO320">
        <v>46</v>
      </c>
      <c r="AP320" s="1">
        <v>75.099999999999994</v>
      </c>
      <c r="AQ320">
        <v>10.9</v>
      </c>
      <c r="AR320" s="1">
        <v>276</v>
      </c>
      <c r="AS320" s="1">
        <v>155</v>
      </c>
      <c r="AT320">
        <v>78</v>
      </c>
      <c r="AU320" s="1">
        <v>56.2</v>
      </c>
      <c r="AV320">
        <f t="shared" si="34"/>
        <v>1872</v>
      </c>
      <c r="AW320">
        <f t="shared" si="35"/>
        <v>1628</v>
      </c>
      <c r="AX320">
        <f t="shared" si="36"/>
        <v>1114</v>
      </c>
      <c r="AY320">
        <f t="shared" si="37"/>
        <v>2094</v>
      </c>
      <c r="AZ320">
        <f t="shared" si="38"/>
        <v>1838</v>
      </c>
      <c r="BA320">
        <f t="shared" si="39"/>
        <v>0.87774594078319002</v>
      </c>
    </row>
    <row r="321" spans="1:53" x14ac:dyDescent="0.2">
      <c r="A321" s="1" t="s">
        <v>2640</v>
      </c>
      <c r="B321" s="1">
        <v>25017301101</v>
      </c>
      <c r="C321" s="1" t="s">
        <v>2641</v>
      </c>
      <c r="D321" s="1">
        <v>325</v>
      </c>
      <c r="E321">
        <v>74</v>
      </c>
      <c r="F321" s="1">
        <v>44</v>
      </c>
      <c r="G321">
        <v>36</v>
      </c>
      <c r="H321" s="1">
        <v>13.5</v>
      </c>
      <c r="I321" s="2" t="b">
        <f t="shared" si="32"/>
        <v>0</v>
      </c>
      <c r="J321">
        <v>16.7</v>
      </c>
      <c r="K321">
        <v>10.5</v>
      </c>
      <c r="L321" s="1">
        <v>2779</v>
      </c>
      <c r="M321">
        <v>132</v>
      </c>
      <c r="N321" s="1">
        <v>585</v>
      </c>
      <c r="O321">
        <v>151</v>
      </c>
      <c r="P321" s="1">
        <v>21.1</v>
      </c>
      <c r="Q321">
        <v>23.1</v>
      </c>
      <c r="R321" s="3" t="b">
        <f t="shared" si="33"/>
        <v>0</v>
      </c>
      <c r="S321">
        <v>5.4</v>
      </c>
      <c r="T321" s="1">
        <v>311</v>
      </c>
      <c r="U321">
        <v>85</v>
      </c>
      <c r="V321" s="1">
        <v>11.2</v>
      </c>
      <c r="W321">
        <v>3.1</v>
      </c>
      <c r="X321" s="1">
        <v>32.200000000000003</v>
      </c>
      <c r="Y321">
        <v>6.5</v>
      </c>
      <c r="Z321" s="1">
        <v>366</v>
      </c>
      <c r="AA321">
        <v>164</v>
      </c>
      <c r="AB321" s="1">
        <v>149</v>
      </c>
      <c r="AC321">
        <v>117</v>
      </c>
      <c r="AD321" s="1">
        <v>40.700000000000003</v>
      </c>
      <c r="AE321">
        <v>25.3</v>
      </c>
      <c r="AF321" s="1">
        <v>543</v>
      </c>
      <c r="AG321">
        <v>112</v>
      </c>
      <c r="AH321" s="1">
        <v>138</v>
      </c>
      <c r="AI321">
        <v>64</v>
      </c>
      <c r="AJ321" s="1">
        <v>25.4</v>
      </c>
      <c r="AK321">
        <v>12</v>
      </c>
      <c r="AL321" s="1">
        <v>1369</v>
      </c>
      <c r="AM321">
        <v>128</v>
      </c>
      <c r="AN321" s="1">
        <v>472</v>
      </c>
      <c r="AO321">
        <v>82</v>
      </c>
      <c r="AP321" s="1">
        <v>34.5</v>
      </c>
      <c r="AQ321">
        <v>6.4</v>
      </c>
      <c r="AR321" s="1">
        <v>501</v>
      </c>
      <c r="AS321" s="1">
        <v>137</v>
      </c>
      <c r="AT321">
        <v>61</v>
      </c>
      <c r="AU321" s="1">
        <v>27.3</v>
      </c>
      <c r="AV321">
        <f t="shared" si="34"/>
        <v>2779</v>
      </c>
      <c r="AW321">
        <f t="shared" si="35"/>
        <v>896</v>
      </c>
      <c r="AX321">
        <f t="shared" si="36"/>
        <v>585</v>
      </c>
      <c r="AY321">
        <f t="shared" si="37"/>
        <v>3104</v>
      </c>
      <c r="AZ321">
        <f t="shared" si="38"/>
        <v>940</v>
      </c>
      <c r="BA321">
        <f t="shared" si="39"/>
        <v>0.30283505154639173</v>
      </c>
    </row>
    <row r="322" spans="1:53" x14ac:dyDescent="0.2">
      <c r="A322" s="1" t="s">
        <v>2642</v>
      </c>
      <c r="B322" s="1">
        <v>25017301102</v>
      </c>
      <c r="C322" s="1" t="s">
        <v>2643</v>
      </c>
      <c r="D322" s="1">
        <v>440</v>
      </c>
      <c r="E322">
        <v>85</v>
      </c>
      <c r="F322" s="1">
        <v>71</v>
      </c>
      <c r="G322">
        <v>44</v>
      </c>
      <c r="H322" s="1">
        <v>16.100000000000001</v>
      </c>
      <c r="I322" s="2" t="b">
        <f t="shared" si="32"/>
        <v>0</v>
      </c>
      <c r="J322">
        <v>16.7</v>
      </c>
      <c r="K322">
        <v>9</v>
      </c>
      <c r="L322" s="1">
        <v>3597</v>
      </c>
      <c r="M322">
        <v>153</v>
      </c>
      <c r="N322" s="1">
        <v>832</v>
      </c>
      <c r="O322">
        <v>145</v>
      </c>
      <c r="P322" s="1">
        <v>23.1</v>
      </c>
      <c r="Q322">
        <v>23.1</v>
      </c>
      <c r="R322" s="3" t="b">
        <f t="shared" si="33"/>
        <v>0</v>
      </c>
      <c r="S322">
        <v>4.0999999999999996</v>
      </c>
      <c r="T322" s="1">
        <v>429</v>
      </c>
      <c r="U322">
        <v>108</v>
      </c>
      <c r="V322" s="1">
        <v>11.9</v>
      </c>
      <c r="W322">
        <v>3.1</v>
      </c>
      <c r="X322" s="1">
        <v>35.1</v>
      </c>
      <c r="Y322">
        <v>5</v>
      </c>
      <c r="Z322" s="1">
        <v>607</v>
      </c>
      <c r="AA322">
        <v>150</v>
      </c>
      <c r="AB322" s="1">
        <v>154</v>
      </c>
      <c r="AC322">
        <v>62</v>
      </c>
      <c r="AD322" s="1">
        <v>25.4</v>
      </c>
      <c r="AE322">
        <v>9.6</v>
      </c>
      <c r="AF322" s="1">
        <v>555</v>
      </c>
      <c r="AG322">
        <v>114</v>
      </c>
      <c r="AH322" s="1">
        <v>261</v>
      </c>
      <c r="AI322">
        <v>93</v>
      </c>
      <c r="AJ322" s="1">
        <v>47</v>
      </c>
      <c r="AK322">
        <v>14.1</v>
      </c>
      <c r="AL322" s="1">
        <v>1807</v>
      </c>
      <c r="AM322">
        <v>129</v>
      </c>
      <c r="AN322" s="1">
        <v>685</v>
      </c>
      <c r="AO322">
        <v>121</v>
      </c>
      <c r="AP322" s="1">
        <v>37.9</v>
      </c>
      <c r="AQ322">
        <v>6.1</v>
      </c>
      <c r="AR322" s="1">
        <v>628</v>
      </c>
      <c r="AS322" s="1">
        <v>161</v>
      </c>
      <c r="AT322">
        <v>59</v>
      </c>
      <c r="AU322" s="1">
        <v>25.6</v>
      </c>
      <c r="AV322">
        <f t="shared" si="34"/>
        <v>3597</v>
      </c>
      <c r="AW322">
        <f t="shared" si="35"/>
        <v>1261</v>
      </c>
      <c r="AX322">
        <f t="shared" si="36"/>
        <v>832</v>
      </c>
      <c r="AY322">
        <f t="shared" si="37"/>
        <v>4037</v>
      </c>
      <c r="AZ322">
        <f t="shared" si="38"/>
        <v>1332</v>
      </c>
      <c r="BA322">
        <f t="shared" si="39"/>
        <v>0.3299479811741392</v>
      </c>
    </row>
    <row r="323" spans="1:53" x14ac:dyDescent="0.2">
      <c r="A323" s="1" t="s">
        <v>3824</v>
      </c>
      <c r="B323" s="1">
        <v>25025030200</v>
      </c>
      <c r="C323" s="1" t="s">
        <v>3825</v>
      </c>
      <c r="D323" s="1">
        <v>300</v>
      </c>
      <c r="E323">
        <v>104</v>
      </c>
      <c r="F323" s="1">
        <v>225</v>
      </c>
      <c r="G323">
        <v>73</v>
      </c>
      <c r="H323" s="1">
        <v>75</v>
      </c>
      <c r="I323" s="2" t="b">
        <f t="shared" si="32"/>
        <v>1</v>
      </c>
      <c r="J323">
        <v>16.7</v>
      </c>
      <c r="K323">
        <v>13.9</v>
      </c>
      <c r="L323" s="1">
        <v>1260</v>
      </c>
      <c r="M323">
        <v>218</v>
      </c>
      <c r="N323" s="1">
        <v>654</v>
      </c>
      <c r="O323">
        <v>156</v>
      </c>
      <c r="P323" s="1">
        <v>51.9</v>
      </c>
      <c r="Q323">
        <v>23.1</v>
      </c>
      <c r="R323" s="3" t="b">
        <f t="shared" si="33"/>
        <v>1</v>
      </c>
      <c r="S323">
        <v>8.6</v>
      </c>
      <c r="T323" s="1">
        <v>207</v>
      </c>
      <c r="U323">
        <v>74</v>
      </c>
      <c r="V323" s="1">
        <v>16.399999999999999</v>
      </c>
      <c r="W323">
        <v>5.6</v>
      </c>
      <c r="X323" s="1">
        <v>68.3</v>
      </c>
      <c r="Y323">
        <v>9.1999999999999993</v>
      </c>
      <c r="Z323" s="1">
        <v>756</v>
      </c>
      <c r="AA323">
        <v>194</v>
      </c>
      <c r="AB323" s="1">
        <v>664</v>
      </c>
      <c r="AC323">
        <v>167</v>
      </c>
      <c r="AD323" s="1">
        <v>87.8</v>
      </c>
      <c r="AE323">
        <v>10.1</v>
      </c>
      <c r="AF323" s="1">
        <v>177</v>
      </c>
      <c r="AG323">
        <v>82</v>
      </c>
      <c r="AH323" s="1">
        <v>137</v>
      </c>
      <c r="AI323">
        <v>70</v>
      </c>
      <c r="AJ323" s="1">
        <v>77.400000000000006</v>
      </c>
      <c r="AK323">
        <v>19.5</v>
      </c>
      <c r="AL323" s="1">
        <v>108</v>
      </c>
      <c r="AM323">
        <v>64</v>
      </c>
      <c r="AN323" s="1">
        <v>33</v>
      </c>
      <c r="AO323">
        <v>21</v>
      </c>
      <c r="AP323" s="1">
        <v>30.6</v>
      </c>
      <c r="AQ323">
        <v>19.399999999999999</v>
      </c>
      <c r="AR323" s="1">
        <v>219</v>
      </c>
      <c r="AS323" s="1">
        <v>27</v>
      </c>
      <c r="AT323">
        <v>37</v>
      </c>
      <c r="AU323" s="1">
        <v>12.3</v>
      </c>
      <c r="AV323">
        <f t="shared" si="34"/>
        <v>1260</v>
      </c>
      <c r="AW323">
        <f t="shared" si="35"/>
        <v>861</v>
      </c>
      <c r="AX323">
        <f t="shared" si="36"/>
        <v>654</v>
      </c>
      <c r="AY323">
        <f t="shared" si="37"/>
        <v>1560</v>
      </c>
      <c r="AZ323">
        <f t="shared" si="38"/>
        <v>1086</v>
      </c>
      <c r="BA323">
        <f t="shared" si="39"/>
        <v>0.69615384615384612</v>
      </c>
    </row>
    <row r="324" spans="1:53" x14ac:dyDescent="0.2">
      <c r="A324" s="1" t="s">
        <v>3826</v>
      </c>
      <c r="B324" s="1">
        <v>25025030300</v>
      </c>
      <c r="C324" s="1" t="s">
        <v>3827</v>
      </c>
      <c r="D324" s="1">
        <v>690</v>
      </c>
      <c r="E324">
        <v>244</v>
      </c>
      <c r="F324" s="1">
        <v>212</v>
      </c>
      <c r="G324">
        <v>97</v>
      </c>
      <c r="H324" s="1">
        <v>30.7</v>
      </c>
      <c r="I324" s="2" t="b">
        <f t="shared" ref="I324:I387" si="40" xml:space="preserve"> H324 &gt; J324</f>
        <v>1</v>
      </c>
      <c r="J324">
        <v>16.7</v>
      </c>
      <c r="K324">
        <v>11.1</v>
      </c>
      <c r="L324" s="1">
        <v>4545</v>
      </c>
      <c r="M324">
        <v>498</v>
      </c>
      <c r="N324" s="1">
        <v>1394</v>
      </c>
      <c r="O324">
        <v>239</v>
      </c>
      <c r="P324" s="1">
        <v>30.7</v>
      </c>
      <c r="Q324">
        <v>23.1</v>
      </c>
      <c r="R324" s="3" t="b">
        <f t="shared" ref="R324:R387" si="41" xml:space="preserve"> IF(P324 &gt; Q324,TRUE)</f>
        <v>1</v>
      </c>
      <c r="S324">
        <v>5.8</v>
      </c>
      <c r="T324" s="1">
        <v>1748</v>
      </c>
      <c r="U324">
        <v>283</v>
      </c>
      <c r="V324" s="1">
        <v>38.5</v>
      </c>
      <c r="W324">
        <v>5.8</v>
      </c>
      <c r="X324" s="1">
        <v>69.099999999999994</v>
      </c>
      <c r="Y324">
        <v>7.6</v>
      </c>
      <c r="Z324" s="1">
        <v>1485</v>
      </c>
      <c r="AA324">
        <v>321</v>
      </c>
      <c r="AB324" s="1">
        <v>1248</v>
      </c>
      <c r="AC324">
        <v>281</v>
      </c>
      <c r="AD324" s="1">
        <v>84</v>
      </c>
      <c r="AE324">
        <v>10.4</v>
      </c>
      <c r="AF324" s="1">
        <v>615</v>
      </c>
      <c r="AG324">
        <v>221</v>
      </c>
      <c r="AH324" s="1">
        <v>415</v>
      </c>
      <c r="AI324">
        <v>163</v>
      </c>
      <c r="AJ324" s="1">
        <v>67.5</v>
      </c>
      <c r="AK324">
        <v>22.2</v>
      </c>
      <c r="AL324" s="1">
        <v>1472</v>
      </c>
      <c r="AM324">
        <v>227</v>
      </c>
      <c r="AN324" s="1">
        <v>822</v>
      </c>
      <c r="AO324">
        <v>179</v>
      </c>
      <c r="AP324" s="1">
        <v>55.8</v>
      </c>
      <c r="AQ324">
        <v>10.3</v>
      </c>
      <c r="AR324" s="1">
        <v>973</v>
      </c>
      <c r="AS324" s="1">
        <v>657</v>
      </c>
      <c r="AT324">
        <v>130</v>
      </c>
      <c r="AU324" s="1">
        <v>67.5</v>
      </c>
      <c r="AV324">
        <f t="shared" ref="AV324:AV387" si="42">SUM(Z324 + AF324 + AL324 + AR324)</f>
        <v>4545</v>
      </c>
      <c r="AW324">
        <f t="shared" ref="AW324:AW387" si="43">SUM(AB324,AH324,AN324,AS324)</f>
        <v>3142</v>
      </c>
      <c r="AX324">
        <f t="shared" ref="AX324:AX387" si="44">N324</f>
        <v>1394</v>
      </c>
      <c r="AY324">
        <f t="shared" ref="AY324:AY387" si="45">D324 + L324</f>
        <v>5235</v>
      </c>
      <c r="AZ324">
        <f t="shared" ref="AZ324:AZ387" si="46">AW324 + F324</f>
        <v>3354</v>
      </c>
      <c r="BA324">
        <f t="shared" ref="BA324:BA387" si="47">AZ324 / AY324</f>
        <v>0.64068767908309454</v>
      </c>
    </row>
    <row r="325" spans="1:53" x14ac:dyDescent="0.2">
      <c r="A325" s="1" t="s">
        <v>3828</v>
      </c>
      <c r="B325" s="1">
        <v>25025030400</v>
      </c>
      <c r="C325" s="1" t="s">
        <v>3829</v>
      </c>
      <c r="D325" s="1">
        <v>335</v>
      </c>
      <c r="E325">
        <v>115</v>
      </c>
      <c r="F325" s="1">
        <v>275</v>
      </c>
      <c r="G325">
        <v>90</v>
      </c>
      <c r="H325" s="1">
        <v>82.1</v>
      </c>
      <c r="I325" s="2" t="b">
        <f t="shared" si="40"/>
        <v>1</v>
      </c>
      <c r="J325">
        <v>16.7</v>
      </c>
      <c r="K325">
        <v>21.2</v>
      </c>
      <c r="L325" s="1">
        <v>2419</v>
      </c>
      <c r="M325">
        <v>284</v>
      </c>
      <c r="N325" s="1">
        <v>1278</v>
      </c>
      <c r="O325">
        <v>236</v>
      </c>
      <c r="P325" s="1">
        <v>52.8</v>
      </c>
      <c r="Q325">
        <v>23.1</v>
      </c>
      <c r="R325" s="3" t="b">
        <f t="shared" si="41"/>
        <v>1</v>
      </c>
      <c r="S325">
        <v>8.1999999999999993</v>
      </c>
      <c r="T325" s="1">
        <v>510</v>
      </c>
      <c r="U325">
        <v>137</v>
      </c>
      <c r="V325" s="1">
        <v>21.1</v>
      </c>
      <c r="W325">
        <v>5.7</v>
      </c>
      <c r="X325" s="1">
        <v>73.900000000000006</v>
      </c>
      <c r="Y325">
        <v>7.5</v>
      </c>
      <c r="Z325" s="1">
        <v>1391</v>
      </c>
      <c r="AA325">
        <v>230</v>
      </c>
      <c r="AB325" s="1">
        <v>1234</v>
      </c>
      <c r="AC325">
        <v>234</v>
      </c>
      <c r="AD325" s="1">
        <v>88.7</v>
      </c>
      <c r="AE325">
        <v>5</v>
      </c>
      <c r="AF325" s="1">
        <v>338</v>
      </c>
      <c r="AG325">
        <v>140</v>
      </c>
      <c r="AH325" s="1">
        <v>261</v>
      </c>
      <c r="AI325">
        <v>123</v>
      </c>
      <c r="AJ325" s="1">
        <v>77.2</v>
      </c>
      <c r="AK325">
        <v>16.899999999999999</v>
      </c>
      <c r="AL325" s="1">
        <v>390</v>
      </c>
      <c r="AM325">
        <v>111</v>
      </c>
      <c r="AN325" s="1">
        <v>208</v>
      </c>
      <c r="AO325">
        <v>91</v>
      </c>
      <c r="AP325" s="1">
        <v>53.3</v>
      </c>
      <c r="AQ325">
        <v>18.899999999999999</v>
      </c>
      <c r="AR325" s="1">
        <v>300</v>
      </c>
      <c r="AS325" s="1">
        <v>85</v>
      </c>
      <c r="AT325">
        <v>38</v>
      </c>
      <c r="AU325" s="1">
        <v>28.3</v>
      </c>
      <c r="AV325">
        <f t="shared" si="42"/>
        <v>2419</v>
      </c>
      <c r="AW325">
        <f t="shared" si="43"/>
        <v>1788</v>
      </c>
      <c r="AX325">
        <f t="shared" si="44"/>
        <v>1278</v>
      </c>
      <c r="AY325">
        <f t="shared" si="45"/>
        <v>2754</v>
      </c>
      <c r="AZ325">
        <f t="shared" si="46"/>
        <v>2063</v>
      </c>
      <c r="BA325">
        <f t="shared" si="47"/>
        <v>0.74909222948438636</v>
      </c>
    </row>
    <row r="326" spans="1:53" x14ac:dyDescent="0.2">
      <c r="A326" s="1" t="s">
        <v>3830</v>
      </c>
      <c r="B326" s="1">
        <v>25025030500</v>
      </c>
      <c r="C326" s="1" t="s">
        <v>3831</v>
      </c>
      <c r="D326" s="1">
        <v>296</v>
      </c>
      <c r="E326">
        <v>117</v>
      </c>
      <c r="F326" s="1">
        <v>179</v>
      </c>
      <c r="G326">
        <v>96</v>
      </c>
      <c r="H326" s="1">
        <v>60.5</v>
      </c>
      <c r="I326" s="2" t="b">
        <f t="shared" si="40"/>
        <v>1</v>
      </c>
      <c r="J326">
        <v>16.7</v>
      </c>
      <c r="K326">
        <v>17.8</v>
      </c>
      <c r="L326" s="1">
        <v>2192</v>
      </c>
      <c r="M326">
        <v>161</v>
      </c>
      <c r="N326" s="1">
        <v>1089</v>
      </c>
      <c r="O326">
        <v>177</v>
      </c>
      <c r="P326" s="1">
        <v>49.7</v>
      </c>
      <c r="Q326">
        <v>23.1</v>
      </c>
      <c r="R326" s="3" t="b">
        <f t="shared" si="41"/>
        <v>1</v>
      </c>
      <c r="S326">
        <v>7.1</v>
      </c>
      <c r="T326" s="1">
        <v>816</v>
      </c>
      <c r="U326">
        <v>146</v>
      </c>
      <c r="V326" s="1">
        <v>37.200000000000003</v>
      </c>
      <c r="W326">
        <v>6.3</v>
      </c>
      <c r="X326" s="1">
        <v>86.9</v>
      </c>
      <c r="Y326">
        <v>4.4000000000000004</v>
      </c>
      <c r="Z326" s="1">
        <v>1131</v>
      </c>
      <c r="AA326">
        <v>199</v>
      </c>
      <c r="AB326" s="1">
        <v>1072</v>
      </c>
      <c r="AC326">
        <v>192</v>
      </c>
      <c r="AD326" s="1">
        <v>94.8</v>
      </c>
      <c r="AE326">
        <v>6.2</v>
      </c>
      <c r="AF326" s="1">
        <v>265</v>
      </c>
      <c r="AG326">
        <v>86</v>
      </c>
      <c r="AH326" s="1">
        <v>263</v>
      </c>
      <c r="AI326">
        <v>86</v>
      </c>
      <c r="AJ326" s="1">
        <v>99.2</v>
      </c>
      <c r="AK326">
        <v>1.3</v>
      </c>
      <c r="AL326" s="1">
        <v>419</v>
      </c>
      <c r="AM326">
        <v>97</v>
      </c>
      <c r="AN326" s="1">
        <v>318</v>
      </c>
      <c r="AO326">
        <v>84</v>
      </c>
      <c r="AP326" s="1">
        <v>75.900000000000006</v>
      </c>
      <c r="AQ326">
        <v>11.7</v>
      </c>
      <c r="AR326" s="1">
        <v>377</v>
      </c>
      <c r="AS326" s="1">
        <v>252</v>
      </c>
      <c r="AT326">
        <v>86</v>
      </c>
      <c r="AU326" s="1">
        <v>66.8</v>
      </c>
      <c r="AV326">
        <f t="shared" si="42"/>
        <v>2192</v>
      </c>
      <c r="AW326">
        <f t="shared" si="43"/>
        <v>1905</v>
      </c>
      <c r="AX326">
        <f t="shared" si="44"/>
        <v>1089</v>
      </c>
      <c r="AY326">
        <f t="shared" si="45"/>
        <v>2488</v>
      </c>
      <c r="AZ326">
        <f t="shared" si="46"/>
        <v>2084</v>
      </c>
      <c r="BA326">
        <f t="shared" si="47"/>
        <v>0.83762057877813501</v>
      </c>
    </row>
    <row r="327" spans="1:53" x14ac:dyDescent="0.2">
      <c r="A327" s="1" t="s">
        <v>2644</v>
      </c>
      <c r="B327" s="1">
        <v>25017310100</v>
      </c>
      <c r="C327" s="1" t="s">
        <v>2645</v>
      </c>
      <c r="D327" s="1">
        <v>1054</v>
      </c>
      <c r="E327">
        <v>281</v>
      </c>
      <c r="F327" s="1">
        <v>159</v>
      </c>
      <c r="G327">
        <v>112</v>
      </c>
      <c r="H327" s="1">
        <v>15.1</v>
      </c>
      <c r="I327" s="2" t="b">
        <f t="shared" si="40"/>
        <v>0</v>
      </c>
      <c r="J327">
        <v>16.7</v>
      </c>
      <c r="K327">
        <v>10.1</v>
      </c>
      <c r="L327" s="1">
        <v>3971</v>
      </c>
      <c r="M327">
        <v>298</v>
      </c>
      <c r="N327" s="1">
        <v>776</v>
      </c>
      <c r="O327">
        <v>206</v>
      </c>
      <c r="P327" s="1">
        <v>19.5</v>
      </c>
      <c r="Q327">
        <v>23.1</v>
      </c>
      <c r="R327" s="3" t="b">
        <f t="shared" si="41"/>
        <v>0</v>
      </c>
      <c r="S327">
        <v>4.9000000000000004</v>
      </c>
      <c r="T327" s="1">
        <v>597</v>
      </c>
      <c r="U327">
        <v>215</v>
      </c>
      <c r="V327" s="1">
        <v>15</v>
      </c>
      <c r="W327">
        <v>5.0999999999999996</v>
      </c>
      <c r="X327" s="1">
        <v>34.6</v>
      </c>
      <c r="Y327">
        <v>5.8</v>
      </c>
      <c r="Z327" s="1">
        <v>963</v>
      </c>
      <c r="AA327">
        <v>252</v>
      </c>
      <c r="AB327" s="1">
        <v>502</v>
      </c>
      <c r="AC327">
        <v>178</v>
      </c>
      <c r="AD327" s="1">
        <v>52.1</v>
      </c>
      <c r="AE327">
        <v>11.8</v>
      </c>
      <c r="AF327" s="1">
        <v>866</v>
      </c>
      <c r="AG327">
        <v>212</v>
      </c>
      <c r="AH327" s="1">
        <v>369</v>
      </c>
      <c r="AI327">
        <v>159</v>
      </c>
      <c r="AJ327" s="1">
        <v>42.6</v>
      </c>
      <c r="AK327">
        <v>14</v>
      </c>
      <c r="AL327" s="1">
        <v>1545</v>
      </c>
      <c r="AM327">
        <v>209</v>
      </c>
      <c r="AN327" s="1">
        <v>422</v>
      </c>
      <c r="AO327">
        <v>145</v>
      </c>
      <c r="AP327" s="1">
        <v>27.3</v>
      </c>
      <c r="AQ327">
        <v>8.4</v>
      </c>
      <c r="AR327" s="1">
        <v>597</v>
      </c>
      <c r="AS327" s="1">
        <v>80</v>
      </c>
      <c r="AT327">
        <v>58</v>
      </c>
      <c r="AU327" s="1">
        <v>13.4</v>
      </c>
      <c r="AV327">
        <f t="shared" si="42"/>
        <v>3971</v>
      </c>
      <c r="AW327">
        <f t="shared" si="43"/>
        <v>1373</v>
      </c>
      <c r="AX327">
        <f t="shared" si="44"/>
        <v>776</v>
      </c>
      <c r="AY327">
        <f t="shared" si="45"/>
        <v>5025</v>
      </c>
      <c r="AZ327">
        <f t="shared" si="46"/>
        <v>1532</v>
      </c>
      <c r="BA327">
        <f t="shared" si="47"/>
        <v>0.30487562189054729</v>
      </c>
    </row>
    <row r="328" spans="1:53" x14ac:dyDescent="0.2">
      <c r="A328" s="1" t="s">
        <v>2646</v>
      </c>
      <c r="B328" s="1">
        <v>25017310200</v>
      </c>
      <c r="C328" s="1" t="s">
        <v>2647</v>
      </c>
      <c r="D328" s="1">
        <v>873</v>
      </c>
      <c r="E328">
        <v>301</v>
      </c>
      <c r="F328" s="1">
        <v>130</v>
      </c>
      <c r="G328">
        <v>173</v>
      </c>
      <c r="H328" s="1">
        <v>14.9</v>
      </c>
      <c r="I328" s="2" t="b">
        <f t="shared" si="40"/>
        <v>0</v>
      </c>
      <c r="J328">
        <v>16.7</v>
      </c>
      <c r="K328">
        <v>18.100000000000001</v>
      </c>
      <c r="L328" s="1">
        <v>4050</v>
      </c>
      <c r="M328">
        <v>453</v>
      </c>
      <c r="N328" s="1">
        <v>356</v>
      </c>
      <c r="O328">
        <v>139</v>
      </c>
      <c r="P328" s="1">
        <v>8.8000000000000007</v>
      </c>
      <c r="Q328">
        <v>23.1</v>
      </c>
      <c r="R328" s="3" t="b">
        <f t="shared" si="41"/>
        <v>0</v>
      </c>
      <c r="S328">
        <v>3.5</v>
      </c>
      <c r="T328" s="1">
        <v>300</v>
      </c>
      <c r="U328">
        <v>121</v>
      </c>
      <c r="V328" s="1">
        <v>7.4</v>
      </c>
      <c r="W328">
        <v>3.2</v>
      </c>
      <c r="X328" s="1">
        <v>16.2</v>
      </c>
      <c r="Y328">
        <v>5.6</v>
      </c>
      <c r="Z328" s="1">
        <v>1057</v>
      </c>
      <c r="AA328">
        <v>443</v>
      </c>
      <c r="AB328" s="1">
        <v>110</v>
      </c>
      <c r="AC328">
        <v>83</v>
      </c>
      <c r="AD328" s="1">
        <v>10.4</v>
      </c>
      <c r="AE328">
        <v>7.8</v>
      </c>
      <c r="AF328" s="1">
        <v>809</v>
      </c>
      <c r="AG328">
        <v>223</v>
      </c>
      <c r="AH328" s="1">
        <v>212</v>
      </c>
      <c r="AI328">
        <v>135</v>
      </c>
      <c r="AJ328" s="1">
        <v>26.2</v>
      </c>
      <c r="AK328">
        <v>13.9</v>
      </c>
      <c r="AL328" s="1">
        <v>1529</v>
      </c>
      <c r="AM328">
        <v>325</v>
      </c>
      <c r="AN328" s="1">
        <v>254</v>
      </c>
      <c r="AO328">
        <v>123</v>
      </c>
      <c r="AP328" s="1">
        <v>16.600000000000001</v>
      </c>
      <c r="AQ328">
        <v>8.9</v>
      </c>
      <c r="AR328" s="1">
        <v>655</v>
      </c>
      <c r="AS328" s="1">
        <v>80</v>
      </c>
      <c r="AT328">
        <v>67</v>
      </c>
      <c r="AU328" s="1">
        <v>12.2</v>
      </c>
      <c r="AV328">
        <f t="shared" si="42"/>
        <v>4050</v>
      </c>
      <c r="AW328">
        <f t="shared" si="43"/>
        <v>656</v>
      </c>
      <c r="AX328">
        <f t="shared" si="44"/>
        <v>356</v>
      </c>
      <c r="AY328">
        <f t="shared" si="45"/>
        <v>4923</v>
      </c>
      <c r="AZ328">
        <f t="shared" si="46"/>
        <v>786</v>
      </c>
      <c r="BA328">
        <f t="shared" si="47"/>
        <v>0.15965874466788543</v>
      </c>
    </row>
    <row r="329" spans="1:53" x14ac:dyDescent="0.2">
      <c r="A329" s="1" t="s">
        <v>2648</v>
      </c>
      <c r="B329" s="1">
        <v>25017310300</v>
      </c>
      <c r="C329" s="1" t="s">
        <v>2649</v>
      </c>
      <c r="D329" s="1">
        <v>652</v>
      </c>
      <c r="E329">
        <v>188</v>
      </c>
      <c r="F329" s="1">
        <v>116</v>
      </c>
      <c r="G329">
        <v>101</v>
      </c>
      <c r="H329" s="1">
        <v>17.8</v>
      </c>
      <c r="I329" s="2" t="b">
        <f t="shared" si="40"/>
        <v>1</v>
      </c>
      <c r="J329">
        <v>16.7</v>
      </c>
      <c r="K329">
        <v>14.6</v>
      </c>
      <c r="L329" s="1">
        <v>3701</v>
      </c>
      <c r="M329">
        <v>415</v>
      </c>
      <c r="N329" s="1">
        <v>458</v>
      </c>
      <c r="O329">
        <v>203</v>
      </c>
      <c r="P329" s="1">
        <v>12.4</v>
      </c>
      <c r="Q329">
        <v>23.1</v>
      </c>
      <c r="R329" s="3" t="b">
        <f t="shared" si="41"/>
        <v>0</v>
      </c>
      <c r="S329">
        <v>5.3</v>
      </c>
      <c r="T329" s="1">
        <v>208</v>
      </c>
      <c r="U329">
        <v>129</v>
      </c>
      <c r="V329" s="1">
        <v>5.6</v>
      </c>
      <c r="W329">
        <v>3.5</v>
      </c>
      <c r="X329" s="1">
        <v>18</v>
      </c>
      <c r="Y329">
        <v>6.8</v>
      </c>
      <c r="Z329" s="1">
        <v>1341</v>
      </c>
      <c r="AA329">
        <v>330</v>
      </c>
      <c r="AB329" s="1">
        <v>365</v>
      </c>
      <c r="AC329">
        <v>248</v>
      </c>
      <c r="AD329" s="1">
        <v>27.2</v>
      </c>
      <c r="AE329">
        <v>14.5</v>
      </c>
      <c r="AF329" s="1">
        <v>663</v>
      </c>
      <c r="AG329">
        <v>204</v>
      </c>
      <c r="AH329" s="1">
        <v>93</v>
      </c>
      <c r="AI329">
        <v>76</v>
      </c>
      <c r="AJ329" s="1">
        <v>14</v>
      </c>
      <c r="AK329">
        <v>11.2</v>
      </c>
      <c r="AL329" s="1">
        <v>1169</v>
      </c>
      <c r="AM329">
        <v>209</v>
      </c>
      <c r="AN329" s="1">
        <v>169</v>
      </c>
      <c r="AO329">
        <v>78</v>
      </c>
      <c r="AP329" s="1">
        <v>14.5</v>
      </c>
      <c r="AQ329">
        <v>6.7</v>
      </c>
      <c r="AR329" s="1">
        <v>528</v>
      </c>
      <c r="AS329" s="1">
        <v>39</v>
      </c>
      <c r="AT329">
        <v>41</v>
      </c>
      <c r="AU329" s="1">
        <v>7.4</v>
      </c>
      <c r="AV329">
        <f t="shared" si="42"/>
        <v>3701</v>
      </c>
      <c r="AW329">
        <f t="shared" si="43"/>
        <v>666</v>
      </c>
      <c r="AX329">
        <f t="shared" si="44"/>
        <v>458</v>
      </c>
      <c r="AY329">
        <f t="shared" si="45"/>
        <v>4353</v>
      </c>
      <c r="AZ329">
        <f t="shared" si="46"/>
        <v>782</v>
      </c>
      <c r="BA329">
        <f t="shared" si="47"/>
        <v>0.17964622099701355</v>
      </c>
    </row>
    <row r="330" spans="1:53" x14ac:dyDescent="0.2">
      <c r="A330" s="1" t="s">
        <v>2650</v>
      </c>
      <c r="B330" s="1">
        <v>25017310400</v>
      </c>
      <c r="C330" s="1" t="s">
        <v>2651</v>
      </c>
      <c r="D330" s="1">
        <v>548</v>
      </c>
      <c r="E330">
        <v>228</v>
      </c>
      <c r="F330" s="1">
        <v>50</v>
      </c>
      <c r="G330">
        <v>55</v>
      </c>
      <c r="H330" s="1">
        <v>9.1</v>
      </c>
      <c r="I330" s="2" t="b">
        <f t="shared" si="40"/>
        <v>0</v>
      </c>
      <c r="J330">
        <v>16.7</v>
      </c>
      <c r="K330">
        <v>8.1</v>
      </c>
      <c r="L330" s="1">
        <v>1866</v>
      </c>
      <c r="M330">
        <v>184</v>
      </c>
      <c r="N330" s="1">
        <v>96</v>
      </c>
      <c r="O330">
        <v>57</v>
      </c>
      <c r="P330" s="1">
        <v>5.0999999999999996</v>
      </c>
      <c r="Q330">
        <v>23.1</v>
      </c>
      <c r="R330" s="3" t="b">
        <f t="shared" si="41"/>
        <v>0</v>
      </c>
      <c r="S330">
        <v>3</v>
      </c>
      <c r="T330" s="1">
        <v>54</v>
      </c>
      <c r="U330">
        <v>42</v>
      </c>
      <c r="V330" s="1">
        <v>2.9</v>
      </c>
      <c r="W330">
        <v>2.2000000000000002</v>
      </c>
      <c r="X330" s="1">
        <v>8</v>
      </c>
      <c r="Y330">
        <v>3.6</v>
      </c>
      <c r="Z330" s="1">
        <v>468</v>
      </c>
      <c r="AA330">
        <v>176</v>
      </c>
      <c r="AB330" s="1">
        <v>35</v>
      </c>
      <c r="AC330">
        <v>28</v>
      </c>
      <c r="AD330" s="1">
        <v>7.5</v>
      </c>
      <c r="AE330">
        <v>5.9</v>
      </c>
      <c r="AF330" s="1">
        <v>461</v>
      </c>
      <c r="AG330">
        <v>134</v>
      </c>
      <c r="AH330" s="1">
        <v>59</v>
      </c>
      <c r="AI330">
        <v>49</v>
      </c>
      <c r="AJ330" s="1">
        <v>12.8</v>
      </c>
      <c r="AK330">
        <v>9.1999999999999993</v>
      </c>
      <c r="AL330" s="1">
        <v>772</v>
      </c>
      <c r="AM330">
        <v>108</v>
      </c>
      <c r="AN330" s="1">
        <v>24</v>
      </c>
      <c r="AO330">
        <v>27</v>
      </c>
      <c r="AP330" s="1">
        <v>3.1</v>
      </c>
      <c r="AQ330">
        <v>3.5</v>
      </c>
      <c r="AR330" s="1">
        <v>165</v>
      </c>
      <c r="AS330" s="1">
        <v>32</v>
      </c>
      <c r="AT330">
        <v>37</v>
      </c>
      <c r="AU330" s="1">
        <v>19.399999999999999</v>
      </c>
      <c r="AV330">
        <f t="shared" si="42"/>
        <v>1866</v>
      </c>
      <c r="AW330">
        <f t="shared" si="43"/>
        <v>150</v>
      </c>
      <c r="AX330">
        <f t="shared" si="44"/>
        <v>96</v>
      </c>
      <c r="AY330">
        <f t="shared" si="45"/>
        <v>2414</v>
      </c>
      <c r="AZ330">
        <f t="shared" si="46"/>
        <v>200</v>
      </c>
      <c r="BA330">
        <f t="shared" si="47"/>
        <v>8.2850041425020712E-2</v>
      </c>
    </row>
    <row r="331" spans="1:53" x14ac:dyDescent="0.2">
      <c r="A331" s="1" t="s">
        <v>2652</v>
      </c>
      <c r="B331" s="1">
        <v>25017310500</v>
      </c>
      <c r="C331" s="1" t="s">
        <v>2653</v>
      </c>
      <c r="D331" s="1">
        <v>1133</v>
      </c>
      <c r="E331">
        <v>289</v>
      </c>
      <c r="F331" s="1">
        <v>300</v>
      </c>
      <c r="G331">
        <v>178</v>
      </c>
      <c r="H331" s="1">
        <v>26.5</v>
      </c>
      <c r="I331" s="2" t="b">
        <f t="shared" si="40"/>
        <v>1</v>
      </c>
      <c r="J331">
        <v>16.7</v>
      </c>
      <c r="K331">
        <v>15.2</v>
      </c>
      <c r="L331" s="1">
        <v>1828</v>
      </c>
      <c r="M331">
        <v>203</v>
      </c>
      <c r="N331" s="1">
        <v>198</v>
      </c>
      <c r="O331">
        <v>86</v>
      </c>
      <c r="P331" s="1">
        <v>10.8</v>
      </c>
      <c r="Q331">
        <v>23.1</v>
      </c>
      <c r="R331" s="3" t="b">
        <f t="shared" si="41"/>
        <v>0</v>
      </c>
      <c r="S331">
        <v>4.8</v>
      </c>
      <c r="T331" s="1">
        <v>203</v>
      </c>
      <c r="U331">
        <v>86</v>
      </c>
      <c r="V331" s="1">
        <v>11.1</v>
      </c>
      <c r="W331">
        <v>4.5</v>
      </c>
      <c r="X331" s="1">
        <v>21.9</v>
      </c>
      <c r="Y331">
        <v>7</v>
      </c>
      <c r="Z331" s="1">
        <v>590</v>
      </c>
      <c r="AA331">
        <v>180</v>
      </c>
      <c r="AB331" s="1">
        <v>247</v>
      </c>
      <c r="AC331">
        <v>113</v>
      </c>
      <c r="AD331" s="1">
        <v>41.9</v>
      </c>
      <c r="AE331">
        <v>16.5</v>
      </c>
      <c r="AF331" s="1">
        <v>289</v>
      </c>
      <c r="AG331">
        <v>94</v>
      </c>
      <c r="AH331" s="1">
        <v>55</v>
      </c>
      <c r="AI331">
        <v>38</v>
      </c>
      <c r="AJ331" s="1">
        <v>19</v>
      </c>
      <c r="AK331">
        <v>12.6</v>
      </c>
      <c r="AL331" s="1">
        <v>684</v>
      </c>
      <c r="AM331">
        <v>151</v>
      </c>
      <c r="AN331" s="1">
        <v>74</v>
      </c>
      <c r="AO331">
        <v>45</v>
      </c>
      <c r="AP331" s="1">
        <v>10.8</v>
      </c>
      <c r="AQ331">
        <v>7</v>
      </c>
      <c r="AR331" s="1">
        <v>265</v>
      </c>
      <c r="AS331" s="1">
        <v>25</v>
      </c>
      <c r="AT331">
        <v>27</v>
      </c>
      <c r="AU331" s="1">
        <v>9.4</v>
      </c>
      <c r="AV331">
        <f t="shared" si="42"/>
        <v>1828</v>
      </c>
      <c r="AW331">
        <f t="shared" si="43"/>
        <v>401</v>
      </c>
      <c r="AX331">
        <f t="shared" si="44"/>
        <v>198</v>
      </c>
      <c r="AY331">
        <f t="shared" si="45"/>
        <v>2961</v>
      </c>
      <c r="AZ331">
        <f t="shared" si="46"/>
        <v>701</v>
      </c>
      <c r="BA331">
        <f t="shared" si="47"/>
        <v>0.23674434312732184</v>
      </c>
    </row>
    <row r="332" spans="1:53" x14ac:dyDescent="0.2">
      <c r="A332" s="1" t="s">
        <v>2654</v>
      </c>
      <c r="B332" s="1">
        <v>25017310601</v>
      </c>
      <c r="C332" s="1" t="s">
        <v>2655</v>
      </c>
      <c r="D332" s="1">
        <v>544</v>
      </c>
      <c r="E332">
        <v>153</v>
      </c>
      <c r="F332" s="1">
        <v>49</v>
      </c>
      <c r="G332">
        <v>61</v>
      </c>
      <c r="H332" s="1">
        <v>9</v>
      </c>
      <c r="I332" s="2" t="b">
        <f t="shared" si="40"/>
        <v>0</v>
      </c>
      <c r="J332">
        <v>16.7</v>
      </c>
      <c r="K332">
        <v>11</v>
      </c>
      <c r="L332" s="1">
        <v>4483</v>
      </c>
      <c r="M332">
        <v>323</v>
      </c>
      <c r="N332" s="1">
        <v>675</v>
      </c>
      <c r="O332">
        <v>157</v>
      </c>
      <c r="P332" s="1">
        <v>15.1</v>
      </c>
      <c r="Q332">
        <v>23.1</v>
      </c>
      <c r="R332" s="3" t="b">
        <f t="shared" si="41"/>
        <v>0</v>
      </c>
      <c r="S332">
        <v>3.5</v>
      </c>
      <c r="T332" s="1">
        <v>471</v>
      </c>
      <c r="U332">
        <v>187</v>
      </c>
      <c r="V332" s="1">
        <v>10.5</v>
      </c>
      <c r="W332">
        <v>4.2</v>
      </c>
      <c r="X332" s="1">
        <v>25.6</v>
      </c>
      <c r="Y332">
        <v>5.0999999999999996</v>
      </c>
      <c r="Z332" s="1">
        <v>791</v>
      </c>
      <c r="AA332">
        <v>203</v>
      </c>
      <c r="AB332" s="1">
        <v>373</v>
      </c>
      <c r="AC332">
        <v>116</v>
      </c>
      <c r="AD332" s="1">
        <v>47.2</v>
      </c>
      <c r="AE332">
        <v>12.4</v>
      </c>
      <c r="AF332" s="1">
        <v>941</v>
      </c>
      <c r="AG332">
        <v>234</v>
      </c>
      <c r="AH332" s="1">
        <v>288</v>
      </c>
      <c r="AI332">
        <v>140</v>
      </c>
      <c r="AJ332" s="1">
        <v>30.6</v>
      </c>
      <c r="AK332">
        <v>12.7</v>
      </c>
      <c r="AL332" s="1">
        <v>1716</v>
      </c>
      <c r="AM332">
        <v>206</v>
      </c>
      <c r="AN332" s="1">
        <v>323</v>
      </c>
      <c r="AO332">
        <v>151</v>
      </c>
      <c r="AP332" s="1">
        <v>18.8</v>
      </c>
      <c r="AQ332">
        <v>8.6999999999999993</v>
      </c>
      <c r="AR332" s="1">
        <v>1035</v>
      </c>
      <c r="AS332" s="1">
        <v>162</v>
      </c>
      <c r="AT332">
        <v>77</v>
      </c>
      <c r="AU332" s="1">
        <v>15.7</v>
      </c>
      <c r="AV332">
        <f t="shared" si="42"/>
        <v>4483</v>
      </c>
      <c r="AW332">
        <f t="shared" si="43"/>
        <v>1146</v>
      </c>
      <c r="AX332">
        <f t="shared" si="44"/>
        <v>675</v>
      </c>
      <c r="AY332">
        <f t="shared" si="45"/>
        <v>5027</v>
      </c>
      <c r="AZ332">
        <f t="shared" si="46"/>
        <v>1195</v>
      </c>
      <c r="BA332">
        <f t="shared" si="47"/>
        <v>0.23771633180823554</v>
      </c>
    </row>
    <row r="333" spans="1:53" x14ac:dyDescent="0.2">
      <c r="A333" s="1" t="s">
        <v>2656</v>
      </c>
      <c r="B333" s="1">
        <v>25017310602</v>
      </c>
      <c r="C333" s="1" t="s">
        <v>2657</v>
      </c>
      <c r="D333" s="1">
        <v>699</v>
      </c>
      <c r="E333">
        <v>223</v>
      </c>
      <c r="F333" s="1">
        <v>36</v>
      </c>
      <c r="G333">
        <v>40</v>
      </c>
      <c r="H333" s="1">
        <v>5.2</v>
      </c>
      <c r="I333" s="2" t="b">
        <f t="shared" si="40"/>
        <v>0</v>
      </c>
      <c r="J333">
        <v>16.7</v>
      </c>
      <c r="K333">
        <v>5.9</v>
      </c>
      <c r="L333" s="1">
        <v>3750</v>
      </c>
      <c r="M333">
        <v>440</v>
      </c>
      <c r="N333" s="1">
        <v>454</v>
      </c>
      <c r="O333">
        <v>139</v>
      </c>
      <c r="P333" s="1">
        <v>12.1</v>
      </c>
      <c r="Q333">
        <v>23.1</v>
      </c>
      <c r="R333" s="3" t="b">
        <f t="shared" si="41"/>
        <v>0</v>
      </c>
      <c r="S333">
        <v>3.8</v>
      </c>
      <c r="T333" s="1">
        <v>389</v>
      </c>
      <c r="U333">
        <v>177</v>
      </c>
      <c r="V333" s="1">
        <v>10.4</v>
      </c>
      <c r="W333">
        <v>4.3</v>
      </c>
      <c r="X333" s="1">
        <v>22.5</v>
      </c>
      <c r="Y333">
        <v>6.3</v>
      </c>
      <c r="Z333" s="1">
        <v>808</v>
      </c>
      <c r="AA333">
        <v>209</v>
      </c>
      <c r="AB333" s="1">
        <v>255</v>
      </c>
      <c r="AC333">
        <v>132</v>
      </c>
      <c r="AD333" s="1">
        <v>31.6</v>
      </c>
      <c r="AE333">
        <v>14.5</v>
      </c>
      <c r="AF333" s="1">
        <v>572</v>
      </c>
      <c r="AG333">
        <v>172</v>
      </c>
      <c r="AH333" s="1">
        <v>60</v>
      </c>
      <c r="AI333">
        <v>54</v>
      </c>
      <c r="AJ333" s="1">
        <v>10.5</v>
      </c>
      <c r="AK333">
        <v>9.8000000000000007</v>
      </c>
      <c r="AL333" s="1">
        <v>1687</v>
      </c>
      <c r="AM333">
        <v>285</v>
      </c>
      <c r="AN333" s="1">
        <v>390</v>
      </c>
      <c r="AO333">
        <v>134</v>
      </c>
      <c r="AP333" s="1">
        <v>23.1</v>
      </c>
      <c r="AQ333">
        <v>7.1</v>
      </c>
      <c r="AR333" s="1">
        <v>683</v>
      </c>
      <c r="AS333" s="1">
        <v>138</v>
      </c>
      <c r="AT333">
        <v>98</v>
      </c>
      <c r="AU333" s="1">
        <v>20.2</v>
      </c>
      <c r="AV333">
        <f t="shared" si="42"/>
        <v>3750</v>
      </c>
      <c r="AW333">
        <f t="shared" si="43"/>
        <v>843</v>
      </c>
      <c r="AX333">
        <f t="shared" si="44"/>
        <v>454</v>
      </c>
      <c r="AY333">
        <f t="shared" si="45"/>
        <v>4449</v>
      </c>
      <c r="AZ333">
        <f t="shared" si="46"/>
        <v>879</v>
      </c>
      <c r="BA333">
        <f t="shared" si="47"/>
        <v>0.19757248819959541</v>
      </c>
    </row>
    <row r="334" spans="1:53" x14ac:dyDescent="0.2">
      <c r="A334" s="1" t="s">
        <v>2658</v>
      </c>
      <c r="B334" s="1">
        <v>25017310700</v>
      </c>
      <c r="C334" s="1" t="s">
        <v>2659</v>
      </c>
      <c r="D334" s="1">
        <v>1249</v>
      </c>
      <c r="E334">
        <v>242</v>
      </c>
      <c r="F334" s="1">
        <v>154</v>
      </c>
      <c r="G334">
        <v>101</v>
      </c>
      <c r="H334" s="1">
        <v>12.3</v>
      </c>
      <c r="I334" s="2" t="b">
        <f t="shared" si="40"/>
        <v>0</v>
      </c>
      <c r="J334">
        <v>16.7</v>
      </c>
      <c r="K334">
        <v>7.6</v>
      </c>
      <c r="L334" s="1">
        <v>2371</v>
      </c>
      <c r="M334">
        <v>264</v>
      </c>
      <c r="N334" s="1">
        <v>227</v>
      </c>
      <c r="O334">
        <v>86</v>
      </c>
      <c r="P334" s="1">
        <v>9.6</v>
      </c>
      <c r="Q334">
        <v>23.1</v>
      </c>
      <c r="R334" s="3" t="b">
        <f t="shared" si="41"/>
        <v>0</v>
      </c>
      <c r="S334">
        <v>3.2</v>
      </c>
      <c r="T334" s="1">
        <v>96</v>
      </c>
      <c r="U334">
        <v>55</v>
      </c>
      <c r="V334" s="1">
        <v>4</v>
      </c>
      <c r="W334">
        <v>2.2000000000000002</v>
      </c>
      <c r="X334" s="1">
        <v>13.6</v>
      </c>
      <c r="Y334">
        <v>3.5</v>
      </c>
      <c r="Z334" s="1">
        <v>930</v>
      </c>
      <c r="AA334">
        <v>186</v>
      </c>
      <c r="AB334" s="1">
        <v>143</v>
      </c>
      <c r="AC334">
        <v>77</v>
      </c>
      <c r="AD334" s="1">
        <v>15.4</v>
      </c>
      <c r="AE334">
        <v>7.5</v>
      </c>
      <c r="AF334" s="1">
        <v>390</v>
      </c>
      <c r="AG334">
        <v>94</v>
      </c>
      <c r="AH334" s="1">
        <v>66</v>
      </c>
      <c r="AI334">
        <v>43</v>
      </c>
      <c r="AJ334" s="1">
        <v>16.899999999999999</v>
      </c>
      <c r="AK334">
        <v>10.4</v>
      </c>
      <c r="AL334" s="1">
        <v>718</v>
      </c>
      <c r="AM334">
        <v>139</v>
      </c>
      <c r="AN334" s="1">
        <v>88</v>
      </c>
      <c r="AO334">
        <v>52</v>
      </c>
      <c r="AP334" s="1">
        <v>12.3</v>
      </c>
      <c r="AQ334">
        <v>6.9</v>
      </c>
      <c r="AR334" s="1">
        <v>333</v>
      </c>
      <c r="AS334" s="1">
        <v>26</v>
      </c>
      <c r="AT334">
        <v>27</v>
      </c>
      <c r="AU334" s="1">
        <v>7.8</v>
      </c>
      <c r="AV334">
        <f t="shared" si="42"/>
        <v>2371</v>
      </c>
      <c r="AW334">
        <f t="shared" si="43"/>
        <v>323</v>
      </c>
      <c r="AX334">
        <f t="shared" si="44"/>
        <v>227</v>
      </c>
      <c r="AY334">
        <f t="shared" si="45"/>
        <v>3620</v>
      </c>
      <c r="AZ334">
        <f t="shared" si="46"/>
        <v>477</v>
      </c>
      <c r="BA334">
        <f t="shared" si="47"/>
        <v>0.13176795580110498</v>
      </c>
    </row>
    <row r="335" spans="1:53" x14ac:dyDescent="0.2">
      <c r="A335" s="1" t="s">
        <v>2660</v>
      </c>
      <c r="B335" s="1">
        <v>25017311100</v>
      </c>
      <c r="C335" s="1" t="s">
        <v>2661</v>
      </c>
      <c r="D335" s="1">
        <v>366</v>
      </c>
      <c r="E335">
        <v>97</v>
      </c>
      <c r="F335" s="1">
        <v>49</v>
      </c>
      <c r="G335">
        <v>21</v>
      </c>
      <c r="H335" s="1">
        <v>13.4</v>
      </c>
      <c r="I335" s="2" t="b">
        <f t="shared" si="40"/>
        <v>0</v>
      </c>
      <c r="J335">
        <v>16.7</v>
      </c>
      <c r="K335">
        <v>6.4</v>
      </c>
      <c r="L335" s="1">
        <v>1523</v>
      </c>
      <c r="M335">
        <v>180</v>
      </c>
      <c r="N335" s="1">
        <v>149</v>
      </c>
      <c r="O335">
        <v>49</v>
      </c>
      <c r="P335" s="1">
        <v>9.8000000000000007</v>
      </c>
      <c r="Q335">
        <v>23.1</v>
      </c>
      <c r="R335" s="3" t="b">
        <f t="shared" si="41"/>
        <v>0</v>
      </c>
      <c r="S335">
        <v>3.3</v>
      </c>
      <c r="T335" s="1">
        <v>78</v>
      </c>
      <c r="U335">
        <v>35</v>
      </c>
      <c r="V335" s="1">
        <v>5.0999999999999996</v>
      </c>
      <c r="W335">
        <v>2.4</v>
      </c>
      <c r="X335" s="1">
        <v>14.9</v>
      </c>
      <c r="Y335">
        <v>4.3</v>
      </c>
      <c r="Z335" s="1">
        <v>488</v>
      </c>
      <c r="AA335">
        <v>107</v>
      </c>
      <c r="AB335" s="1">
        <v>109</v>
      </c>
      <c r="AC335">
        <v>43</v>
      </c>
      <c r="AD335" s="1">
        <v>22.3</v>
      </c>
      <c r="AE335">
        <v>8.1</v>
      </c>
      <c r="AF335" s="1">
        <v>307</v>
      </c>
      <c r="AG335">
        <v>86</v>
      </c>
      <c r="AH335" s="1">
        <v>48</v>
      </c>
      <c r="AI335">
        <v>30</v>
      </c>
      <c r="AJ335" s="1">
        <v>15.6</v>
      </c>
      <c r="AK335">
        <v>8.9</v>
      </c>
      <c r="AL335" s="1">
        <v>617</v>
      </c>
      <c r="AM335">
        <v>91</v>
      </c>
      <c r="AN335" s="1">
        <v>62</v>
      </c>
      <c r="AO335">
        <v>28</v>
      </c>
      <c r="AP335" s="1">
        <v>10</v>
      </c>
      <c r="AQ335">
        <v>5</v>
      </c>
      <c r="AR335" s="1">
        <v>111</v>
      </c>
      <c r="AS335" s="1">
        <v>8</v>
      </c>
      <c r="AT335">
        <v>12</v>
      </c>
      <c r="AU335" s="1">
        <v>7.2</v>
      </c>
      <c r="AV335">
        <f t="shared" si="42"/>
        <v>1523</v>
      </c>
      <c r="AW335">
        <f t="shared" si="43"/>
        <v>227</v>
      </c>
      <c r="AX335">
        <f t="shared" si="44"/>
        <v>149</v>
      </c>
      <c r="AY335">
        <f t="shared" si="45"/>
        <v>1889</v>
      </c>
      <c r="AZ335">
        <f t="shared" si="46"/>
        <v>276</v>
      </c>
      <c r="BA335">
        <f t="shared" si="47"/>
        <v>0.14610905240868186</v>
      </c>
    </row>
    <row r="336" spans="1:53" x14ac:dyDescent="0.2">
      <c r="A336" s="1" t="s">
        <v>2662</v>
      </c>
      <c r="B336" s="1">
        <v>25017311200</v>
      </c>
      <c r="C336" s="1" t="s">
        <v>2663</v>
      </c>
      <c r="D336" s="1">
        <v>310</v>
      </c>
      <c r="E336">
        <v>107</v>
      </c>
      <c r="F336" s="1">
        <v>11</v>
      </c>
      <c r="G336">
        <v>19</v>
      </c>
      <c r="H336" s="1">
        <v>3.5</v>
      </c>
      <c r="I336" s="2" t="b">
        <f t="shared" si="40"/>
        <v>0</v>
      </c>
      <c r="J336">
        <v>16.7</v>
      </c>
      <c r="K336">
        <v>5.9</v>
      </c>
      <c r="L336" s="1">
        <v>2152</v>
      </c>
      <c r="M336">
        <v>252</v>
      </c>
      <c r="N336" s="1">
        <v>197</v>
      </c>
      <c r="O336">
        <v>87</v>
      </c>
      <c r="P336" s="1">
        <v>9.1999999999999993</v>
      </c>
      <c r="Q336">
        <v>23.1</v>
      </c>
      <c r="R336" s="3" t="b">
        <f t="shared" si="41"/>
        <v>0</v>
      </c>
      <c r="S336">
        <v>3.8</v>
      </c>
      <c r="T336" s="1">
        <v>108</v>
      </c>
      <c r="U336">
        <v>53</v>
      </c>
      <c r="V336" s="1">
        <v>5</v>
      </c>
      <c r="W336">
        <v>2.5</v>
      </c>
      <c r="X336" s="1">
        <v>14.2</v>
      </c>
      <c r="Y336">
        <v>4.8</v>
      </c>
      <c r="Z336" s="1">
        <v>657</v>
      </c>
      <c r="AA336">
        <v>171</v>
      </c>
      <c r="AB336" s="1">
        <v>146</v>
      </c>
      <c r="AC336">
        <v>82</v>
      </c>
      <c r="AD336" s="1">
        <v>22.2</v>
      </c>
      <c r="AE336">
        <v>10.199999999999999</v>
      </c>
      <c r="AF336" s="1">
        <v>364</v>
      </c>
      <c r="AG336">
        <v>118</v>
      </c>
      <c r="AH336" s="1">
        <v>57</v>
      </c>
      <c r="AI336">
        <v>39</v>
      </c>
      <c r="AJ336" s="1">
        <v>15.7</v>
      </c>
      <c r="AK336">
        <v>10.3</v>
      </c>
      <c r="AL336" s="1">
        <v>975</v>
      </c>
      <c r="AM336">
        <v>142</v>
      </c>
      <c r="AN336" s="1">
        <v>85</v>
      </c>
      <c r="AO336">
        <v>51</v>
      </c>
      <c r="AP336" s="1">
        <v>8.6999999999999993</v>
      </c>
      <c r="AQ336">
        <v>5.2</v>
      </c>
      <c r="AR336" s="1">
        <v>156</v>
      </c>
      <c r="AS336" s="1">
        <v>17</v>
      </c>
      <c r="AT336">
        <v>21</v>
      </c>
      <c r="AU336" s="1">
        <v>10.9</v>
      </c>
      <c r="AV336">
        <f t="shared" si="42"/>
        <v>2152</v>
      </c>
      <c r="AW336">
        <f t="shared" si="43"/>
        <v>305</v>
      </c>
      <c r="AX336">
        <f t="shared" si="44"/>
        <v>197</v>
      </c>
      <c r="AY336">
        <f t="shared" si="45"/>
        <v>2462</v>
      </c>
      <c r="AZ336">
        <f t="shared" si="46"/>
        <v>316</v>
      </c>
      <c r="BA336">
        <f t="shared" si="47"/>
        <v>0.12835093419983754</v>
      </c>
    </row>
    <row r="337" spans="1:53" x14ac:dyDescent="0.2">
      <c r="A337" s="1" t="s">
        <v>2664</v>
      </c>
      <c r="B337" s="1">
        <v>25017311300</v>
      </c>
      <c r="C337" s="1" t="s">
        <v>2665</v>
      </c>
      <c r="D337" s="1">
        <v>363</v>
      </c>
      <c r="E337">
        <v>148</v>
      </c>
      <c r="F337" s="1">
        <v>31</v>
      </c>
      <c r="G337">
        <v>28</v>
      </c>
      <c r="H337" s="1">
        <v>8.5</v>
      </c>
      <c r="I337" s="2" t="b">
        <f t="shared" si="40"/>
        <v>0</v>
      </c>
      <c r="J337">
        <v>16.7</v>
      </c>
      <c r="K337">
        <v>8.8000000000000007</v>
      </c>
      <c r="L337" s="1">
        <v>2641</v>
      </c>
      <c r="M337">
        <v>354</v>
      </c>
      <c r="N337" s="1">
        <v>283</v>
      </c>
      <c r="O337">
        <v>97</v>
      </c>
      <c r="P337" s="1">
        <v>10.7</v>
      </c>
      <c r="Q337">
        <v>23.1</v>
      </c>
      <c r="R337" s="3" t="b">
        <f t="shared" si="41"/>
        <v>0</v>
      </c>
      <c r="S337">
        <v>3.8</v>
      </c>
      <c r="T337" s="1">
        <v>219</v>
      </c>
      <c r="U337">
        <v>82</v>
      </c>
      <c r="V337" s="1">
        <v>8.3000000000000007</v>
      </c>
      <c r="W337">
        <v>3.1</v>
      </c>
      <c r="X337" s="1">
        <v>19</v>
      </c>
      <c r="Y337">
        <v>4.9000000000000004</v>
      </c>
      <c r="Z337" s="1">
        <v>892</v>
      </c>
      <c r="AA337">
        <v>195</v>
      </c>
      <c r="AB337" s="1">
        <v>179</v>
      </c>
      <c r="AC337">
        <v>85</v>
      </c>
      <c r="AD337" s="1">
        <v>20.100000000000001</v>
      </c>
      <c r="AE337">
        <v>8.9</v>
      </c>
      <c r="AF337" s="1">
        <v>584</v>
      </c>
      <c r="AG337">
        <v>158</v>
      </c>
      <c r="AH337" s="1">
        <v>184</v>
      </c>
      <c r="AI337">
        <v>80</v>
      </c>
      <c r="AJ337" s="1">
        <v>31.5</v>
      </c>
      <c r="AK337">
        <v>13.6</v>
      </c>
      <c r="AL337" s="1">
        <v>747</v>
      </c>
      <c r="AM337">
        <v>145</v>
      </c>
      <c r="AN337" s="1">
        <v>122</v>
      </c>
      <c r="AO337">
        <v>67</v>
      </c>
      <c r="AP337" s="1">
        <v>16.3</v>
      </c>
      <c r="AQ337">
        <v>8.3000000000000007</v>
      </c>
      <c r="AR337" s="1">
        <v>418</v>
      </c>
      <c r="AS337" s="1">
        <v>17</v>
      </c>
      <c r="AT337">
        <v>19</v>
      </c>
      <c r="AU337" s="1">
        <v>4.0999999999999996</v>
      </c>
      <c r="AV337">
        <f t="shared" si="42"/>
        <v>2641</v>
      </c>
      <c r="AW337">
        <f t="shared" si="43"/>
        <v>502</v>
      </c>
      <c r="AX337">
        <f t="shared" si="44"/>
        <v>283</v>
      </c>
      <c r="AY337">
        <f t="shared" si="45"/>
        <v>3004</v>
      </c>
      <c r="AZ337">
        <f t="shared" si="46"/>
        <v>533</v>
      </c>
      <c r="BA337">
        <f t="shared" si="47"/>
        <v>0.17743009320905459</v>
      </c>
    </row>
    <row r="338" spans="1:53" x14ac:dyDescent="0.2">
      <c r="A338" s="1" t="s">
        <v>2666</v>
      </c>
      <c r="B338" s="1">
        <v>25017311400</v>
      </c>
      <c r="C338" s="1" t="s">
        <v>2667</v>
      </c>
      <c r="D338" s="1">
        <v>640</v>
      </c>
      <c r="E338">
        <v>252</v>
      </c>
      <c r="F338" s="1">
        <v>112</v>
      </c>
      <c r="G338">
        <v>106</v>
      </c>
      <c r="H338" s="1">
        <v>17.5</v>
      </c>
      <c r="I338" s="2" t="b">
        <f t="shared" si="40"/>
        <v>1</v>
      </c>
      <c r="J338">
        <v>16.7</v>
      </c>
      <c r="K338">
        <v>15</v>
      </c>
      <c r="L338" s="1">
        <v>4074</v>
      </c>
      <c r="M338">
        <v>266</v>
      </c>
      <c r="N338" s="1">
        <v>725</v>
      </c>
      <c r="O338">
        <v>315</v>
      </c>
      <c r="P338" s="1">
        <v>17.8</v>
      </c>
      <c r="Q338">
        <v>23.1</v>
      </c>
      <c r="R338" s="3" t="b">
        <f t="shared" si="41"/>
        <v>0</v>
      </c>
      <c r="S338">
        <v>7.3</v>
      </c>
      <c r="T338" s="1">
        <v>544</v>
      </c>
      <c r="U338">
        <v>224</v>
      </c>
      <c r="V338" s="1">
        <v>13.4</v>
      </c>
      <c r="W338">
        <v>5.3</v>
      </c>
      <c r="X338" s="1">
        <v>31.1</v>
      </c>
      <c r="Y338">
        <v>8.3000000000000007</v>
      </c>
      <c r="Z338" s="1">
        <v>1266</v>
      </c>
      <c r="AA338">
        <v>306</v>
      </c>
      <c r="AB338" s="1">
        <v>577</v>
      </c>
      <c r="AC338">
        <v>228</v>
      </c>
      <c r="AD338" s="1">
        <v>45.6</v>
      </c>
      <c r="AE338">
        <v>13.9</v>
      </c>
      <c r="AF338" s="1">
        <v>609</v>
      </c>
      <c r="AG338">
        <v>186</v>
      </c>
      <c r="AH338" s="1">
        <v>195</v>
      </c>
      <c r="AI338">
        <v>116</v>
      </c>
      <c r="AJ338" s="1">
        <v>32</v>
      </c>
      <c r="AK338">
        <v>16.600000000000001</v>
      </c>
      <c r="AL338" s="1">
        <v>1431</v>
      </c>
      <c r="AM338">
        <v>243</v>
      </c>
      <c r="AN338" s="1">
        <v>272</v>
      </c>
      <c r="AO338">
        <v>123</v>
      </c>
      <c r="AP338" s="1">
        <v>19</v>
      </c>
      <c r="AQ338">
        <v>7.8</v>
      </c>
      <c r="AR338" s="1">
        <v>768</v>
      </c>
      <c r="AS338" s="1">
        <v>225</v>
      </c>
      <c r="AT338">
        <v>176</v>
      </c>
      <c r="AU338" s="1">
        <v>29.3</v>
      </c>
      <c r="AV338">
        <f t="shared" si="42"/>
        <v>4074</v>
      </c>
      <c r="AW338">
        <f t="shared" si="43"/>
        <v>1269</v>
      </c>
      <c r="AX338">
        <f t="shared" si="44"/>
        <v>725</v>
      </c>
      <c r="AY338">
        <f t="shared" si="45"/>
        <v>4714</v>
      </c>
      <c r="AZ338">
        <f t="shared" si="46"/>
        <v>1381</v>
      </c>
      <c r="BA338">
        <f t="shared" si="47"/>
        <v>0.29295714891811625</v>
      </c>
    </row>
    <row r="339" spans="1:53" x14ac:dyDescent="0.2">
      <c r="A339" s="1" t="s">
        <v>2668</v>
      </c>
      <c r="B339" s="1">
        <v>25017311500</v>
      </c>
      <c r="C339" s="1" t="s">
        <v>2669</v>
      </c>
      <c r="D339" s="1">
        <v>282</v>
      </c>
      <c r="E339">
        <v>109</v>
      </c>
      <c r="F339" s="1">
        <v>90</v>
      </c>
      <c r="G339">
        <v>72</v>
      </c>
      <c r="H339" s="1">
        <v>31.9</v>
      </c>
      <c r="I339" s="2" t="b">
        <f t="shared" si="40"/>
        <v>1</v>
      </c>
      <c r="J339">
        <v>16.7</v>
      </c>
      <c r="K339">
        <v>20.8</v>
      </c>
      <c r="L339" s="1">
        <v>1969</v>
      </c>
      <c r="M339">
        <v>250</v>
      </c>
      <c r="N339" s="1">
        <v>214</v>
      </c>
      <c r="O339">
        <v>78</v>
      </c>
      <c r="P339" s="1">
        <v>10.9</v>
      </c>
      <c r="Q339">
        <v>23.1</v>
      </c>
      <c r="R339" s="3" t="b">
        <f t="shared" si="41"/>
        <v>0</v>
      </c>
      <c r="S339">
        <v>4</v>
      </c>
      <c r="T339" s="1">
        <v>248</v>
      </c>
      <c r="U339">
        <v>92</v>
      </c>
      <c r="V339" s="1">
        <v>12.6</v>
      </c>
      <c r="W339">
        <v>4.4000000000000004</v>
      </c>
      <c r="X339" s="1">
        <v>23.5</v>
      </c>
      <c r="Y339">
        <v>6.4</v>
      </c>
      <c r="Z339" s="1">
        <v>742</v>
      </c>
      <c r="AA339">
        <v>170</v>
      </c>
      <c r="AB339" s="1">
        <v>184</v>
      </c>
      <c r="AC339">
        <v>95</v>
      </c>
      <c r="AD339" s="1">
        <v>24.8</v>
      </c>
      <c r="AE339">
        <v>11.4</v>
      </c>
      <c r="AF339" s="1">
        <v>164</v>
      </c>
      <c r="AG339">
        <v>101</v>
      </c>
      <c r="AH339" s="1">
        <v>73</v>
      </c>
      <c r="AI339">
        <v>58</v>
      </c>
      <c r="AJ339" s="1">
        <v>44.5</v>
      </c>
      <c r="AK339">
        <v>26.5</v>
      </c>
      <c r="AL339" s="1">
        <v>796</v>
      </c>
      <c r="AM339">
        <v>138</v>
      </c>
      <c r="AN339" s="1">
        <v>107</v>
      </c>
      <c r="AO339">
        <v>56</v>
      </c>
      <c r="AP339" s="1">
        <v>13.4</v>
      </c>
      <c r="AQ339">
        <v>7</v>
      </c>
      <c r="AR339" s="1">
        <v>267</v>
      </c>
      <c r="AS339" s="1">
        <v>98</v>
      </c>
      <c r="AT339">
        <v>43</v>
      </c>
      <c r="AU339" s="1">
        <v>36.700000000000003</v>
      </c>
      <c r="AV339">
        <f t="shared" si="42"/>
        <v>1969</v>
      </c>
      <c r="AW339">
        <f t="shared" si="43"/>
        <v>462</v>
      </c>
      <c r="AX339">
        <f t="shared" si="44"/>
        <v>214</v>
      </c>
      <c r="AY339">
        <f t="shared" si="45"/>
        <v>2251</v>
      </c>
      <c r="AZ339">
        <f t="shared" si="46"/>
        <v>552</v>
      </c>
      <c r="BA339">
        <f t="shared" si="47"/>
        <v>0.24522434473567303</v>
      </c>
    </row>
    <row r="340" spans="1:53" x14ac:dyDescent="0.2">
      <c r="A340" s="1" t="s">
        <v>2670</v>
      </c>
      <c r="B340" s="1">
        <v>25017311600</v>
      </c>
      <c r="C340" s="1" t="s">
        <v>2671</v>
      </c>
      <c r="D340" s="1">
        <v>438</v>
      </c>
      <c r="E340">
        <v>101</v>
      </c>
      <c r="F340" s="1">
        <v>41</v>
      </c>
      <c r="G340">
        <v>30</v>
      </c>
      <c r="H340" s="1">
        <v>9.4</v>
      </c>
      <c r="I340" s="2" t="b">
        <f t="shared" si="40"/>
        <v>0</v>
      </c>
      <c r="J340">
        <v>16.7</v>
      </c>
      <c r="K340">
        <v>6.6</v>
      </c>
      <c r="L340" s="1">
        <v>3735</v>
      </c>
      <c r="M340">
        <v>235</v>
      </c>
      <c r="N340" s="1">
        <v>693</v>
      </c>
      <c r="O340">
        <v>175</v>
      </c>
      <c r="P340" s="1">
        <v>18.600000000000001</v>
      </c>
      <c r="Q340">
        <v>23.1</v>
      </c>
      <c r="R340" s="3" t="b">
        <f t="shared" si="41"/>
        <v>0</v>
      </c>
      <c r="S340">
        <v>4.7</v>
      </c>
      <c r="T340" s="1">
        <v>484</v>
      </c>
      <c r="U340">
        <v>119</v>
      </c>
      <c r="V340" s="1">
        <v>13</v>
      </c>
      <c r="W340">
        <v>3</v>
      </c>
      <c r="X340" s="1">
        <v>31.5</v>
      </c>
      <c r="Y340">
        <v>5.6</v>
      </c>
      <c r="Z340" s="1">
        <v>908</v>
      </c>
      <c r="AA340">
        <v>187</v>
      </c>
      <c r="AB340" s="1">
        <v>414</v>
      </c>
      <c r="AC340">
        <v>136</v>
      </c>
      <c r="AD340" s="1">
        <v>45.6</v>
      </c>
      <c r="AE340">
        <v>11.4</v>
      </c>
      <c r="AF340" s="1">
        <v>646</v>
      </c>
      <c r="AG340">
        <v>120</v>
      </c>
      <c r="AH340" s="1">
        <v>239</v>
      </c>
      <c r="AI340">
        <v>90</v>
      </c>
      <c r="AJ340" s="1">
        <v>37</v>
      </c>
      <c r="AK340">
        <v>12.4</v>
      </c>
      <c r="AL340" s="1">
        <v>1527</v>
      </c>
      <c r="AM340">
        <v>128</v>
      </c>
      <c r="AN340" s="1">
        <v>389</v>
      </c>
      <c r="AO340">
        <v>97</v>
      </c>
      <c r="AP340" s="1">
        <v>25.5</v>
      </c>
      <c r="AQ340">
        <v>6.6</v>
      </c>
      <c r="AR340" s="1">
        <v>654</v>
      </c>
      <c r="AS340" s="1">
        <v>135</v>
      </c>
      <c r="AT340">
        <v>49</v>
      </c>
      <c r="AU340" s="1">
        <v>20.6</v>
      </c>
      <c r="AV340">
        <f t="shared" si="42"/>
        <v>3735</v>
      </c>
      <c r="AW340">
        <f t="shared" si="43"/>
        <v>1177</v>
      </c>
      <c r="AX340">
        <f t="shared" si="44"/>
        <v>693</v>
      </c>
      <c r="AY340">
        <f t="shared" si="45"/>
        <v>4173</v>
      </c>
      <c r="AZ340">
        <f t="shared" si="46"/>
        <v>1218</v>
      </c>
      <c r="BA340">
        <f t="shared" si="47"/>
        <v>0.29187634795111428</v>
      </c>
    </row>
    <row r="341" spans="1:53" x14ac:dyDescent="0.2">
      <c r="A341" s="1" t="s">
        <v>2672</v>
      </c>
      <c r="B341" s="1">
        <v>25017311700</v>
      </c>
      <c r="C341" s="1" t="s">
        <v>2673</v>
      </c>
      <c r="D341" s="1">
        <v>636</v>
      </c>
      <c r="E341">
        <v>196</v>
      </c>
      <c r="F341" s="1">
        <v>50</v>
      </c>
      <c r="G341">
        <v>41</v>
      </c>
      <c r="H341" s="1">
        <v>7.9</v>
      </c>
      <c r="I341" s="2" t="b">
        <f t="shared" si="40"/>
        <v>0</v>
      </c>
      <c r="J341">
        <v>16.7</v>
      </c>
      <c r="K341">
        <v>6.2</v>
      </c>
      <c r="L341" s="1">
        <v>3011</v>
      </c>
      <c r="M341">
        <v>290</v>
      </c>
      <c r="N341" s="1">
        <v>273</v>
      </c>
      <c r="O341">
        <v>100</v>
      </c>
      <c r="P341" s="1">
        <v>9.1</v>
      </c>
      <c r="Q341">
        <v>23.1</v>
      </c>
      <c r="R341" s="3" t="b">
        <f t="shared" si="41"/>
        <v>0</v>
      </c>
      <c r="S341">
        <v>3.4</v>
      </c>
      <c r="T341" s="1">
        <v>107</v>
      </c>
      <c r="U341">
        <v>48</v>
      </c>
      <c r="V341" s="1">
        <v>3.6</v>
      </c>
      <c r="W341">
        <v>1.6</v>
      </c>
      <c r="X341" s="1">
        <v>12.6</v>
      </c>
      <c r="Y341">
        <v>3.7</v>
      </c>
      <c r="Z341" s="1">
        <v>793</v>
      </c>
      <c r="AA341">
        <v>187</v>
      </c>
      <c r="AB341" s="1">
        <v>151</v>
      </c>
      <c r="AC341">
        <v>80</v>
      </c>
      <c r="AD341" s="1">
        <v>19</v>
      </c>
      <c r="AE341">
        <v>9.6</v>
      </c>
      <c r="AF341" s="1">
        <v>626</v>
      </c>
      <c r="AG341">
        <v>158</v>
      </c>
      <c r="AH341" s="1">
        <v>77</v>
      </c>
      <c r="AI341">
        <v>51</v>
      </c>
      <c r="AJ341" s="1">
        <v>12.3</v>
      </c>
      <c r="AK341">
        <v>8.1</v>
      </c>
      <c r="AL341" s="1">
        <v>1225</v>
      </c>
      <c r="AM341">
        <v>166</v>
      </c>
      <c r="AN341" s="1">
        <v>123</v>
      </c>
      <c r="AO341">
        <v>61</v>
      </c>
      <c r="AP341" s="1">
        <v>10</v>
      </c>
      <c r="AQ341">
        <v>5.3</v>
      </c>
      <c r="AR341" s="1">
        <v>367</v>
      </c>
      <c r="AS341" s="1">
        <v>29</v>
      </c>
      <c r="AT341">
        <v>25</v>
      </c>
      <c r="AU341" s="1">
        <v>7.9</v>
      </c>
      <c r="AV341">
        <f t="shared" si="42"/>
        <v>3011</v>
      </c>
      <c r="AW341">
        <f t="shared" si="43"/>
        <v>380</v>
      </c>
      <c r="AX341">
        <f t="shared" si="44"/>
        <v>273</v>
      </c>
      <c r="AY341">
        <f t="shared" si="45"/>
        <v>3647</v>
      </c>
      <c r="AZ341">
        <f t="shared" si="46"/>
        <v>430</v>
      </c>
      <c r="BA341">
        <f t="shared" si="47"/>
        <v>0.11790512750205648</v>
      </c>
    </row>
    <row r="342" spans="1:53" x14ac:dyDescent="0.2">
      <c r="A342" s="1" t="s">
        <v>2674</v>
      </c>
      <c r="B342" s="1">
        <v>25017311800</v>
      </c>
      <c r="C342" s="1" t="s">
        <v>2675</v>
      </c>
      <c r="D342" s="1">
        <v>428</v>
      </c>
      <c r="E342">
        <v>164</v>
      </c>
      <c r="F342" s="1">
        <v>43</v>
      </c>
      <c r="G342">
        <v>45</v>
      </c>
      <c r="H342" s="1">
        <v>10</v>
      </c>
      <c r="I342" s="2" t="b">
        <f t="shared" si="40"/>
        <v>0</v>
      </c>
      <c r="J342">
        <v>16.7</v>
      </c>
      <c r="K342">
        <v>11.5</v>
      </c>
      <c r="L342" s="1">
        <v>2231</v>
      </c>
      <c r="M342">
        <v>183</v>
      </c>
      <c r="N342" s="1">
        <v>227</v>
      </c>
      <c r="O342">
        <v>143</v>
      </c>
      <c r="P342" s="1">
        <v>10.199999999999999</v>
      </c>
      <c r="Q342">
        <v>23.1</v>
      </c>
      <c r="R342" s="3" t="b">
        <f t="shared" si="41"/>
        <v>0</v>
      </c>
      <c r="S342">
        <v>6</v>
      </c>
      <c r="T342" s="1">
        <v>94</v>
      </c>
      <c r="U342">
        <v>69</v>
      </c>
      <c r="V342" s="1">
        <v>4.2</v>
      </c>
      <c r="W342">
        <v>3.2</v>
      </c>
      <c r="X342" s="1">
        <v>14.4</v>
      </c>
      <c r="Y342">
        <v>6.7</v>
      </c>
      <c r="Z342" s="1">
        <v>618</v>
      </c>
      <c r="AA342">
        <v>154</v>
      </c>
      <c r="AB342" s="1">
        <v>107</v>
      </c>
      <c r="AC342">
        <v>116</v>
      </c>
      <c r="AD342" s="1">
        <v>17.3</v>
      </c>
      <c r="AE342">
        <v>16.7</v>
      </c>
      <c r="AF342" s="1">
        <v>458</v>
      </c>
      <c r="AG342">
        <v>113</v>
      </c>
      <c r="AH342" s="1">
        <v>77</v>
      </c>
      <c r="AI342">
        <v>58</v>
      </c>
      <c r="AJ342" s="1">
        <v>16.8</v>
      </c>
      <c r="AK342">
        <v>12.2</v>
      </c>
      <c r="AL342" s="1">
        <v>882</v>
      </c>
      <c r="AM342">
        <v>164</v>
      </c>
      <c r="AN342" s="1">
        <v>101</v>
      </c>
      <c r="AO342">
        <v>64</v>
      </c>
      <c r="AP342" s="1">
        <v>11.5</v>
      </c>
      <c r="AQ342">
        <v>7</v>
      </c>
      <c r="AR342" s="1">
        <v>273</v>
      </c>
      <c r="AS342" s="1">
        <v>36</v>
      </c>
      <c r="AT342">
        <v>33</v>
      </c>
      <c r="AU342" s="1">
        <v>13.2</v>
      </c>
      <c r="AV342">
        <f t="shared" si="42"/>
        <v>2231</v>
      </c>
      <c r="AW342">
        <f t="shared" si="43"/>
        <v>321</v>
      </c>
      <c r="AX342">
        <f t="shared" si="44"/>
        <v>227</v>
      </c>
      <c r="AY342">
        <f t="shared" si="45"/>
        <v>2659</v>
      </c>
      <c r="AZ342">
        <f t="shared" si="46"/>
        <v>364</v>
      </c>
      <c r="BA342">
        <f t="shared" si="47"/>
        <v>0.13689356901090635</v>
      </c>
    </row>
    <row r="343" spans="1:53" x14ac:dyDescent="0.2">
      <c r="A343" s="1" t="s">
        <v>2676</v>
      </c>
      <c r="B343" s="1">
        <v>25017311900</v>
      </c>
      <c r="C343" s="1" t="s">
        <v>2677</v>
      </c>
      <c r="D343" s="1">
        <v>153</v>
      </c>
      <c r="E343">
        <v>103</v>
      </c>
      <c r="F343" s="1">
        <v>7</v>
      </c>
      <c r="G343">
        <v>13</v>
      </c>
      <c r="H343" s="1">
        <v>4.5999999999999996</v>
      </c>
      <c r="I343" s="2" t="b">
        <f t="shared" si="40"/>
        <v>0</v>
      </c>
      <c r="J343">
        <v>16.7</v>
      </c>
      <c r="K343">
        <v>8.6</v>
      </c>
      <c r="L343" s="1">
        <v>1777</v>
      </c>
      <c r="M343">
        <v>168</v>
      </c>
      <c r="N343" s="1">
        <v>142</v>
      </c>
      <c r="O343">
        <v>85</v>
      </c>
      <c r="P343" s="1">
        <v>8</v>
      </c>
      <c r="Q343">
        <v>23.1</v>
      </c>
      <c r="R343" s="3" t="b">
        <f t="shared" si="41"/>
        <v>0</v>
      </c>
      <c r="S343">
        <v>4.7</v>
      </c>
      <c r="T343" s="1">
        <v>117</v>
      </c>
      <c r="U343">
        <v>64</v>
      </c>
      <c r="V343" s="1">
        <v>6.6</v>
      </c>
      <c r="W343">
        <v>3.6</v>
      </c>
      <c r="X343" s="1">
        <v>14.6</v>
      </c>
      <c r="Y343">
        <v>5.5</v>
      </c>
      <c r="Z343" s="1">
        <v>385</v>
      </c>
      <c r="AA343">
        <v>137</v>
      </c>
      <c r="AB343" s="1">
        <v>76</v>
      </c>
      <c r="AC343">
        <v>55</v>
      </c>
      <c r="AD343" s="1">
        <v>19.7</v>
      </c>
      <c r="AE343">
        <v>11.7</v>
      </c>
      <c r="AF343" s="1">
        <v>300</v>
      </c>
      <c r="AG343">
        <v>89</v>
      </c>
      <c r="AH343" s="1">
        <v>51</v>
      </c>
      <c r="AI343">
        <v>42</v>
      </c>
      <c r="AJ343" s="1">
        <v>17</v>
      </c>
      <c r="AK343">
        <v>13.9</v>
      </c>
      <c r="AL343" s="1">
        <v>809</v>
      </c>
      <c r="AM343">
        <v>149</v>
      </c>
      <c r="AN343" s="1">
        <v>122</v>
      </c>
      <c r="AO343">
        <v>62</v>
      </c>
      <c r="AP343" s="1">
        <v>15.1</v>
      </c>
      <c r="AQ343">
        <v>8.1999999999999993</v>
      </c>
      <c r="AR343" s="1">
        <v>283</v>
      </c>
      <c r="AS343" s="1">
        <v>10</v>
      </c>
      <c r="AT343">
        <v>13</v>
      </c>
      <c r="AU343" s="1">
        <v>3.5</v>
      </c>
      <c r="AV343">
        <f t="shared" si="42"/>
        <v>1777</v>
      </c>
      <c r="AW343">
        <f t="shared" si="43"/>
        <v>259</v>
      </c>
      <c r="AX343">
        <f t="shared" si="44"/>
        <v>142</v>
      </c>
      <c r="AY343">
        <f t="shared" si="45"/>
        <v>1930</v>
      </c>
      <c r="AZ343">
        <f t="shared" si="46"/>
        <v>266</v>
      </c>
      <c r="BA343">
        <f t="shared" si="47"/>
        <v>0.1378238341968912</v>
      </c>
    </row>
    <row r="344" spans="1:53" x14ac:dyDescent="0.2">
      <c r="A344" s="1" t="s">
        <v>2678</v>
      </c>
      <c r="B344" s="1">
        <v>25017312000</v>
      </c>
      <c r="C344" s="1" t="s">
        <v>2679</v>
      </c>
      <c r="D344" s="1">
        <v>296</v>
      </c>
      <c r="E344">
        <v>95</v>
      </c>
      <c r="F344" s="1">
        <v>41</v>
      </c>
      <c r="G344">
        <v>36</v>
      </c>
      <c r="H344" s="1">
        <v>13.9</v>
      </c>
      <c r="I344" s="2" t="b">
        <f t="shared" si="40"/>
        <v>0</v>
      </c>
      <c r="J344">
        <v>16.7</v>
      </c>
      <c r="K344">
        <v>11.8</v>
      </c>
      <c r="L344" s="1">
        <v>1884</v>
      </c>
      <c r="M344">
        <v>175</v>
      </c>
      <c r="N344" s="1">
        <v>119</v>
      </c>
      <c r="O344">
        <v>47</v>
      </c>
      <c r="P344" s="1">
        <v>6.3</v>
      </c>
      <c r="Q344">
        <v>23.1</v>
      </c>
      <c r="R344" s="3" t="b">
        <f t="shared" si="41"/>
        <v>0</v>
      </c>
      <c r="S344">
        <v>2.5</v>
      </c>
      <c r="T344" s="1">
        <v>43</v>
      </c>
      <c r="U344">
        <v>32</v>
      </c>
      <c r="V344" s="1">
        <v>2.2999999999999998</v>
      </c>
      <c r="W344">
        <v>1.7</v>
      </c>
      <c r="X344" s="1">
        <v>8.6</v>
      </c>
      <c r="Y344">
        <v>2.7</v>
      </c>
      <c r="Z344" s="1">
        <v>476</v>
      </c>
      <c r="AA344">
        <v>137</v>
      </c>
      <c r="AB344" s="1">
        <v>62</v>
      </c>
      <c r="AC344">
        <v>39</v>
      </c>
      <c r="AD344" s="1">
        <v>13</v>
      </c>
      <c r="AE344">
        <v>7.4</v>
      </c>
      <c r="AF344" s="1">
        <v>512</v>
      </c>
      <c r="AG344">
        <v>102</v>
      </c>
      <c r="AH344" s="1">
        <v>28</v>
      </c>
      <c r="AI344">
        <v>26</v>
      </c>
      <c r="AJ344" s="1">
        <v>5.5</v>
      </c>
      <c r="AK344">
        <v>4.9000000000000004</v>
      </c>
      <c r="AL344" s="1">
        <v>579</v>
      </c>
      <c r="AM344">
        <v>138</v>
      </c>
      <c r="AN344" s="1">
        <v>50</v>
      </c>
      <c r="AO344">
        <v>28</v>
      </c>
      <c r="AP344" s="1">
        <v>8.6</v>
      </c>
      <c r="AQ344">
        <v>4.8</v>
      </c>
      <c r="AR344" s="1">
        <v>317</v>
      </c>
      <c r="AS344" s="1">
        <v>22</v>
      </c>
      <c r="AT344">
        <v>21</v>
      </c>
      <c r="AU344" s="1">
        <v>6.9</v>
      </c>
      <c r="AV344">
        <f t="shared" si="42"/>
        <v>1884</v>
      </c>
      <c r="AW344">
        <f t="shared" si="43"/>
        <v>162</v>
      </c>
      <c r="AX344">
        <f t="shared" si="44"/>
        <v>119</v>
      </c>
      <c r="AY344">
        <f t="shared" si="45"/>
        <v>2180</v>
      </c>
      <c r="AZ344">
        <f t="shared" si="46"/>
        <v>203</v>
      </c>
      <c r="BA344">
        <f t="shared" si="47"/>
        <v>9.3119266055045877E-2</v>
      </c>
    </row>
    <row r="345" spans="1:53" x14ac:dyDescent="0.2">
      <c r="A345" s="1" t="s">
        <v>2680</v>
      </c>
      <c r="B345" s="1">
        <v>25017312100</v>
      </c>
      <c r="C345" s="1" t="s">
        <v>2681</v>
      </c>
      <c r="D345" s="1">
        <v>211</v>
      </c>
      <c r="E345">
        <v>94</v>
      </c>
      <c r="F345" s="1">
        <v>19</v>
      </c>
      <c r="G345">
        <v>24</v>
      </c>
      <c r="H345" s="1">
        <v>9</v>
      </c>
      <c r="I345" s="2" t="b">
        <f t="shared" si="40"/>
        <v>0</v>
      </c>
      <c r="J345">
        <v>16.7</v>
      </c>
      <c r="K345">
        <v>10.3</v>
      </c>
      <c r="L345" s="1">
        <v>2039</v>
      </c>
      <c r="M345">
        <v>187</v>
      </c>
      <c r="N345" s="1">
        <v>301</v>
      </c>
      <c r="O345">
        <v>133</v>
      </c>
      <c r="P345" s="1">
        <v>14.8</v>
      </c>
      <c r="Q345">
        <v>23.1</v>
      </c>
      <c r="R345" s="3" t="b">
        <f t="shared" si="41"/>
        <v>0</v>
      </c>
      <c r="S345">
        <v>6</v>
      </c>
      <c r="T345" s="1">
        <v>36</v>
      </c>
      <c r="U345">
        <v>31</v>
      </c>
      <c r="V345" s="1">
        <v>1.8</v>
      </c>
      <c r="W345">
        <v>1.5</v>
      </c>
      <c r="X345" s="1">
        <v>16.5</v>
      </c>
      <c r="Y345">
        <v>6.2</v>
      </c>
      <c r="Z345" s="1">
        <v>568</v>
      </c>
      <c r="AA345">
        <v>166</v>
      </c>
      <c r="AB345" s="1">
        <v>191</v>
      </c>
      <c r="AC345">
        <v>97</v>
      </c>
      <c r="AD345" s="1">
        <v>33.6</v>
      </c>
      <c r="AE345">
        <v>15</v>
      </c>
      <c r="AF345" s="1">
        <v>423</v>
      </c>
      <c r="AG345">
        <v>147</v>
      </c>
      <c r="AH345" s="1">
        <v>63</v>
      </c>
      <c r="AI345">
        <v>61</v>
      </c>
      <c r="AJ345" s="1">
        <v>14.9</v>
      </c>
      <c r="AK345">
        <v>13.4</v>
      </c>
      <c r="AL345" s="1">
        <v>766</v>
      </c>
      <c r="AM345">
        <v>132</v>
      </c>
      <c r="AN345" s="1">
        <v>71</v>
      </c>
      <c r="AO345">
        <v>52</v>
      </c>
      <c r="AP345" s="1">
        <v>9.3000000000000007</v>
      </c>
      <c r="AQ345">
        <v>6.7</v>
      </c>
      <c r="AR345" s="1">
        <v>282</v>
      </c>
      <c r="AS345" s="1">
        <v>12</v>
      </c>
      <c r="AT345">
        <v>17</v>
      </c>
      <c r="AU345" s="1">
        <v>4.3</v>
      </c>
      <c r="AV345">
        <f t="shared" si="42"/>
        <v>2039</v>
      </c>
      <c r="AW345">
        <f t="shared" si="43"/>
        <v>337</v>
      </c>
      <c r="AX345">
        <f t="shared" si="44"/>
        <v>301</v>
      </c>
      <c r="AY345">
        <f t="shared" si="45"/>
        <v>2250</v>
      </c>
      <c r="AZ345">
        <f t="shared" si="46"/>
        <v>356</v>
      </c>
      <c r="BA345">
        <f t="shared" si="47"/>
        <v>0.15822222222222221</v>
      </c>
    </row>
    <row r="346" spans="1:53" x14ac:dyDescent="0.2">
      <c r="A346" s="1" t="s">
        <v>2682</v>
      </c>
      <c r="B346" s="1">
        <v>25017312200</v>
      </c>
      <c r="C346" s="1" t="s">
        <v>2683</v>
      </c>
      <c r="D346" s="1">
        <v>263</v>
      </c>
      <c r="E346">
        <v>117</v>
      </c>
      <c r="F346" s="1">
        <v>70</v>
      </c>
      <c r="G346">
        <v>67</v>
      </c>
      <c r="H346" s="1">
        <v>26.6</v>
      </c>
      <c r="I346" s="2" t="b">
        <f t="shared" si="40"/>
        <v>1</v>
      </c>
      <c r="J346">
        <v>16.7</v>
      </c>
      <c r="K346">
        <v>20.6</v>
      </c>
      <c r="L346" s="1">
        <v>2987</v>
      </c>
      <c r="M346">
        <v>233</v>
      </c>
      <c r="N346" s="1">
        <v>511</v>
      </c>
      <c r="O346">
        <v>149</v>
      </c>
      <c r="P346" s="1">
        <v>17.100000000000001</v>
      </c>
      <c r="Q346">
        <v>23.1</v>
      </c>
      <c r="R346" s="3" t="b">
        <f t="shared" si="41"/>
        <v>0</v>
      </c>
      <c r="S346">
        <v>4.7</v>
      </c>
      <c r="T346" s="1">
        <v>214</v>
      </c>
      <c r="U346">
        <v>116</v>
      </c>
      <c r="V346" s="1">
        <v>7.2</v>
      </c>
      <c r="W346">
        <v>3.8</v>
      </c>
      <c r="X346" s="1">
        <v>24.3</v>
      </c>
      <c r="Y346">
        <v>5.5</v>
      </c>
      <c r="Z346" s="1">
        <v>943</v>
      </c>
      <c r="AA346">
        <v>274</v>
      </c>
      <c r="AB346" s="1">
        <v>378</v>
      </c>
      <c r="AC346">
        <v>174</v>
      </c>
      <c r="AD346" s="1">
        <v>40.1</v>
      </c>
      <c r="AE346">
        <v>13.3</v>
      </c>
      <c r="AF346" s="1">
        <v>578</v>
      </c>
      <c r="AG346">
        <v>139</v>
      </c>
      <c r="AH346" s="1">
        <v>118</v>
      </c>
      <c r="AI346">
        <v>64</v>
      </c>
      <c r="AJ346" s="1">
        <v>20.399999999999999</v>
      </c>
      <c r="AK346">
        <v>11</v>
      </c>
      <c r="AL346" s="1">
        <v>1072</v>
      </c>
      <c r="AM346">
        <v>138</v>
      </c>
      <c r="AN346" s="1">
        <v>194</v>
      </c>
      <c r="AO346">
        <v>96</v>
      </c>
      <c r="AP346" s="1">
        <v>18.100000000000001</v>
      </c>
      <c r="AQ346">
        <v>7.5</v>
      </c>
      <c r="AR346" s="1">
        <v>394</v>
      </c>
      <c r="AS346" s="1">
        <v>35</v>
      </c>
      <c r="AT346">
        <v>28</v>
      </c>
      <c r="AU346" s="1">
        <v>8.9</v>
      </c>
      <c r="AV346">
        <f t="shared" si="42"/>
        <v>2987</v>
      </c>
      <c r="AW346">
        <f t="shared" si="43"/>
        <v>725</v>
      </c>
      <c r="AX346">
        <f t="shared" si="44"/>
        <v>511</v>
      </c>
      <c r="AY346">
        <f t="shared" si="45"/>
        <v>3250</v>
      </c>
      <c r="AZ346">
        <f t="shared" si="46"/>
        <v>795</v>
      </c>
      <c r="BA346">
        <f t="shared" si="47"/>
        <v>0.24461538461538462</v>
      </c>
    </row>
    <row r="347" spans="1:53" x14ac:dyDescent="0.2">
      <c r="A347" s="1" t="s">
        <v>2684</v>
      </c>
      <c r="B347" s="1">
        <v>25017312300</v>
      </c>
      <c r="C347" s="1" t="s">
        <v>2685</v>
      </c>
      <c r="D347" s="1">
        <v>277</v>
      </c>
      <c r="E347">
        <v>166</v>
      </c>
      <c r="F347" s="1">
        <v>44</v>
      </c>
      <c r="G347">
        <v>40</v>
      </c>
      <c r="H347" s="1">
        <v>15.9</v>
      </c>
      <c r="I347" s="2" t="b">
        <f t="shared" si="40"/>
        <v>0</v>
      </c>
      <c r="J347">
        <v>16.7</v>
      </c>
      <c r="K347">
        <v>14.6</v>
      </c>
      <c r="L347" s="1">
        <v>3903</v>
      </c>
      <c r="M347">
        <v>354</v>
      </c>
      <c r="N347" s="1">
        <v>729</v>
      </c>
      <c r="O347">
        <v>241</v>
      </c>
      <c r="P347" s="1">
        <v>18.7</v>
      </c>
      <c r="Q347">
        <v>23.1</v>
      </c>
      <c r="R347" s="3" t="b">
        <f t="shared" si="41"/>
        <v>0</v>
      </c>
      <c r="S347">
        <v>5.4</v>
      </c>
      <c r="T347" s="1">
        <v>361</v>
      </c>
      <c r="U347">
        <v>129</v>
      </c>
      <c r="V347" s="1">
        <v>9.1999999999999993</v>
      </c>
      <c r="W347">
        <v>3.4</v>
      </c>
      <c r="X347" s="1">
        <v>27.9</v>
      </c>
      <c r="Y347">
        <v>5.7</v>
      </c>
      <c r="Z347" s="1">
        <v>1114</v>
      </c>
      <c r="AA347">
        <v>355</v>
      </c>
      <c r="AB347" s="1">
        <v>392</v>
      </c>
      <c r="AC347">
        <v>182</v>
      </c>
      <c r="AD347" s="1">
        <v>35.200000000000003</v>
      </c>
      <c r="AE347">
        <v>13.8</v>
      </c>
      <c r="AF347" s="1">
        <v>672</v>
      </c>
      <c r="AG347">
        <v>182</v>
      </c>
      <c r="AH347" s="1">
        <v>175</v>
      </c>
      <c r="AI347">
        <v>98</v>
      </c>
      <c r="AJ347" s="1">
        <v>26</v>
      </c>
      <c r="AK347">
        <v>14.1</v>
      </c>
      <c r="AL347" s="1">
        <v>1516</v>
      </c>
      <c r="AM347">
        <v>249</v>
      </c>
      <c r="AN347" s="1">
        <v>349</v>
      </c>
      <c r="AO347">
        <v>152</v>
      </c>
      <c r="AP347" s="1">
        <v>23</v>
      </c>
      <c r="AQ347">
        <v>9</v>
      </c>
      <c r="AR347" s="1">
        <v>601</v>
      </c>
      <c r="AS347" s="1">
        <v>174</v>
      </c>
      <c r="AT347">
        <v>96</v>
      </c>
      <c r="AU347" s="1">
        <v>29</v>
      </c>
      <c r="AV347">
        <f t="shared" si="42"/>
        <v>3903</v>
      </c>
      <c r="AW347">
        <f t="shared" si="43"/>
        <v>1090</v>
      </c>
      <c r="AX347">
        <f t="shared" si="44"/>
        <v>729</v>
      </c>
      <c r="AY347">
        <f t="shared" si="45"/>
        <v>4180</v>
      </c>
      <c r="AZ347">
        <f t="shared" si="46"/>
        <v>1134</v>
      </c>
      <c r="BA347">
        <f t="shared" si="47"/>
        <v>0.27129186602870814</v>
      </c>
    </row>
    <row r="348" spans="1:53" x14ac:dyDescent="0.2">
      <c r="A348" s="1" t="s">
        <v>2686</v>
      </c>
      <c r="B348" s="1">
        <v>25017312400</v>
      </c>
      <c r="C348" s="1" t="s">
        <v>2687</v>
      </c>
      <c r="D348" s="1">
        <v>253</v>
      </c>
      <c r="E348">
        <v>85</v>
      </c>
      <c r="F348" s="1">
        <v>56</v>
      </c>
      <c r="G348">
        <v>36</v>
      </c>
      <c r="H348" s="1">
        <v>22.1</v>
      </c>
      <c r="I348" s="2" t="b">
        <f t="shared" si="40"/>
        <v>1</v>
      </c>
      <c r="J348">
        <v>16.7</v>
      </c>
      <c r="K348">
        <v>14.9</v>
      </c>
      <c r="L348" s="1">
        <v>1457</v>
      </c>
      <c r="M348">
        <v>140</v>
      </c>
      <c r="N348" s="1">
        <v>71</v>
      </c>
      <c r="O348">
        <v>39</v>
      </c>
      <c r="P348" s="1">
        <v>4.9000000000000004</v>
      </c>
      <c r="Q348">
        <v>23.1</v>
      </c>
      <c r="R348" s="3" t="b">
        <f t="shared" si="41"/>
        <v>0</v>
      </c>
      <c r="S348">
        <v>2.5</v>
      </c>
      <c r="T348" s="1">
        <v>37</v>
      </c>
      <c r="U348">
        <v>25</v>
      </c>
      <c r="V348" s="1">
        <v>2.5</v>
      </c>
      <c r="W348">
        <v>1.7</v>
      </c>
      <c r="X348" s="1">
        <v>7.4</v>
      </c>
      <c r="Y348">
        <v>2.9</v>
      </c>
      <c r="Z348" s="1">
        <v>431</v>
      </c>
      <c r="AA348">
        <v>105</v>
      </c>
      <c r="AB348" s="1">
        <v>47</v>
      </c>
      <c r="AC348">
        <v>33</v>
      </c>
      <c r="AD348" s="1">
        <v>10.9</v>
      </c>
      <c r="AE348">
        <v>6.8</v>
      </c>
      <c r="AF348" s="1">
        <v>338</v>
      </c>
      <c r="AG348">
        <v>107</v>
      </c>
      <c r="AH348" s="1">
        <v>34</v>
      </c>
      <c r="AI348">
        <v>22</v>
      </c>
      <c r="AJ348" s="1">
        <v>10.1</v>
      </c>
      <c r="AK348">
        <v>6.1</v>
      </c>
      <c r="AL348" s="1">
        <v>438</v>
      </c>
      <c r="AM348">
        <v>81</v>
      </c>
      <c r="AN348" s="1">
        <v>16</v>
      </c>
      <c r="AO348">
        <v>15</v>
      </c>
      <c r="AP348" s="1">
        <v>3.7</v>
      </c>
      <c r="AQ348">
        <v>3.2</v>
      </c>
      <c r="AR348" s="1">
        <v>250</v>
      </c>
      <c r="AS348" s="1">
        <v>11</v>
      </c>
      <c r="AT348">
        <v>10</v>
      </c>
      <c r="AU348" s="1">
        <v>4.4000000000000004</v>
      </c>
      <c r="AV348">
        <f t="shared" si="42"/>
        <v>1457</v>
      </c>
      <c r="AW348">
        <f t="shared" si="43"/>
        <v>108</v>
      </c>
      <c r="AX348">
        <f t="shared" si="44"/>
        <v>71</v>
      </c>
      <c r="AY348">
        <f t="shared" si="45"/>
        <v>1710</v>
      </c>
      <c r="AZ348">
        <f t="shared" si="46"/>
        <v>164</v>
      </c>
      <c r="BA348">
        <f t="shared" si="47"/>
        <v>9.5906432748538009E-2</v>
      </c>
    </row>
    <row r="349" spans="1:53" x14ac:dyDescent="0.2">
      <c r="A349" s="1" t="s">
        <v>2688</v>
      </c>
      <c r="B349" s="1">
        <v>25017312501</v>
      </c>
      <c r="C349" s="1" t="s">
        <v>2689</v>
      </c>
      <c r="D349" s="1">
        <v>312</v>
      </c>
      <c r="E349">
        <v>125</v>
      </c>
      <c r="F349" s="1">
        <v>48</v>
      </c>
      <c r="G349">
        <v>29</v>
      </c>
      <c r="H349" s="1">
        <v>15.4</v>
      </c>
      <c r="I349" s="2" t="b">
        <f t="shared" si="40"/>
        <v>0</v>
      </c>
      <c r="J349">
        <v>16.7</v>
      </c>
      <c r="K349">
        <v>10.7</v>
      </c>
      <c r="L349" s="1">
        <v>3029</v>
      </c>
      <c r="M349">
        <v>264</v>
      </c>
      <c r="N349" s="1">
        <v>551</v>
      </c>
      <c r="O349">
        <v>136</v>
      </c>
      <c r="P349" s="1">
        <v>18.2</v>
      </c>
      <c r="Q349">
        <v>23.1</v>
      </c>
      <c r="R349" s="3" t="b">
        <f t="shared" si="41"/>
        <v>0</v>
      </c>
      <c r="S349">
        <v>4.5999999999999996</v>
      </c>
      <c r="T349" s="1">
        <v>519</v>
      </c>
      <c r="U349">
        <v>134</v>
      </c>
      <c r="V349" s="1">
        <v>17.100000000000001</v>
      </c>
      <c r="W349">
        <v>4.0999999999999996</v>
      </c>
      <c r="X349" s="1">
        <v>35.299999999999997</v>
      </c>
      <c r="Y349">
        <v>5.7</v>
      </c>
      <c r="Z349" s="1">
        <v>524</v>
      </c>
      <c r="AA349">
        <v>160</v>
      </c>
      <c r="AB349" s="1">
        <v>123</v>
      </c>
      <c r="AC349">
        <v>61</v>
      </c>
      <c r="AD349" s="1">
        <v>23.5</v>
      </c>
      <c r="AE349">
        <v>11.4</v>
      </c>
      <c r="AF349" s="1">
        <v>667</v>
      </c>
      <c r="AG349">
        <v>178</v>
      </c>
      <c r="AH349" s="1">
        <v>259</v>
      </c>
      <c r="AI349">
        <v>100</v>
      </c>
      <c r="AJ349" s="1">
        <v>38.799999999999997</v>
      </c>
      <c r="AK349">
        <v>12.8</v>
      </c>
      <c r="AL349" s="1">
        <v>1311</v>
      </c>
      <c r="AM349">
        <v>121</v>
      </c>
      <c r="AN349" s="1">
        <v>557</v>
      </c>
      <c r="AO349">
        <v>111</v>
      </c>
      <c r="AP349" s="1">
        <v>42.5</v>
      </c>
      <c r="AQ349">
        <v>8.3000000000000007</v>
      </c>
      <c r="AR349" s="1">
        <v>527</v>
      </c>
      <c r="AS349" s="1">
        <v>131</v>
      </c>
      <c r="AT349">
        <v>53</v>
      </c>
      <c r="AU349" s="1">
        <v>24.9</v>
      </c>
      <c r="AV349">
        <f t="shared" si="42"/>
        <v>3029</v>
      </c>
      <c r="AW349">
        <f t="shared" si="43"/>
        <v>1070</v>
      </c>
      <c r="AX349">
        <f t="shared" si="44"/>
        <v>551</v>
      </c>
      <c r="AY349">
        <f t="shared" si="45"/>
        <v>3341</v>
      </c>
      <c r="AZ349">
        <f t="shared" si="46"/>
        <v>1118</v>
      </c>
      <c r="BA349">
        <f t="shared" si="47"/>
        <v>0.33463035019455251</v>
      </c>
    </row>
    <row r="350" spans="1:53" x14ac:dyDescent="0.2">
      <c r="A350" s="1" t="s">
        <v>2690</v>
      </c>
      <c r="B350" s="1">
        <v>25017312502</v>
      </c>
      <c r="C350" s="1" t="s">
        <v>2691</v>
      </c>
      <c r="D350" s="1">
        <v>346</v>
      </c>
      <c r="E350">
        <v>149</v>
      </c>
      <c r="F350" s="1">
        <v>71</v>
      </c>
      <c r="G350">
        <v>68</v>
      </c>
      <c r="H350" s="1">
        <v>20.5</v>
      </c>
      <c r="I350" s="2" t="b">
        <f t="shared" si="40"/>
        <v>1</v>
      </c>
      <c r="J350">
        <v>16.7</v>
      </c>
      <c r="K350">
        <v>17</v>
      </c>
      <c r="L350" s="1">
        <v>2942</v>
      </c>
      <c r="M350">
        <v>177</v>
      </c>
      <c r="N350" s="1">
        <v>565</v>
      </c>
      <c r="O350">
        <v>134</v>
      </c>
      <c r="P350" s="1">
        <v>19.2</v>
      </c>
      <c r="Q350">
        <v>23.1</v>
      </c>
      <c r="R350" s="3" t="b">
        <f t="shared" si="41"/>
        <v>0</v>
      </c>
      <c r="S350">
        <v>4.5999999999999996</v>
      </c>
      <c r="T350" s="1">
        <v>619</v>
      </c>
      <c r="U350">
        <v>149</v>
      </c>
      <c r="V350" s="1">
        <v>21</v>
      </c>
      <c r="W350">
        <v>4.7</v>
      </c>
      <c r="X350" s="1">
        <v>40.200000000000003</v>
      </c>
      <c r="Y350">
        <v>6.2</v>
      </c>
      <c r="Z350" s="1">
        <v>473</v>
      </c>
      <c r="AA350">
        <v>117</v>
      </c>
      <c r="AB350" s="1">
        <v>287</v>
      </c>
      <c r="AC350">
        <v>102</v>
      </c>
      <c r="AD350" s="1">
        <v>60.7</v>
      </c>
      <c r="AE350">
        <v>14.8</v>
      </c>
      <c r="AF350" s="1">
        <v>530</v>
      </c>
      <c r="AG350">
        <v>83</v>
      </c>
      <c r="AH350" s="1">
        <v>301</v>
      </c>
      <c r="AI350">
        <v>89</v>
      </c>
      <c r="AJ350" s="1">
        <v>56.8</v>
      </c>
      <c r="AK350">
        <v>14.8</v>
      </c>
      <c r="AL350" s="1">
        <v>1244</v>
      </c>
      <c r="AM350">
        <v>129</v>
      </c>
      <c r="AN350" s="1">
        <v>387</v>
      </c>
      <c r="AO350">
        <v>110</v>
      </c>
      <c r="AP350" s="1">
        <v>31.1</v>
      </c>
      <c r="AQ350">
        <v>8.8000000000000007</v>
      </c>
      <c r="AR350" s="1">
        <v>695</v>
      </c>
      <c r="AS350" s="1">
        <v>209</v>
      </c>
      <c r="AT350">
        <v>72</v>
      </c>
      <c r="AU350" s="1">
        <v>30.1</v>
      </c>
      <c r="AV350">
        <f t="shared" si="42"/>
        <v>2942</v>
      </c>
      <c r="AW350">
        <f t="shared" si="43"/>
        <v>1184</v>
      </c>
      <c r="AX350">
        <f t="shared" si="44"/>
        <v>565</v>
      </c>
      <c r="AY350">
        <f t="shared" si="45"/>
        <v>3288</v>
      </c>
      <c r="AZ350">
        <f t="shared" si="46"/>
        <v>1255</v>
      </c>
      <c r="BA350">
        <f t="shared" si="47"/>
        <v>0.38169099756691</v>
      </c>
    </row>
    <row r="351" spans="1:53" x14ac:dyDescent="0.2">
      <c r="A351" s="1" t="s">
        <v>2692</v>
      </c>
      <c r="B351" s="1">
        <v>25017313101</v>
      </c>
      <c r="C351" s="1" t="s">
        <v>2693</v>
      </c>
      <c r="D351" s="1">
        <v>472</v>
      </c>
      <c r="E351">
        <v>165</v>
      </c>
      <c r="F351" s="1">
        <v>63</v>
      </c>
      <c r="G351">
        <v>60</v>
      </c>
      <c r="H351" s="1">
        <v>13.3</v>
      </c>
      <c r="I351" s="2" t="b">
        <f t="shared" si="40"/>
        <v>0</v>
      </c>
      <c r="J351">
        <v>16.7</v>
      </c>
      <c r="K351">
        <v>12.7</v>
      </c>
      <c r="L351" s="1">
        <v>4241</v>
      </c>
      <c r="M351">
        <v>225</v>
      </c>
      <c r="N351" s="1">
        <v>1360</v>
      </c>
      <c r="O351">
        <v>269</v>
      </c>
      <c r="P351" s="1">
        <v>32.1</v>
      </c>
      <c r="Q351">
        <v>23.1</v>
      </c>
      <c r="R351" s="3" t="b">
        <f t="shared" si="41"/>
        <v>1</v>
      </c>
      <c r="S351">
        <v>6.4</v>
      </c>
      <c r="T351" s="1">
        <v>619</v>
      </c>
      <c r="U351">
        <v>172</v>
      </c>
      <c r="V351" s="1">
        <v>14.6</v>
      </c>
      <c r="W351">
        <v>4.0999999999999996</v>
      </c>
      <c r="X351" s="1">
        <v>46.7</v>
      </c>
      <c r="Y351">
        <v>6.5</v>
      </c>
      <c r="Z351" s="1">
        <v>776</v>
      </c>
      <c r="AA351">
        <v>219</v>
      </c>
      <c r="AB351" s="1">
        <v>443</v>
      </c>
      <c r="AC351">
        <v>171</v>
      </c>
      <c r="AD351" s="1">
        <v>57.1</v>
      </c>
      <c r="AE351">
        <v>23.3</v>
      </c>
      <c r="AF351" s="1">
        <v>795</v>
      </c>
      <c r="AG351">
        <v>150</v>
      </c>
      <c r="AH351" s="1">
        <v>369</v>
      </c>
      <c r="AI351">
        <v>118</v>
      </c>
      <c r="AJ351" s="1">
        <v>46.4</v>
      </c>
      <c r="AK351">
        <v>13.4</v>
      </c>
      <c r="AL351" s="1">
        <v>2085</v>
      </c>
      <c r="AM351">
        <v>183</v>
      </c>
      <c r="AN351" s="1">
        <v>1000</v>
      </c>
      <c r="AO351">
        <v>177</v>
      </c>
      <c r="AP351" s="1">
        <v>48</v>
      </c>
      <c r="AQ351">
        <v>8</v>
      </c>
      <c r="AR351" s="1">
        <v>585</v>
      </c>
      <c r="AS351" s="1">
        <v>167</v>
      </c>
      <c r="AT351">
        <v>99</v>
      </c>
      <c r="AU351" s="1">
        <v>28.5</v>
      </c>
      <c r="AV351">
        <f t="shared" si="42"/>
        <v>4241</v>
      </c>
      <c r="AW351">
        <f t="shared" si="43"/>
        <v>1979</v>
      </c>
      <c r="AX351">
        <f t="shared" si="44"/>
        <v>1360</v>
      </c>
      <c r="AY351">
        <f t="shared" si="45"/>
        <v>4713</v>
      </c>
      <c r="AZ351">
        <f t="shared" si="46"/>
        <v>2042</v>
      </c>
      <c r="BA351">
        <f t="shared" si="47"/>
        <v>0.43326967960959051</v>
      </c>
    </row>
    <row r="352" spans="1:53" x14ac:dyDescent="0.2">
      <c r="A352" s="1" t="s">
        <v>2694</v>
      </c>
      <c r="B352" s="1">
        <v>25017313102</v>
      </c>
      <c r="C352" s="1" t="s">
        <v>2695</v>
      </c>
      <c r="D352" s="1">
        <v>341</v>
      </c>
      <c r="E352">
        <v>128</v>
      </c>
      <c r="F352" s="1">
        <v>45</v>
      </c>
      <c r="G352">
        <v>37</v>
      </c>
      <c r="H352" s="1">
        <v>13.2</v>
      </c>
      <c r="I352" s="2" t="b">
        <f t="shared" si="40"/>
        <v>0</v>
      </c>
      <c r="J352">
        <v>16.7</v>
      </c>
      <c r="K352">
        <v>10.6</v>
      </c>
      <c r="L352" s="1">
        <v>4436</v>
      </c>
      <c r="M352">
        <v>244</v>
      </c>
      <c r="N352" s="1">
        <v>1197</v>
      </c>
      <c r="O352">
        <v>235</v>
      </c>
      <c r="P352" s="1">
        <v>27</v>
      </c>
      <c r="Q352">
        <v>23.1</v>
      </c>
      <c r="R352" s="3" t="b">
        <f t="shared" si="41"/>
        <v>1</v>
      </c>
      <c r="S352">
        <v>5.3</v>
      </c>
      <c r="T352" s="1">
        <v>600</v>
      </c>
      <c r="U352">
        <v>183</v>
      </c>
      <c r="V352" s="1">
        <v>13.5</v>
      </c>
      <c r="W352">
        <v>4.0999999999999996</v>
      </c>
      <c r="X352" s="1">
        <v>40.5</v>
      </c>
      <c r="Y352">
        <v>7.2</v>
      </c>
      <c r="Z352" s="1">
        <v>903</v>
      </c>
      <c r="AA352">
        <v>277</v>
      </c>
      <c r="AB352" s="1">
        <v>485</v>
      </c>
      <c r="AC352">
        <v>216</v>
      </c>
      <c r="AD352" s="1">
        <v>53.7</v>
      </c>
      <c r="AE352">
        <v>15.9</v>
      </c>
      <c r="AF352" s="1">
        <v>809</v>
      </c>
      <c r="AG352">
        <v>223</v>
      </c>
      <c r="AH352" s="1">
        <v>374</v>
      </c>
      <c r="AI352">
        <v>177</v>
      </c>
      <c r="AJ352" s="1">
        <v>46.2</v>
      </c>
      <c r="AK352">
        <v>18</v>
      </c>
      <c r="AL352" s="1">
        <v>2171</v>
      </c>
      <c r="AM352">
        <v>251</v>
      </c>
      <c r="AN352" s="1">
        <v>839</v>
      </c>
      <c r="AO352">
        <v>224</v>
      </c>
      <c r="AP352" s="1">
        <v>38.6</v>
      </c>
      <c r="AQ352">
        <v>10.199999999999999</v>
      </c>
      <c r="AR352" s="1">
        <v>553</v>
      </c>
      <c r="AS352" s="1">
        <v>99</v>
      </c>
      <c r="AT352">
        <v>56</v>
      </c>
      <c r="AU352" s="1">
        <v>17.899999999999999</v>
      </c>
      <c r="AV352">
        <f t="shared" si="42"/>
        <v>4436</v>
      </c>
      <c r="AW352">
        <f t="shared" si="43"/>
        <v>1797</v>
      </c>
      <c r="AX352">
        <f t="shared" si="44"/>
        <v>1197</v>
      </c>
      <c r="AY352">
        <f t="shared" si="45"/>
        <v>4777</v>
      </c>
      <c r="AZ352">
        <f t="shared" si="46"/>
        <v>1842</v>
      </c>
      <c r="BA352">
        <f t="shared" si="47"/>
        <v>0.3855976554322797</v>
      </c>
    </row>
    <row r="353" spans="1:53" x14ac:dyDescent="0.2">
      <c r="A353" s="1" t="s">
        <v>2696</v>
      </c>
      <c r="B353" s="1">
        <v>25017314101</v>
      </c>
      <c r="C353" s="1" t="s">
        <v>2697</v>
      </c>
      <c r="D353" s="1">
        <v>527</v>
      </c>
      <c r="E353">
        <v>209</v>
      </c>
      <c r="F353" s="1">
        <v>79</v>
      </c>
      <c r="G353">
        <v>91</v>
      </c>
      <c r="H353" s="1">
        <v>15</v>
      </c>
      <c r="I353" s="2" t="b">
        <f t="shared" si="40"/>
        <v>0</v>
      </c>
      <c r="J353">
        <v>16.7</v>
      </c>
      <c r="K353">
        <v>14.7</v>
      </c>
      <c r="L353" s="1">
        <v>4505</v>
      </c>
      <c r="M353">
        <v>266</v>
      </c>
      <c r="N353" s="1">
        <v>541</v>
      </c>
      <c r="O353">
        <v>162</v>
      </c>
      <c r="P353" s="1">
        <v>12</v>
      </c>
      <c r="Q353">
        <v>23.1</v>
      </c>
      <c r="R353" s="3" t="b">
        <f t="shared" si="41"/>
        <v>0</v>
      </c>
      <c r="S353">
        <v>3.6</v>
      </c>
      <c r="T353" s="1">
        <v>386</v>
      </c>
      <c r="U353">
        <v>157</v>
      </c>
      <c r="V353" s="1">
        <v>8.6</v>
      </c>
      <c r="W353">
        <v>3.5</v>
      </c>
      <c r="X353" s="1">
        <v>20.6</v>
      </c>
      <c r="Y353">
        <v>5.8</v>
      </c>
      <c r="Z353" s="1">
        <v>936</v>
      </c>
      <c r="AA353">
        <v>314</v>
      </c>
      <c r="AB353" s="1">
        <v>207</v>
      </c>
      <c r="AC353">
        <v>149</v>
      </c>
      <c r="AD353" s="1">
        <v>22.1</v>
      </c>
      <c r="AE353">
        <v>15.5</v>
      </c>
      <c r="AF353" s="1">
        <v>1010</v>
      </c>
      <c r="AG353">
        <v>186</v>
      </c>
      <c r="AH353" s="1">
        <v>265</v>
      </c>
      <c r="AI353">
        <v>117</v>
      </c>
      <c r="AJ353" s="1">
        <v>26.2</v>
      </c>
      <c r="AK353">
        <v>11</v>
      </c>
      <c r="AL353" s="1">
        <v>1832</v>
      </c>
      <c r="AM353">
        <v>140</v>
      </c>
      <c r="AN353" s="1">
        <v>394</v>
      </c>
      <c r="AO353">
        <v>167</v>
      </c>
      <c r="AP353" s="1">
        <v>21.5</v>
      </c>
      <c r="AQ353">
        <v>9</v>
      </c>
      <c r="AR353" s="1">
        <v>727</v>
      </c>
      <c r="AS353" s="1">
        <v>61</v>
      </c>
      <c r="AT353">
        <v>79</v>
      </c>
      <c r="AU353" s="1">
        <v>8.4</v>
      </c>
      <c r="AV353">
        <f t="shared" si="42"/>
        <v>4505</v>
      </c>
      <c r="AW353">
        <f t="shared" si="43"/>
        <v>927</v>
      </c>
      <c r="AX353">
        <f t="shared" si="44"/>
        <v>541</v>
      </c>
      <c r="AY353">
        <f t="shared" si="45"/>
        <v>5032</v>
      </c>
      <c r="AZ353">
        <f t="shared" si="46"/>
        <v>1006</v>
      </c>
      <c r="BA353">
        <f t="shared" si="47"/>
        <v>0.19992050874403816</v>
      </c>
    </row>
    <row r="354" spans="1:53" x14ac:dyDescent="0.2">
      <c r="A354" s="1" t="s">
        <v>2698</v>
      </c>
      <c r="B354" s="1">
        <v>25017314102</v>
      </c>
      <c r="C354" s="1" t="s">
        <v>2699</v>
      </c>
      <c r="D354" s="1">
        <v>442</v>
      </c>
      <c r="E354">
        <v>113</v>
      </c>
      <c r="F354" s="1">
        <v>81</v>
      </c>
      <c r="G354">
        <v>58</v>
      </c>
      <c r="H354" s="1">
        <v>18.3</v>
      </c>
      <c r="I354" s="2" t="b">
        <f t="shared" si="40"/>
        <v>1</v>
      </c>
      <c r="J354">
        <v>16.7</v>
      </c>
      <c r="K354">
        <v>12.4</v>
      </c>
      <c r="L354" s="1">
        <v>5585</v>
      </c>
      <c r="M354">
        <v>341</v>
      </c>
      <c r="N354" s="1">
        <v>1020</v>
      </c>
      <c r="O354">
        <v>225</v>
      </c>
      <c r="P354" s="1">
        <v>18.3</v>
      </c>
      <c r="Q354">
        <v>23.1</v>
      </c>
      <c r="R354" s="3" t="b">
        <f t="shared" si="41"/>
        <v>0</v>
      </c>
      <c r="S354">
        <v>4.0999999999999996</v>
      </c>
      <c r="T354" s="1">
        <v>307</v>
      </c>
      <c r="U354">
        <v>125</v>
      </c>
      <c r="V354" s="1">
        <v>5.5</v>
      </c>
      <c r="W354">
        <v>2.2999999999999998</v>
      </c>
      <c r="X354" s="1">
        <v>23.8</v>
      </c>
      <c r="Y354">
        <v>4.9000000000000004</v>
      </c>
      <c r="Z354" s="1">
        <v>1523</v>
      </c>
      <c r="AA354">
        <v>340</v>
      </c>
      <c r="AB354" s="1">
        <v>521</v>
      </c>
      <c r="AC354">
        <v>162</v>
      </c>
      <c r="AD354" s="1">
        <v>34.200000000000003</v>
      </c>
      <c r="AE354">
        <v>10.6</v>
      </c>
      <c r="AF354" s="1">
        <v>914</v>
      </c>
      <c r="AG354">
        <v>239</v>
      </c>
      <c r="AH354" s="1">
        <v>211</v>
      </c>
      <c r="AI354">
        <v>95</v>
      </c>
      <c r="AJ354" s="1">
        <v>23.1</v>
      </c>
      <c r="AK354">
        <v>11</v>
      </c>
      <c r="AL354" s="1">
        <v>1925</v>
      </c>
      <c r="AM354">
        <v>188</v>
      </c>
      <c r="AN354" s="1">
        <v>451</v>
      </c>
      <c r="AO354">
        <v>148</v>
      </c>
      <c r="AP354" s="1">
        <v>23.4</v>
      </c>
      <c r="AQ354">
        <v>7</v>
      </c>
      <c r="AR354" s="1">
        <v>1223</v>
      </c>
      <c r="AS354" s="1">
        <v>144</v>
      </c>
      <c r="AT354">
        <v>75</v>
      </c>
      <c r="AU354" s="1">
        <v>11.8</v>
      </c>
      <c r="AV354">
        <f t="shared" si="42"/>
        <v>5585</v>
      </c>
      <c r="AW354">
        <f t="shared" si="43"/>
        <v>1327</v>
      </c>
      <c r="AX354">
        <f t="shared" si="44"/>
        <v>1020</v>
      </c>
      <c r="AY354">
        <f t="shared" si="45"/>
        <v>6027</v>
      </c>
      <c r="AZ354">
        <f t="shared" si="46"/>
        <v>1408</v>
      </c>
      <c r="BA354">
        <f t="shared" si="47"/>
        <v>0.23361539737846357</v>
      </c>
    </row>
    <row r="355" spans="1:53" x14ac:dyDescent="0.2">
      <c r="A355" s="1" t="s">
        <v>2700</v>
      </c>
      <c r="B355" s="1">
        <v>25017314200</v>
      </c>
      <c r="C355" s="1" t="s">
        <v>2701</v>
      </c>
      <c r="D355" s="1">
        <v>413</v>
      </c>
      <c r="E355">
        <v>139</v>
      </c>
      <c r="F355" s="1">
        <v>51</v>
      </c>
      <c r="G355">
        <v>53</v>
      </c>
      <c r="H355" s="1">
        <v>12.3</v>
      </c>
      <c r="I355" s="2" t="b">
        <f t="shared" si="40"/>
        <v>0</v>
      </c>
      <c r="J355">
        <v>16.7</v>
      </c>
      <c r="K355">
        <v>11.5</v>
      </c>
      <c r="L355" s="1">
        <v>3723</v>
      </c>
      <c r="M355">
        <v>281</v>
      </c>
      <c r="N355" s="1">
        <v>544</v>
      </c>
      <c r="O355">
        <v>179</v>
      </c>
      <c r="P355" s="1">
        <v>14.6</v>
      </c>
      <c r="Q355">
        <v>23.1</v>
      </c>
      <c r="R355" s="3" t="b">
        <f t="shared" si="41"/>
        <v>0</v>
      </c>
      <c r="S355">
        <v>4.7</v>
      </c>
      <c r="T355" s="1">
        <v>410</v>
      </c>
      <c r="U355">
        <v>131</v>
      </c>
      <c r="V355" s="1">
        <v>11</v>
      </c>
      <c r="W355">
        <v>3.7</v>
      </c>
      <c r="X355" s="1">
        <v>25.6</v>
      </c>
      <c r="Y355">
        <v>6</v>
      </c>
      <c r="Z355" s="1">
        <v>787</v>
      </c>
      <c r="AA355">
        <v>305</v>
      </c>
      <c r="AB355" s="1">
        <v>193</v>
      </c>
      <c r="AC355">
        <v>104</v>
      </c>
      <c r="AD355" s="1">
        <v>24.5</v>
      </c>
      <c r="AE355">
        <v>14.7</v>
      </c>
      <c r="AF355" s="1">
        <v>728</v>
      </c>
      <c r="AG355">
        <v>145</v>
      </c>
      <c r="AH355" s="1">
        <v>320</v>
      </c>
      <c r="AI355">
        <v>119</v>
      </c>
      <c r="AJ355" s="1">
        <v>44</v>
      </c>
      <c r="AK355">
        <v>14.7</v>
      </c>
      <c r="AL355" s="1">
        <v>1503</v>
      </c>
      <c r="AM355">
        <v>200</v>
      </c>
      <c r="AN355" s="1">
        <v>373</v>
      </c>
      <c r="AO355">
        <v>139</v>
      </c>
      <c r="AP355" s="1">
        <v>24.8</v>
      </c>
      <c r="AQ355">
        <v>7.7</v>
      </c>
      <c r="AR355" s="1">
        <v>705</v>
      </c>
      <c r="AS355" s="1">
        <v>68</v>
      </c>
      <c r="AT355">
        <v>51</v>
      </c>
      <c r="AU355" s="1">
        <v>9.6</v>
      </c>
      <c r="AV355">
        <f t="shared" si="42"/>
        <v>3723</v>
      </c>
      <c r="AW355">
        <f t="shared" si="43"/>
        <v>954</v>
      </c>
      <c r="AX355">
        <f t="shared" si="44"/>
        <v>544</v>
      </c>
      <c r="AY355">
        <f t="shared" si="45"/>
        <v>4136</v>
      </c>
      <c r="AZ355">
        <f t="shared" si="46"/>
        <v>1005</v>
      </c>
      <c r="BA355">
        <f t="shared" si="47"/>
        <v>0.24298839458413926</v>
      </c>
    </row>
    <row r="356" spans="1:53" x14ac:dyDescent="0.2">
      <c r="A356" s="1" t="s">
        <v>2702</v>
      </c>
      <c r="B356" s="1">
        <v>25017314301</v>
      </c>
      <c r="C356" s="1" t="s">
        <v>2703</v>
      </c>
      <c r="D356" s="1">
        <v>898</v>
      </c>
      <c r="E356">
        <v>218</v>
      </c>
      <c r="F356" s="1">
        <v>123</v>
      </c>
      <c r="G356">
        <v>86</v>
      </c>
      <c r="H356" s="1">
        <v>13.7</v>
      </c>
      <c r="I356" s="2" t="b">
        <f t="shared" si="40"/>
        <v>0</v>
      </c>
      <c r="J356">
        <v>16.7</v>
      </c>
      <c r="K356">
        <v>9.4</v>
      </c>
      <c r="L356" s="1">
        <v>5544</v>
      </c>
      <c r="M356">
        <v>311</v>
      </c>
      <c r="N356" s="1">
        <v>1280</v>
      </c>
      <c r="O356">
        <v>276</v>
      </c>
      <c r="P356" s="1">
        <v>23.1</v>
      </c>
      <c r="Q356">
        <v>23.1</v>
      </c>
      <c r="R356" s="3" t="b">
        <f t="shared" si="41"/>
        <v>0</v>
      </c>
      <c r="S356">
        <v>5</v>
      </c>
      <c r="T356" s="1">
        <v>805</v>
      </c>
      <c r="U356">
        <v>197</v>
      </c>
      <c r="V356" s="1">
        <v>14.5</v>
      </c>
      <c r="W356">
        <v>3.5</v>
      </c>
      <c r="X356" s="1">
        <v>37.6</v>
      </c>
      <c r="Y356">
        <v>6.3</v>
      </c>
      <c r="Z356" s="1">
        <v>900</v>
      </c>
      <c r="AA356">
        <v>209</v>
      </c>
      <c r="AB356" s="1">
        <v>399</v>
      </c>
      <c r="AC356">
        <v>152</v>
      </c>
      <c r="AD356" s="1">
        <v>44.3</v>
      </c>
      <c r="AE356">
        <v>14.2</v>
      </c>
      <c r="AF356" s="1">
        <v>1085</v>
      </c>
      <c r="AG356">
        <v>220</v>
      </c>
      <c r="AH356" s="1">
        <v>359</v>
      </c>
      <c r="AI356">
        <v>142</v>
      </c>
      <c r="AJ356" s="1">
        <v>33.1</v>
      </c>
      <c r="AK356">
        <v>12.9</v>
      </c>
      <c r="AL356" s="1">
        <v>2327</v>
      </c>
      <c r="AM356">
        <v>221</v>
      </c>
      <c r="AN356" s="1">
        <v>1122</v>
      </c>
      <c r="AO356">
        <v>219</v>
      </c>
      <c r="AP356" s="1">
        <v>48.2</v>
      </c>
      <c r="AQ356">
        <v>8.8000000000000007</v>
      </c>
      <c r="AR356" s="1">
        <v>1232</v>
      </c>
      <c r="AS356" s="1">
        <v>205</v>
      </c>
      <c r="AT356">
        <v>81</v>
      </c>
      <c r="AU356" s="1">
        <v>16.600000000000001</v>
      </c>
      <c r="AV356">
        <f t="shared" si="42"/>
        <v>5544</v>
      </c>
      <c r="AW356">
        <f t="shared" si="43"/>
        <v>2085</v>
      </c>
      <c r="AX356">
        <f t="shared" si="44"/>
        <v>1280</v>
      </c>
      <c r="AY356">
        <f t="shared" si="45"/>
        <v>6442</v>
      </c>
      <c r="AZ356">
        <f t="shared" si="46"/>
        <v>2208</v>
      </c>
      <c r="BA356">
        <f t="shared" si="47"/>
        <v>0.34275069854082585</v>
      </c>
    </row>
    <row r="357" spans="1:53" x14ac:dyDescent="0.2">
      <c r="A357" s="1" t="s">
        <v>2704</v>
      </c>
      <c r="B357" s="1">
        <v>25017314302</v>
      </c>
      <c r="C357" s="1" t="s">
        <v>2705</v>
      </c>
      <c r="D357" s="1">
        <v>227</v>
      </c>
      <c r="E357">
        <v>68</v>
      </c>
      <c r="F357" s="1">
        <v>58</v>
      </c>
      <c r="G357">
        <v>32</v>
      </c>
      <c r="H357" s="1">
        <v>25.6</v>
      </c>
      <c r="I357" s="2" t="b">
        <f t="shared" si="40"/>
        <v>1</v>
      </c>
      <c r="J357">
        <v>16.7</v>
      </c>
      <c r="K357">
        <v>13.9</v>
      </c>
      <c r="L357" s="1">
        <v>2074</v>
      </c>
      <c r="M357">
        <v>133</v>
      </c>
      <c r="N357" s="1">
        <v>555</v>
      </c>
      <c r="O357">
        <v>110</v>
      </c>
      <c r="P357" s="1">
        <v>26.8</v>
      </c>
      <c r="Q357">
        <v>23.1</v>
      </c>
      <c r="R357" s="3" t="b">
        <f t="shared" si="41"/>
        <v>1</v>
      </c>
      <c r="S357">
        <v>5.2</v>
      </c>
      <c r="T357" s="1">
        <v>224</v>
      </c>
      <c r="U357">
        <v>57</v>
      </c>
      <c r="V357" s="1">
        <v>10.8</v>
      </c>
      <c r="W357">
        <v>2.8</v>
      </c>
      <c r="X357" s="1">
        <v>37.6</v>
      </c>
      <c r="Y357">
        <v>5.8</v>
      </c>
      <c r="Z357" s="1">
        <v>333</v>
      </c>
      <c r="AA357">
        <v>88</v>
      </c>
      <c r="AB357" s="1">
        <v>136</v>
      </c>
      <c r="AC357">
        <v>61</v>
      </c>
      <c r="AD357" s="1">
        <v>40.799999999999997</v>
      </c>
      <c r="AE357">
        <v>16</v>
      </c>
      <c r="AF357" s="1">
        <v>408</v>
      </c>
      <c r="AG357">
        <v>59</v>
      </c>
      <c r="AH357" s="1">
        <v>197</v>
      </c>
      <c r="AI357">
        <v>62</v>
      </c>
      <c r="AJ357" s="1">
        <v>48.3</v>
      </c>
      <c r="AK357">
        <v>12.9</v>
      </c>
      <c r="AL357" s="1">
        <v>987</v>
      </c>
      <c r="AM357">
        <v>63</v>
      </c>
      <c r="AN357" s="1">
        <v>312</v>
      </c>
      <c r="AO357">
        <v>67</v>
      </c>
      <c r="AP357" s="1">
        <v>31.6</v>
      </c>
      <c r="AQ357">
        <v>6.6</v>
      </c>
      <c r="AR357" s="1">
        <v>346</v>
      </c>
      <c r="AS357" s="1">
        <v>134</v>
      </c>
      <c r="AT357">
        <v>48</v>
      </c>
      <c r="AU357" s="1">
        <v>38.700000000000003</v>
      </c>
      <c r="AV357">
        <f t="shared" si="42"/>
        <v>2074</v>
      </c>
      <c r="AW357">
        <f t="shared" si="43"/>
        <v>779</v>
      </c>
      <c r="AX357">
        <f t="shared" si="44"/>
        <v>555</v>
      </c>
      <c r="AY357">
        <f t="shared" si="45"/>
        <v>2301</v>
      </c>
      <c r="AZ357">
        <f t="shared" si="46"/>
        <v>837</v>
      </c>
      <c r="BA357">
        <f t="shared" si="47"/>
        <v>0.36375488917861798</v>
      </c>
    </row>
    <row r="358" spans="1:53" x14ac:dyDescent="0.2">
      <c r="A358" s="1" t="s">
        <v>2706</v>
      </c>
      <c r="B358" s="1">
        <v>25017315100</v>
      </c>
      <c r="C358" s="1" t="s">
        <v>2707</v>
      </c>
      <c r="D358" s="1">
        <v>535</v>
      </c>
      <c r="E358">
        <v>132</v>
      </c>
      <c r="F358" s="1">
        <v>110</v>
      </c>
      <c r="G358">
        <v>65</v>
      </c>
      <c r="H358" s="1">
        <v>20.6</v>
      </c>
      <c r="I358" s="2" t="b">
        <f t="shared" si="40"/>
        <v>1</v>
      </c>
      <c r="J358">
        <v>16.7</v>
      </c>
      <c r="K358">
        <v>10.5</v>
      </c>
      <c r="L358" s="1">
        <v>4285</v>
      </c>
      <c r="M358">
        <v>215</v>
      </c>
      <c r="N358" s="1">
        <v>1373</v>
      </c>
      <c r="O358">
        <v>154</v>
      </c>
      <c r="P358" s="1">
        <v>32</v>
      </c>
      <c r="Q358">
        <v>23.1</v>
      </c>
      <c r="R358" s="3" t="b">
        <f t="shared" si="41"/>
        <v>1</v>
      </c>
      <c r="S358">
        <v>3.3</v>
      </c>
      <c r="T358" s="1">
        <v>439</v>
      </c>
      <c r="U358">
        <v>130</v>
      </c>
      <c r="V358" s="1">
        <v>10.199999999999999</v>
      </c>
      <c r="W358">
        <v>3.1</v>
      </c>
      <c r="X358" s="1">
        <v>42.3</v>
      </c>
      <c r="Y358">
        <v>4.3</v>
      </c>
      <c r="Z358" s="1">
        <v>726</v>
      </c>
      <c r="AA358">
        <v>163</v>
      </c>
      <c r="AB358" s="1">
        <v>408</v>
      </c>
      <c r="AC358">
        <v>107</v>
      </c>
      <c r="AD358" s="1">
        <v>56.2</v>
      </c>
      <c r="AE358">
        <v>11.3</v>
      </c>
      <c r="AF358" s="1">
        <v>735</v>
      </c>
      <c r="AG358">
        <v>144</v>
      </c>
      <c r="AH358" s="1">
        <v>328</v>
      </c>
      <c r="AI358">
        <v>98</v>
      </c>
      <c r="AJ358" s="1">
        <v>44.6</v>
      </c>
      <c r="AK358">
        <v>9.8000000000000007</v>
      </c>
      <c r="AL358" s="1">
        <v>1928</v>
      </c>
      <c r="AM358">
        <v>168</v>
      </c>
      <c r="AN358" s="1">
        <v>852</v>
      </c>
      <c r="AO358">
        <v>144</v>
      </c>
      <c r="AP358" s="1">
        <v>44.2</v>
      </c>
      <c r="AQ358">
        <v>7</v>
      </c>
      <c r="AR358" s="1">
        <v>896</v>
      </c>
      <c r="AS358" s="1">
        <v>224</v>
      </c>
      <c r="AT358">
        <v>81</v>
      </c>
      <c r="AU358" s="1">
        <v>25</v>
      </c>
      <c r="AV358">
        <f t="shared" si="42"/>
        <v>4285</v>
      </c>
      <c r="AW358">
        <f t="shared" si="43"/>
        <v>1812</v>
      </c>
      <c r="AX358">
        <f t="shared" si="44"/>
        <v>1373</v>
      </c>
      <c r="AY358">
        <f t="shared" si="45"/>
        <v>4820</v>
      </c>
      <c r="AZ358">
        <f t="shared" si="46"/>
        <v>1922</v>
      </c>
      <c r="BA358">
        <f t="shared" si="47"/>
        <v>0.39875518672199173</v>
      </c>
    </row>
    <row r="359" spans="1:53" x14ac:dyDescent="0.2">
      <c r="A359" s="1" t="s">
        <v>2708</v>
      </c>
      <c r="B359" s="1">
        <v>25017315200</v>
      </c>
      <c r="C359" s="1" t="s">
        <v>2709</v>
      </c>
      <c r="D359" s="1">
        <v>449</v>
      </c>
      <c r="E359">
        <v>158</v>
      </c>
      <c r="F359" s="1">
        <v>81</v>
      </c>
      <c r="G359">
        <v>70</v>
      </c>
      <c r="H359" s="1">
        <v>18</v>
      </c>
      <c r="I359" s="2" t="b">
        <f t="shared" si="40"/>
        <v>1</v>
      </c>
      <c r="J359">
        <v>16.7</v>
      </c>
      <c r="K359">
        <v>14.5</v>
      </c>
      <c r="L359" s="1">
        <v>5799</v>
      </c>
      <c r="M359">
        <v>359</v>
      </c>
      <c r="N359" s="1">
        <v>1440</v>
      </c>
      <c r="O359">
        <v>286</v>
      </c>
      <c r="P359" s="1">
        <v>24.8</v>
      </c>
      <c r="Q359">
        <v>23.1</v>
      </c>
      <c r="R359" s="3" t="b">
        <f t="shared" si="41"/>
        <v>1</v>
      </c>
      <c r="S359">
        <v>4.5999999999999996</v>
      </c>
      <c r="T359" s="1">
        <v>618</v>
      </c>
      <c r="U359">
        <v>205</v>
      </c>
      <c r="V359" s="1">
        <v>10.7</v>
      </c>
      <c r="W359">
        <v>3.4</v>
      </c>
      <c r="X359" s="1">
        <v>35.5</v>
      </c>
      <c r="Y359">
        <v>5.6</v>
      </c>
      <c r="Z359" s="1">
        <v>952</v>
      </c>
      <c r="AA359">
        <v>221</v>
      </c>
      <c r="AB359" s="1">
        <v>421</v>
      </c>
      <c r="AC359">
        <v>148</v>
      </c>
      <c r="AD359" s="1">
        <v>44.2</v>
      </c>
      <c r="AE359">
        <v>14.3</v>
      </c>
      <c r="AF359" s="1">
        <v>837</v>
      </c>
      <c r="AG359">
        <v>161</v>
      </c>
      <c r="AH359" s="1">
        <v>433</v>
      </c>
      <c r="AI359">
        <v>178</v>
      </c>
      <c r="AJ359" s="1">
        <v>51.7</v>
      </c>
      <c r="AK359">
        <v>16.2</v>
      </c>
      <c r="AL359" s="1">
        <v>2507</v>
      </c>
      <c r="AM359">
        <v>229</v>
      </c>
      <c r="AN359" s="1">
        <v>903</v>
      </c>
      <c r="AO359">
        <v>202</v>
      </c>
      <c r="AP359" s="1">
        <v>36</v>
      </c>
      <c r="AQ359">
        <v>7.4</v>
      </c>
      <c r="AR359" s="1">
        <v>1503</v>
      </c>
      <c r="AS359" s="1">
        <v>301</v>
      </c>
      <c r="AT359">
        <v>112</v>
      </c>
      <c r="AU359" s="1">
        <v>20</v>
      </c>
      <c r="AV359">
        <f t="shared" si="42"/>
        <v>5799</v>
      </c>
      <c r="AW359">
        <f t="shared" si="43"/>
        <v>2058</v>
      </c>
      <c r="AX359">
        <f t="shared" si="44"/>
        <v>1440</v>
      </c>
      <c r="AY359">
        <f t="shared" si="45"/>
        <v>6248</v>
      </c>
      <c r="AZ359">
        <f t="shared" si="46"/>
        <v>2139</v>
      </c>
      <c r="BA359">
        <f t="shared" si="47"/>
        <v>0.3423495518565941</v>
      </c>
    </row>
    <row r="360" spans="1:53" x14ac:dyDescent="0.2">
      <c r="A360" s="1" t="s">
        <v>2710</v>
      </c>
      <c r="B360" s="1">
        <v>25017315401</v>
      </c>
      <c r="C360" s="1" t="s">
        <v>2711</v>
      </c>
      <c r="D360" s="1">
        <v>248</v>
      </c>
      <c r="E360">
        <v>108</v>
      </c>
      <c r="F360" s="1">
        <v>38</v>
      </c>
      <c r="G360">
        <v>38</v>
      </c>
      <c r="H360" s="1">
        <v>15.3</v>
      </c>
      <c r="I360" s="2" t="b">
        <f t="shared" si="40"/>
        <v>0</v>
      </c>
      <c r="J360">
        <v>16.7</v>
      </c>
      <c r="K360">
        <v>15.8</v>
      </c>
      <c r="L360" s="1">
        <v>3005</v>
      </c>
      <c r="M360">
        <v>222</v>
      </c>
      <c r="N360" s="1">
        <v>692</v>
      </c>
      <c r="O360">
        <v>144</v>
      </c>
      <c r="P360" s="1">
        <v>23</v>
      </c>
      <c r="Q360">
        <v>23.1</v>
      </c>
      <c r="R360" s="3" t="b">
        <f t="shared" si="41"/>
        <v>0</v>
      </c>
      <c r="S360">
        <v>4.7</v>
      </c>
      <c r="T360" s="1">
        <v>287</v>
      </c>
      <c r="U360">
        <v>119</v>
      </c>
      <c r="V360" s="1">
        <v>9.6</v>
      </c>
      <c r="W360">
        <v>3.8</v>
      </c>
      <c r="X360" s="1">
        <v>32.6</v>
      </c>
      <c r="Y360">
        <v>6.2</v>
      </c>
      <c r="Z360" s="1">
        <v>481</v>
      </c>
      <c r="AA360">
        <v>140</v>
      </c>
      <c r="AB360" s="1">
        <v>254</v>
      </c>
      <c r="AC360">
        <v>113</v>
      </c>
      <c r="AD360" s="1">
        <v>52.8</v>
      </c>
      <c r="AE360">
        <v>20.6</v>
      </c>
      <c r="AF360" s="1">
        <v>438</v>
      </c>
      <c r="AG360">
        <v>109</v>
      </c>
      <c r="AH360" s="1">
        <v>185</v>
      </c>
      <c r="AI360">
        <v>73</v>
      </c>
      <c r="AJ360" s="1">
        <v>42.2</v>
      </c>
      <c r="AK360">
        <v>13.7</v>
      </c>
      <c r="AL360" s="1">
        <v>1234</v>
      </c>
      <c r="AM360">
        <v>168</v>
      </c>
      <c r="AN360" s="1">
        <v>469</v>
      </c>
      <c r="AO360">
        <v>109</v>
      </c>
      <c r="AP360" s="1">
        <v>38</v>
      </c>
      <c r="AQ360">
        <v>8.5</v>
      </c>
      <c r="AR360" s="1">
        <v>852</v>
      </c>
      <c r="AS360" s="1">
        <v>71</v>
      </c>
      <c r="AT360">
        <v>37</v>
      </c>
      <c r="AU360" s="1">
        <v>8.3000000000000007</v>
      </c>
      <c r="AV360">
        <f t="shared" si="42"/>
        <v>3005</v>
      </c>
      <c r="AW360">
        <f t="shared" si="43"/>
        <v>979</v>
      </c>
      <c r="AX360">
        <f t="shared" si="44"/>
        <v>692</v>
      </c>
      <c r="AY360">
        <f t="shared" si="45"/>
        <v>3253</v>
      </c>
      <c r="AZ360">
        <f t="shared" si="46"/>
        <v>1017</v>
      </c>
      <c r="BA360">
        <f t="shared" si="47"/>
        <v>0.31263449123885645</v>
      </c>
    </row>
    <row r="361" spans="1:53" x14ac:dyDescent="0.2">
      <c r="A361" s="1" t="s">
        <v>2712</v>
      </c>
      <c r="B361" s="1">
        <v>25017315402</v>
      </c>
      <c r="C361" s="1" t="s">
        <v>2713</v>
      </c>
      <c r="D361" s="1">
        <v>228</v>
      </c>
      <c r="E361">
        <v>77</v>
      </c>
      <c r="F361" s="1">
        <v>40</v>
      </c>
      <c r="G361">
        <v>27</v>
      </c>
      <c r="H361" s="1">
        <v>17.5</v>
      </c>
      <c r="I361" s="2" t="b">
        <f t="shared" si="40"/>
        <v>1</v>
      </c>
      <c r="J361">
        <v>16.7</v>
      </c>
      <c r="K361">
        <v>11.3</v>
      </c>
      <c r="L361" s="1">
        <v>2170</v>
      </c>
      <c r="M361">
        <v>104</v>
      </c>
      <c r="N361" s="1">
        <v>429</v>
      </c>
      <c r="O361">
        <v>99</v>
      </c>
      <c r="P361" s="1">
        <v>19.8</v>
      </c>
      <c r="Q361">
        <v>23.1</v>
      </c>
      <c r="R361" s="3" t="b">
        <f t="shared" si="41"/>
        <v>0</v>
      </c>
      <c r="S361">
        <v>4.4000000000000004</v>
      </c>
      <c r="T361" s="1">
        <v>257</v>
      </c>
      <c r="U361">
        <v>68</v>
      </c>
      <c r="V361" s="1">
        <v>11.8</v>
      </c>
      <c r="W361">
        <v>3.1</v>
      </c>
      <c r="X361" s="1">
        <v>31.6</v>
      </c>
      <c r="Y361">
        <v>4.8</v>
      </c>
      <c r="Z361" s="1">
        <v>296</v>
      </c>
      <c r="AA361">
        <v>75</v>
      </c>
      <c r="AB361" s="1">
        <v>105</v>
      </c>
      <c r="AC361">
        <v>50</v>
      </c>
      <c r="AD361" s="1">
        <v>35.5</v>
      </c>
      <c r="AE361">
        <v>14.8</v>
      </c>
      <c r="AF361" s="1">
        <v>401</v>
      </c>
      <c r="AG361">
        <v>72</v>
      </c>
      <c r="AH361" s="1">
        <v>174</v>
      </c>
      <c r="AI361">
        <v>58</v>
      </c>
      <c r="AJ361" s="1">
        <v>43.4</v>
      </c>
      <c r="AK361">
        <v>11.2</v>
      </c>
      <c r="AL361" s="1">
        <v>992</v>
      </c>
      <c r="AM361">
        <v>126</v>
      </c>
      <c r="AN361" s="1">
        <v>279</v>
      </c>
      <c r="AO361">
        <v>75</v>
      </c>
      <c r="AP361" s="1">
        <v>28.1</v>
      </c>
      <c r="AQ361">
        <v>7.2</v>
      </c>
      <c r="AR361" s="1">
        <v>481</v>
      </c>
      <c r="AS361" s="1">
        <v>128</v>
      </c>
      <c r="AT361">
        <v>46</v>
      </c>
      <c r="AU361" s="1">
        <v>26.6</v>
      </c>
      <c r="AV361">
        <f t="shared" si="42"/>
        <v>2170</v>
      </c>
      <c r="AW361">
        <f t="shared" si="43"/>
        <v>686</v>
      </c>
      <c r="AX361">
        <f t="shared" si="44"/>
        <v>429</v>
      </c>
      <c r="AY361">
        <f t="shared" si="45"/>
        <v>2398</v>
      </c>
      <c r="AZ361">
        <f t="shared" si="46"/>
        <v>726</v>
      </c>
      <c r="BA361">
        <f t="shared" si="47"/>
        <v>0.30275229357798167</v>
      </c>
    </row>
    <row r="362" spans="1:53" x14ac:dyDescent="0.2">
      <c r="A362" s="1" t="s">
        <v>2714</v>
      </c>
      <c r="B362" s="1">
        <v>25017315403</v>
      </c>
      <c r="C362" s="1" t="s">
        <v>2715</v>
      </c>
      <c r="D362" s="1">
        <v>184</v>
      </c>
      <c r="E362">
        <v>36</v>
      </c>
      <c r="F362" s="1">
        <v>33</v>
      </c>
      <c r="G362">
        <v>22</v>
      </c>
      <c r="H362" s="1">
        <v>17.899999999999999</v>
      </c>
      <c r="I362" s="2" t="b">
        <f t="shared" si="40"/>
        <v>1</v>
      </c>
      <c r="J362">
        <v>16.7</v>
      </c>
      <c r="K362">
        <v>11.3</v>
      </c>
      <c r="L362" s="1">
        <v>1247</v>
      </c>
      <c r="M362">
        <v>76</v>
      </c>
      <c r="N362" s="1">
        <v>217</v>
      </c>
      <c r="O362">
        <v>61</v>
      </c>
      <c r="P362" s="1">
        <v>17.399999999999999</v>
      </c>
      <c r="Q362">
        <v>23.1</v>
      </c>
      <c r="R362" s="3" t="b">
        <f t="shared" si="41"/>
        <v>0</v>
      </c>
      <c r="S362">
        <v>4.7</v>
      </c>
      <c r="T362" s="1">
        <v>84</v>
      </c>
      <c r="U362">
        <v>43</v>
      </c>
      <c r="V362" s="1">
        <v>6.7</v>
      </c>
      <c r="W362">
        <v>3.5</v>
      </c>
      <c r="X362" s="1">
        <v>24.1</v>
      </c>
      <c r="Y362">
        <v>6</v>
      </c>
      <c r="Z362" s="1">
        <v>218</v>
      </c>
      <c r="AA362">
        <v>74</v>
      </c>
      <c r="AB362" s="1">
        <v>58</v>
      </c>
      <c r="AC362">
        <v>39</v>
      </c>
      <c r="AD362" s="1">
        <v>26.6</v>
      </c>
      <c r="AE362">
        <v>13.1</v>
      </c>
      <c r="AF362" s="1">
        <v>199</v>
      </c>
      <c r="AG362">
        <v>57</v>
      </c>
      <c r="AH362" s="1">
        <v>74</v>
      </c>
      <c r="AI362">
        <v>38</v>
      </c>
      <c r="AJ362" s="1">
        <v>37.200000000000003</v>
      </c>
      <c r="AK362">
        <v>17.399999999999999</v>
      </c>
      <c r="AL362" s="1">
        <v>540</v>
      </c>
      <c r="AM362">
        <v>58</v>
      </c>
      <c r="AN362" s="1">
        <v>135</v>
      </c>
      <c r="AO362">
        <v>48</v>
      </c>
      <c r="AP362" s="1">
        <v>25</v>
      </c>
      <c r="AQ362">
        <v>8.6999999999999993</v>
      </c>
      <c r="AR362" s="1">
        <v>290</v>
      </c>
      <c r="AS362" s="1">
        <v>34</v>
      </c>
      <c r="AT362">
        <v>32</v>
      </c>
      <c r="AU362" s="1">
        <v>11.7</v>
      </c>
      <c r="AV362">
        <f t="shared" si="42"/>
        <v>1247</v>
      </c>
      <c r="AW362">
        <f t="shared" si="43"/>
        <v>301</v>
      </c>
      <c r="AX362">
        <f t="shared" si="44"/>
        <v>217</v>
      </c>
      <c r="AY362">
        <f t="shared" si="45"/>
        <v>1431</v>
      </c>
      <c r="AZ362">
        <f t="shared" si="46"/>
        <v>334</v>
      </c>
      <c r="BA362">
        <f t="shared" si="47"/>
        <v>0.23340321453529</v>
      </c>
    </row>
    <row r="363" spans="1:53" x14ac:dyDescent="0.2">
      <c r="A363" s="1" t="s">
        <v>2716</v>
      </c>
      <c r="B363" s="1">
        <v>25017315500</v>
      </c>
      <c r="C363" s="1" t="s">
        <v>2717</v>
      </c>
      <c r="D363" s="1">
        <v>793</v>
      </c>
      <c r="E363">
        <v>181</v>
      </c>
      <c r="F363" s="1">
        <v>171</v>
      </c>
      <c r="G363">
        <v>86</v>
      </c>
      <c r="H363" s="1">
        <v>21.6</v>
      </c>
      <c r="I363" s="2" t="b">
        <f t="shared" si="40"/>
        <v>1</v>
      </c>
      <c r="J363">
        <v>16.7</v>
      </c>
      <c r="K363">
        <v>10.3</v>
      </c>
      <c r="L363" s="1">
        <v>5384</v>
      </c>
      <c r="M363">
        <v>247</v>
      </c>
      <c r="N363" s="1">
        <v>963</v>
      </c>
      <c r="O363">
        <v>179</v>
      </c>
      <c r="P363" s="1">
        <v>17.899999999999999</v>
      </c>
      <c r="Q363">
        <v>23.1</v>
      </c>
      <c r="R363" s="3" t="b">
        <f t="shared" si="41"/>
        <v>0</v>
      </c>
      <c r="S363">
        <v>3.3</v>
      </c>
      <c r="T363" s="1">
        <v>432</v>
      </c>
      <c r="U363">
        <v>148</v>
      </c>
      <c r="V363" s="1">
        <v>8</v>
      </c>
      <c r="W363">
        <v>2.7</v>
      </c>
      <c r="X363" s="1">
        <v>25.9</v>
      </c>
      <c r="Y363">
        <v>4.4000000000000004</v>
      </c>
      <c r="Z363" s="1">
        <v>711</v>
      </c>
      <c r="AA363">
        <v>192</v>
      </c>
      <c r="AB363" s="1">
        <v>322</v>
      </c>
      <c r="AC363">
        <v>101</v>
      </c>
      <c r="AD363" s="1">
        <v>45.3</v>
      </c>
      <c r="AE363">
        <v>11.9</v>
      </c>
      <c r="AF363" s="1">
        <v>977</v>
      </c>
      <c r="AG363">
        <v>176</v>
      </c>
      <c r="AH363" s="1">
        <v>465</v>
      </c>
      <c r="AI363">
        <v>133</v>
      </c>
      <c r="AJ363" s="1">
        <v>47.6</v>
      </c>
      <c r="AK363">
        <v>10.5</v>
      </c>
      <c r="AL363" s="1">
        <v>2405</v>
      </c>
      <c r="AM363">
        <v>125</v>
      </c>
      <c r="AN363" s="1">
        <v>441</v>
      </c>
      <c r="AO363">
        <v>143</v>
      </c>
      <c r="AP363" s="1">
        <v>18.3</v>
      </c>
      <c r="AQ363">
        <v>6.1</v>
      </c>
      <c r="AR363" s="1">
        <v>1291</v>
      </c>
      <c r="AS363" s="1">
        <v>167</v>
      </c>
      <c r="AT363">
        <v>84</v>
      </c>
      <c r="AU363" s="1">
        <v>12.9</v>
      </c>
      <c r="AV363">
        <f t="shared" si="42"/>
        <v>5384</v>
      </c>
      <c r="AW363">
        <f t="shared" si="43"/>
        <v>1395</v>
      </c>
      <c r="AX363">
        <f t="shared" si="44"/>
        <v>963</v>
      </c>
      <c r="AY363">
        <f t="shared" si="45"/>
        <v>6177</v>
      </c>
      <c r="AZ363">
        <f t="shared" si="46"/>
        <v>1566</v>
      </c>
      <c r="BA363">
        <f t="shared" si="47"/>
        <v>0.25352112676056338</v>
      </c>
    </row>
    <row r="364" spans="1:53" x14ac:dyDescent="0.2">
      <c r="A364" s="1" t="s">
        <v>2718</v>
      </c>
      <c r="B364" s="1">
        <v>25017316101</v>
      </c>
      <c r="C364" s="1" t="s">
        <v>2719</v>
      </c>
      <c r="D364" s="1">
        <v>492</v>
      </c>
      <c r="E364">
        <v>108</v>
      </c>
      <c r="F364" s="1">
        <v>86</v>
      </c>
      <c r="G364">
        <v>54</v>
      </c>
      <c r="H364" s="1">
        <v>17.5</v>
      </c>
      <c r="I364" s="2" t="b">
        <f t="shared" si="40"/>
        <v>1</v>
      </c>
      <c r="J364">
        <v>16.7</v>
      </c>
      <c r="K364">
        <v>11.7</v>
      </c>
      <c r="L364" s="1">
        <v>3440</v>
      </c>
      <c r="M364">
        <v>183</v>
      </c>
      <c r="N364" s="1">
        <v>734</v>
      </c>
      <c r="O364">
        <v>136</v>
      </c>
      <c r="P364" s="1">
        <v>21.3</v>
      </c>
      <c r="Q364">
        <v>23.1</v>
      </c>
      <c r="R364" s="3" t="b">
        <f t="shared" si="41"/>
        <v>0</v>
      </c>
      <c r="S364">
        <v>3.5</v>
      </c>
      <c r="T364" s="1">
        <v>274</v>
      </c>
      <c r="U364">
        <v>80</v>
      </c>
      <c r="V364" s="1">
        <v>8</v>
      </c>
      <c r="W364">
        <v>2.2999999999999998</v>
      </c>
      <c r="X364" s="1">
        <v>29.3</v>
      </c>
      <c r="Y364">
        <v>4.2</v>
      </c>
      <c r="Z364" s="1">
        <v>502</v>
      </c>
      <c r="AA364">
        <v>134</v>
      </c>
      <c r="AB364" s="1">
        <v>313</v>
      </c>
      <c r="AC364">
        <v>104</v>
      </c>
      <c r="AD364" s="1">
        <v>62.4</v>
      </c>
      <c r="AE364">
        <v>11.2</v>
      </c>
      <c r="AF364" s="1">
        <v>691</v>
      </c>
      <c r="AG364">
        <v>132</v>
      </c>
      <c r="AH364" s="1">
        <v>185</v>
      </c>
      <c r="AI364">
        <v>83</v>
      </c>
      <c r="AJ364" s="1">
        <v>26.8</v>
      </c>
      <c r="AK364">
        <v>10.5</v>
      </c>
      <c r="AL364" s="1">
        <v>1469</v>
      </c>
      <c r="AM364">
        <v>136</v>
      </c>
      <c r="AN364" s="1">
        <v>380</v>
      </c>
      <c r="AO364">
        <v>84</v>
      </c>
      <c r="AP364" s="1">
        <v>25.9</v>
      </c>
      <c r="AQ364">
        <v>5.3</v>
      </c>
      <c r="AR364" s="1">
        <v>778</v>
      </c>
      <c r="AS364" s="1">
        <v>130</v>
      </c>
      <c r="AT364">
        <v>63</v>
      </c>
      <c r="AU364" s="1">
        <v>16.7</v>
      </c>
      <c r="AV364">
        <f t="shared" si="42"/>
        <v>3440</v>
      </c>
      <c r="AW364">
        <f t="shared" si="43"/>
        <v>1008</v>
      </c>
      <c r="AX364">
        <f t="shared" si="44"/>
        <v>734</v>
      </c>
      <c r="AY364">
        <f t="shared" si="45"/>
        <v>3932</v>
      </c>
      <c r="AZ364">
        <f t="shared" si="46"/>
        <v>1094</v>
      </c>
      <c r="BA364">
        <f t="shared" si="47"/>
        <v>0.27822990844354017</v>
      </c>
    </row>
    <row r="365" spans="1:53" x14ac:dyDescent="0.2">
      <c r="A365" s="1" t="s">
        <v>2720</v>
      </c>
      <c r="B365" s="1">
        <v>25017316102</v>
      </c>
      <c r="C365" s="1" t="s">
        <v>2721</v>
      </c>
      <c r="D365" s="1">
        <v>614</v>
      </c>
      <c r="E365">
        <v>205</v>
      </c>
      <c r="F365" s="1">
        <v>111</v>
      </c>
      <c r="G365">
        <v>84</v>
      </c>
      <c r="H365" s="1">
        <v>18.100000000000001</v>
      </c>
      <c r="I365" s="2" t="b">
        <f t="shared" si="40"/>
        <v>1</v>
      </c>
      <c r="J365">
        <v>16.7</v>
      </c>
      <c r="K365">
        <v>13.9</v>
      </c>
      <c r="L365" s="1">
        <v>4968</v>
      </c>
      <c r="M365">
        <v>329</v>
      </c>
      <c r="N365" s="1">
        <v>1246</v>
      </c>
      <c r="O365">
        <v>290</v>
      </c>
      <c r="P365" s="1">
        <v>25.1</v>
      </c>
      <c r="Q365">
        <v>23.1</v>
      </c>
      <c r="R365" s="3" t="b">
        <f t="shared" si="41"/>
        <v>1</v>
      </c>
      <c r="S365">
        <v>5.7</v>
      </c>
      <c r="T365" s="1">
        <v>588</v>
      </c>
      <c r="U365">
        <v>168</v>
      </c>
      <c r="V365" s="1">
        <v>11.8</v>
      </c>
      <c r="W365">
        <v>3.5</v>
      </c>
      <c r="X365" s="1">
        <v>36.9</v>
      </c>
      <c r="Y365">
        <v>6.4</v>
      </c>
      <c r="Z365" s="1">
        <v>925</v>
      </c>
      <c r="AA365">
        <v>229</v>
      </c>
      <c r="AB365" s="1">
        <v>406</v>
      </c>
      <c r="AC365">
        <v>169</v>
      </c>
      <c r="AD365" s="1">
        <v>43.9</v>
      </c>
      <c r="AE365">
        <v>17.100000000000001</v>
      </c>
      <c r="AF365" s="1">
        <v>793</v>
      </c>
      <c r="AG365">
        <v>201</v>
      </c>
      <c r="AH365" s="1">
        <v>432</v>
      </c>
      <c r="AI365">
        <v>136</v>
      </c>
      <c r="AJ365" s="1">
        <v>54.5</v>
      </c>
      <c r="AK365">
        <v>13.9</v>
      </c>
      <c r="AL365" s="1">
        <v>2018</v>
      </c>
      <c r="AM365">
        <v>155</v>
      </c>
      <c r="AN365" s="1">
        <v>703</v>
      </c>
      <c r="AO365">
        <v>157</v>
      </c>
      <c r="AP365" s="1">
        <v>34.799999999999997</v>
      </c>
      <c r="AQ365">
        <v>7.5</v>
      </c>
      <c r="AR365" s="1">
        <v>1232</v>
      </c>
      <c r="AS365" s="1">
        <v>293</v>
      </c>
      <c r="AT365">
        <v>128</v>
      </c>
      <c r="AU365" s="1">
        <v>23.8</v>
      </c>
      <c r="AV365">
        <f t="shared" si="42"/>
        <v>4968</v>
      </c>
      <c r="AW365">
        <f t="shared" si="43"/>
        <v>1834</v>
      </c>
      <c r="AX365">
        <f t="shared" si="44"/>
        <v>1246</v>
      </c>
      <c r="AY365">
        <f t="shared" si="45"/>
        <v>5582</v>
      </c>
      <c r="AZ365">
        <f t="shared" si="46"/>
        <v>1945</v>
      </c>
      <c r="BA365">
        <f t="shared" si="47"/>
        <v>0.34844141884629165</v>
      </c>
    </row>
    <row r="366" spans="1:53" x14ac:dyDescent="0.2">
      <c r="A366" s="1" t="s">
        <v>2722</v>
      </c>
      <c r="B366" s="1">
        <v>25017316201</v>
      </c>
      <c r="C366" s="1" t="s">
        <v>2723</v>
      </c>
      <c r="D366" s="1">
        <v>357</v>
      </c>
      <c r="E366">
        <v>110</v>
      </c>
      <c r="F366" s="1">
        <v>71</v>
      </c>
      <c r="G366">
        <v>44</v>
      </c>
      <c r="H366" s="1">
        <v>19.899999999999999</v>
      </c>
      <c r="I366" s="2" t="b">
        <f t="shared" si="40"/>
        <v>1</v>
      </c>
      <c r="J366">
        <v>16.7</v>
      </c>
      <c r="K366">
        <v>10.7</v>
      </c>
      <c r="L366" s="1">
        <v>2978</v>
      </c>
      <c r="M366">
        <v>156</v>
      </c>
      <c r="N366" s="1">
        <v>576</v>
      </c>
      <c r="O366">
        <v>131</v>
      </c>
      <c r="P366" s="1">
        <v>19.3</v>
      </c>
      <c r="Q366">
        <v>23.1</v>
      </c>
      <c r="R366" s="3" t="b">
        <f t="shared" si="41"/>
        <v>0</v>
      </c>
      <c r="S366">
        <v>4.4000000000000004</v>
      </c>
      <c r="T366" s="1">
        <v>312</v>
      </c>
      <c r="U366">
        <v>92</v>
      </c>
      <c r="V366" s="1">
        <v>10.5</v>
      </c>
      <c r="W366">
        <v>3.1</v>
      </c>
      <c r="X366" s="1">
        <v>29.8</v>
      </c>
      <c r="Y366">
        <v>4.9000000000000004</v>
      </c>
      <c r="Z366" s="1">
        <v>418</v>
      </c>
      <c r="AA366">
        <v>139</v>
      </c>
      <c r="AB366" s="1">
        <v>131</v>
      </c>
      <c r="AC366">
        <v>74</v>
      </c>
      <c r="AD366" s="1">
        <v>31.3</v>
      </c>
      <c r="AE366">
        <v>16.3</v>
      </c>
      <c r="AF366" s="1">
        <v>588</v>
      </c>
      <c r="AG366">
        <v>93</v>
      </c>
      <c r="AH366" s="1">
        <v>176</v>
      </c>
      <c r="AI366">
        <v>81</v>
      </c>
      <c r="AJ366" s="1">
        <v>29.9</v>
      </c>
      <c r="AK366">
        <v>14.4</v>
      </c>
      <c r="AL366" s="1">
        <v>1305</v>
      </c>
      <c r="AM366">
        <v>101</v>
      </c>
      <c r="AN366" s="1">
        <v>422</v>
      </c>
      <c r="AO366">
        <v>90</v>
      </c>
      <c r="AP366" s="1">
        <v>32.299999999999997</v>
      </c>
      <c r="AQ366">
        <v>5.9</v>
      </c>
      <c r="AR366" s="1">
        <v>667</v>
      </c>
      <c r="AS366" s="1">
        <v>159</v>
      </c>
      <c r="AT366">
        <v>49</v>
      </c>
      <c r="AU366" s="1">
        <v>23.8</v>
      </c>
      <c r="AV366">
        <f t="shared" si="42"/>
        <v>2978</v>
      </c>
      <c r="AW366">
        <f t="shared" si="43"/>
        <v>888</v>
      </c>
      <c r="AX366">
        <f t="shared" si="44"/>
        <v>576</v>
      </c>
      <c r="AY366">
        <f t="shared" si="45"/>
        <v>3335</v>
      </c>
      <c r="AZ366">
        <f t="shared" si="46"/>
        <v>959</v>
      </c>
      <c r="BA366">
        <f t="shared" si="47"/>
        <v>0.2875562218890555</v>
      </c>
    </row>
    <row r="367" spans="1:53" x14ac:dyDescent="0.2">
      <c r="A367" s="1" t="s">
        <v>2724</v>
      </c>
      <c r="B367" s="1">
        <v>25017316202</v>
      </c>
      <c r="C367" s="1" t="s">
        <v>2725</v>
      </c>
      <c r="D367" s="1">
        <v>456</v>
      </c>
      <c r="E367">
        <v>118</v>
      </c>
      <c r="F367" s="1">
        <v>86</v>
      </c>
      <c r="G367">
        <v>61</v>
      </c>
      <c r="H367" s="1">
        <v>18.899999999999999</v>
      </c>
      <c r="I367" s="2" t="b">
        <f t="shared" si="40"/>
        <v>1</v>
      </c>
      <c r="J367">
        <v>16.7</v>
      </c>
      <c r="K367">
        <v>12.5</v>
      </c>
      <c r="L367" s="1">
        <v>3056</v>
      </c>
      <c r="M367">
        <v>185</v>
      </c>
      <c r="N367" s="1">
        <v>687</v>
      </c>
      <c r="O367">
        <v>130</v>
      </c>
      <c r="P367" s="1">
        <v>22.5</v>
      </c>
      <c r="Q367">
        <v>23.1</v>
      </c>
      <c r="R367" s="3" t="b">
        <f t="shared" si="41"/>
        <v>0</v>
      </c>
      <c r="S367">
        <v>4.2</v>
      </c>
      <c r="T367" s="1">
        <v>278</v>
      </c>
      <c r="U367">
        <v>93</v>
      </c>
      <c r="V367" s="1">
        <v>9.1</v>
      </c>
      <c r="W367">
        <v>2.9</v>
      </c>
      <c r="X367" s="1">
        <v>31.6</v>
      </c>
      <c r="Y367">
        <v>4.9000000000000004</v>
      </c>
      <c r="Z367" s="1">
        <v>536</v>
      </c>
      <c r="AA367">
        <v>158</v>
      </c>
      <c r="AB367" s="1">
        <v>236</v>
      </c>
      <c r="AC367">
        <v>108</v>
      </c>
      <c r="AD367" s="1">
        <v>44</v>
      </c>
      <c r="AE367">
        <v>14.7</v>
      </c>
      <c r="AF367" s="1">
        <v>657</v>
      </c>
      <c r="AG367">
        <v>126</v>
      </c>
      <c r="AH367" s="1">
        <v>304</v>
      </c>
      <c r="AI367">
        <v>82</v>
      </c>
      <c r="AJ367" s="1">
        <v>46.3</v>
      </c>
      <c r="AK367">
        <v>9.6999999999999993</v>
      </c>
      <c r="AL367" s="1">
        <v>1313</v>
      </c>
      <c r="AM367">
        <v>81</v>
      </c>
      <c r="AN367" s="1">
        <v>386</v>
      </c>
      <c r="AO367">
        <v>101</v>
      </c>
      <c r="AP367" s="1">
        <v>29.4</v>
      </c>
      <c r="AQ367">
        <v>7.7</v>
      </c>
      <c r="AR367" s="1">
        <v>550</v>
      </c>
      <c r="AS367" s="1">
        <v>39</v>
      </c>
      <c r="AT367">
        <v>28</v>
      </c>
      <c r="AU367" s="1">
        <v>7.1</v>
      </c>
      <c r="AV367">
        <f t="shared" si="42"/>
        <v>3056</v>
      </c>
      <c r="AW367">
        <f t="shared" si="43"/>
        <v>965</v>
      </c>
      <c r="AX367">
        <f t="shared" si="44"/>
        <v>687</v>
      </c>
      <c r="AY367">
        <f t="shared" si="45"/>
        <v>3512</v>
      </c>
      <c r="AZ367">
        <f t="shared" si="46"/>
        <v>1051</v>
      </c>
      <c r="BA367">
        <f t="shared" si="47"/>
        <v>0.29925968109339407</v>
      </c>
    </row>
    <row r="368" spans="1:53" x14ac:dyDescent="0.2">
      <c r="A368" s="1" t="s">
        <v>2726</v>
      </c>
      <c r="B368" s="1">
        <v>25017316300</v>
      </c>
      <c r="C368" s="1" t="s">
        <v>2727</v>
      </c>
      <c r="D368" s="1">
        <v>729</v>
      </c>
      <c r="E368">
        <v>206</v>
      </c>
      <c r="F368" s="1">
        <v>113</v>
      </c>
      <c r="G368">
        <v>75</v>
      </c>
      <c r="H368" s="1">
        <v>15.5</v>
      </c>
      <c r="I368" s="2" t="b">
        <f t="shared" si="40"/>
        <v>0</v>
      </c>
      <c r="J368">
        <v>16.7</v>
      </c>
      <c r="K368">
        <v>9.5</v>
      </c>
      <c r="L368" s="1">
        <v>5992</v>
      </c>
      <c r="M368">
        <v>353</v>
      </c>
      <c r="N368" s="1">
        <v>1481</v>
      </c>
      <c r="O368">
        <v>303</v>
      </c>
      <c r="P368" s="1">
        <v>24.7</v>
      </c>
      <c r="Q368">
        <v>23.1</v>
      </c>
      <c r="R368" s="3" t="b">
        <f t="shared" si="41"/>
        <v>1</v>
      </c>
      <c r="S368">
        <v>4.8</v>
      </c>
      <c r="T368" s="1">
        <v>688</v>
      </c>
      <c r="U368">
        <v>192</v>
      </c>
      <c r="V368" s="1">
        <v>11.5</v>
      </c>
      <c r="W368">
        <v>3.2</v>
      </c>
      <c r="X368" s="1">
        <v>36.200000000000003</v>
      </c>
      <c r="Y368">
        <v>5.0999999999999996</v>
      </c>
      <c r="Z368" s="1">
        <v>1367</v>
      </c>
      <c r="AA368">
        <v>285</v>
      </c>
      <c r="AB368" s="1">
        <v>785</v>
      </c>
      <c r="AC368">
        <v>287</v>
      </c>
      <c r="AD368" s="1">
        <v>57.4</v>
      </c>
      <c r="AE368">
        <v>13.9</v>
      </c>
      <c r="AF368" s="1">
        <v>1201</v>
      </c>
      <c r="AG368">
        <v>258</v>
      </c>
      <c r="AH368" s="1">
        <v>486</v>
      </c>
      <c r="AI368">
        <v>155</v>
      </c>
      <c r="AJ368" s="1">
        <v>40.5</v>
      </c>
      <c r="AK368">
        <v>10.1</v>
      </c>
      <c r="AL368" s="1">
        <v>2414</v>
      </c>
      <c r="AM368">
        <v>217</v>
      </c>
      <c r="AN368" s="1">
        <v>782</v>
      </c>
      <c r="AO368">
        <v>157</v>
      </c>
      <c r="AP368" s="1">
        <v>32.4</v>
      </c>
      <c r="AQ368">
        <v>6.7</v>
      </c>
      <c r="AR368" s="1">
        <v>1010</v>
      </c>
      <c r="AS368" s="1">
        <v>116</v>
      </c>
      <c r="AT368">
        <v>58</v>
      </c>
      <c r="AU368" s="1">
        <v>11.5</v>
      </c>
      <c r="AV368">
        <f t="shared" si="42"/>
        <v>5992</v>
      </c>
      <c r="AW368">
        <f t="shared" si="43"/>
        <v>2169</v>
      </c>
      <c r="AX368">
        <f t="shared" si="44"/>
        <v>1481</v>
      </c>
      <c r="AY368">
        <f t="shared" si="45"/>
        <v>6721</v>
      </c>
      <c r="AZ368">
        <f t="shared" si="46"/>
        <v>2282</v>
      </c>
      <c r="BA368">
        <f t="shared" si="47"/>
        <v>0.33953280761791399</v>
      </c>
    </row>
    <row r="369" spans="1:53" x14ac:dyDescent="0.2">
      <c r="A369" s="1" t="s">
        <v>2728</v>
      </c>
      <c r="B369" s="1">
        <v>25017316400</v>
      </c>
      <c r="C369" s="1" t="s">
        <v>2729</v>
      </c>
      <c r="D369" s="1">
        <v>781</v>
      </c>
      <c r="E369">
        <v>198</v>
      </c>
      <c r="F369" s="1">
        <v>83</v>
      </c>
      <c r="G369">
        <v>43</v>
      </c>
      <c r="H369" s="1">
        <v>10.6</v>
      </c>
      <c r="I369" s="2" t="b">
        <f t="shared" si="40"/>
        <v>0</v>
      </c>
      <c r="J369">
        <v>16.7</v>
      </c>
      <c r="K369">
        <v>5.6</v>
      </c>
      <c r="L369" s="1">
        <v>4835</v>
      </c>
      <c r="M369">
        <v>320</v>
      </c>
      <c r="N369" s="1">
        <v>959</v>
      </c>
      <c r="O369">
        <v>210</v>
      </c>
      <c r="P369" s="1">
        <v>19.8</v>
      </c>
      <c r="Q369">
        <v>23.1</v>
      </c>
      <c r="R369" s="3" t="b">
        <f t="shared" si="41"/>
        <v>0</v>
      </c>
      <c r="S369">
        <v>4.3</v>
      </c>
      <c r="T369" s="1">
        <v>488</v>
      </c>
      <c r="U369">
        <v>109</v>
      </c>
      <c r="V369" s="1">
        <v>10.1</v>
      </c>
      <c r="W369">
        <v>2.2999999999999998</v>
      </c>
      <c r="X369" s="1">
        <v>29.9</v>
      </c>
      <c r="Y369">
        <v>5</v>
      </c>
      <c r="Z369" s="1">
        <v>1224</v>
      </c>
      <c r="AA369">
        <v>289</v>
      </c>
      <c r="AB369" s="1">
        <v>401</v>
      </c>
      <c r="AC369">
        <v>196</v>
      </c>
      <c r="AD369" s="1">
        <v>32.799999999999997</v>
      </c>
      <c r="AE369">
        <v>13.5</v>
      </c>
      <c r="AF369" s="1">
        <v>759</v>
      </c>
      <c r="AG369">
        <v>135</v>
      </c>
      <c r="AH369" s="1">
        <v>283</v>
      </c>
      <c r="AI369">
        <v>90</v>
      </c>
      <c r="AJ369" s="1">
        <v>37.299999999999997</v>
      </c>
      <c r="AK369">
        <v>9.9</v>
      </c>
      <c r="AL369" s="1">
        <v>2132</v>
      </c>
      <c r="AM369">
        <v>122</v>
      </c>
      <c r="AN369" s="1">
        <v>637</v>
      </c>
      <c r="AO369">
        <v>147</v>
      </c>
      <c r="AP369" s="1">
        <v>29.9</v>
      </c>
      <c r="AQ369">
        <v>6.6</v>
      </c>
      <c r="AR369" s="1">
        <v>720</v>
      </c>
      <c r="AS369" s="1">
        <v>126</v>
      </c>
      <c r="AT369">
        <v>55</v>
      </c>
      <c r="AU369" s="1">
        <v>17.5</v>
      </c>
      <c r="AV369">
        <f t="shared" si="42"/>
        <v>4835</v>
      </c>
      <c r="AW369">
        <f t="shared" si="43"/>
        <v>1447</v>
      </c>
      <c r="AX369">
        <f t="shared" si="44"/>
        <v>959</v>
      </c>
      <c r="AY369">
        <f t="shared" si="45"/>
        <v>5616</v>
      </c>
      <c r="AZ369">
        <f t="shared" si="46"/>
        <v>1530</v>
      </c>
      <c r="BA369">
        <f t="shared" si="47"/>
        <v>0.27243589743589741</v>
      </c>
    </row>
    <row r="370" spans="1:53" x14ac:dyDescent="0.2">
      <c r="A370" s="1" t="s">
        <v>2730</v>
      </c>
      <c r="B370" s="1">
        <v>25017316500</v>
      </c>
      <c r="C370" s="1" t="s">
        <v>2731</v>
      </c>
      <c r="D370" s="1">
        <v>458</v>
      </c>
      <c r="E370">
        <v>154</v>
      </c>
      <c r="F370" s="1">
        <v>92</v>
      </c>
      <c r="G370">
        <v>78</v>
      </c>
      <c r="H370" s="1">
        <v>20.100000000000001</v>
      </c>
      <c r="I370" s="2" t="b">
        <f t="shared" si="40"/>
        <v>1</v>
      </c>
      <c r="J370">
        <v>16.7</v>
      </c>
      <c r="K370">
        <v>17.3</v>
      </c>
      <c r="L370" s="1">
        <v>4517</v>
      </c>
      <c r="M370">
        <v>315</v>
      </c>
      <c r="N370" s="1">
        <v>1008</v>
      </c>
      <c r="O370">
        <v>245</v>
      </c>
      <c r="P370" s="1">
        <v>22.3</v>
      </c>
      <c r="Q370">
        <v>23.1</v>
      </c>
      <c r="R370" s="3" t="b">
        <f t="shared" si="41"/>
        <v>0</v>
      </c>
      <c r="S370">
        <v>5.0999999999999996</v>
      </c>
      <c r="T370" s="1">
        <v>536</v>
      </c>
      <c r="U370">
        <v>170</v>
      </c>
      <c r="V370" s="1">
        <v>11.9</v>
      </c>
      <c r="W370">
        <v>3.8</v>
      </c>
      <c r="X370" s="1">
        <v>34.200000000000003</v>
      </c>
      <c r="Y370">
        <v>6.1</v>
      </c>
      <c r="Z370" s="1">
        <v>884</v>
      </c>
      <c r="AA370">
        <v>188</v>
      </c>
      <c r="AB370" s="1">
        <v>553</v>
      </c>
      <c r="AC370">
        <v>177</v>
      </c>
      <c r="AD370" s="1">
        <v>62.6</v>
      </c>
      <c r="AE370">
        <v>13.6</v>
      </c>
      <c r="AF370" s="1">
        <v>882</v>
      </c>
      <c r="AG370">
        <v>208</v>
      </c>
      <c r="AH370" s="1">
        <v>303</v>
      </c>
      <c r="AI370">
        <v>118</v>
      </c>
      <c r="AJ370" s="1">
        <v>34.4</v>
      </c>
      <c r="AK370">
        <v>12.8</v>
      </c>
      <c r="AL370" s="1">
        <v>1826</v>
      </c>
      <c r="AM370">
        <v>187</v>
      </c>
      <c r="AN370" s="1">
        <v>523</v>
      </c>
      <c r="AO370">
        <v>155</v>
      </c>
      <c r="AP370" s="1">
        <v>28.6</v>
      </c>
      <c r="AQ370">
        <v>8.3000000000000007</v>
      </c>
      <c r="AR370" s="1">
        <v>925</v>
      </c>
      <c r="AS370" s="1">
        <v>165</v>
      </c>
      <c r="AT370">
        <v>97</v>
      </c>
      <c r="AU370" s="1">
        <v>17.8</v>
      </c>
      <c r="AV370">
        <f t="shared" si="42"/>
        <v>4517</v>
      </c>
      <c r="AW370">
        <f t="shared" si="43"/>
        <v>1544</v>
      </c>
      <c r="AX370">
        <f t="shared" si="44"/>
        <v>1008</v>
      </c>
      <c r="AY370">
        <f t="shared" si="45"/>
        <v>4975</v>
      </c>
      <c r="AZ370">
        <f t="shared" si="46"/>
        <v>1636</v>
      </c>
      <c r="BA370">
        <f t="shared" si="47"/>
        <v>0.32884422110552763</v>
      </c>
    </row>
    <row r="371" spans="1:53" x14ac:dyDescent="0.2">
      <c r="A371" s="1" t="s">
        <v>2732</v>
      </c>
      <c r="B371" s="1">
        <v>25017317101</v>
      </c>
      <c r="C371" s="1" t="s">
        <v>2733</v>
      </c>
      <c r="D371" s="1">
        <v>323</v>
      </c>
      <c r="E371">
        <v>127</v>
      </c>
      <c r="F371" s="1">
        <v>84</v>
      </c>
      <c r="G371">
        <v>58</v>
      </c>
      <c r="H371" s="1">
        <v>26</v>
      </c>
      <c r="I371" s="2" t="b">
        <f t="shared" si="40"/>
        <v>1</v>
      </c>
      <c r="J371">
        <v>16.7</v>
      </c>
      <c r="K371">
        <v>16.100000000000001</v>
      </c>
      <c r="L371" s="1">
        <v>4811</v>
      </c>
      <c r="M371">
        <v>284</v>
      </c>
      <c r="N371" s="1">
        <v>1277</v>
      </c>
      <c r="O371">
        <v>236</v>
      </c>
      <c r="P371" s="1">
        <v>26.5</v>
      </c>
      <c r="Q371">
        <v>23.1</v>
      </c>
      <c r="R371" s="3" t="b">
        <f t="shared" si="41"/>
        <v>1</v>
      </c>
      <c r="S371">
        <v>5</v>
      </c>
      <c r="T371" s="1">
        <v>1080</v>
      </c>
      <c r="U371">
        <v>284</v>
      </c>
      <c r="V371" s="1">
        <v>22.4</v>
      </c>
      <c r="W371">
        <v>5.5</v>
      </c>
      <c r="X371" s="1">
        <v>49</v>
      </c>
      <c r="Y371">
        <v>6.9</v>
      </c>
      <c r="Z371" s="1">
        <v>961</v>
      </c>
      <c r="AA371">
        <v>289</v>
      </c>
      <c r="AB371" s="1">
        <v>573</v>
      </c>
      <c r="AC371">
        <v>192</v>
      </c>
      <c r="AD371" s="1">
        <v>59.6</v>
      </c>
      <c r="AE371">
        <v>14.3</v>
      </c>
      <c r="AF371" s="1">
        <v>781</v>
      </c>
      <c r="AG371">
        <v>166</v>
      </c>
      <c r="AH371" s="1">
        <v>477</v>
      </c>
      <c r="AI371">
        <v>153</v>
      </c>
      <c r="AJ371" s="1">
        <v>61.1</v>
      </c>
      <c r="AK371">
        <v>17.899999999999999</v>
      </c>
      <c r="AL371" s="1">
        <v>2015</v>
      </c>
      <c r="AM371">
        <v>204</v>
      </c>
      <c r="AN371" s="1">
        <v>878</v>
      </c>
      <c r="AO371">
        <v>204</v>
      </c>
      <c r="AP371" s="1">
        <v>43.6</v>
      </c>
      <c r="AQ371">
        <v>8.8000000000000007</v>
      </c>
      <c r="AR371" s="1">
        <v>1054</v>
      </c>
      <c r="AS371" s="1">
        <v>429</v>
      </c>
      <c r="AT371">
        <v>137</v>
      </c>
      <c r="AU371" s="1">
        <v>40.700000000000003</v>
      </c>
      <c r="AV371">
        <f t="shared" si="42"/>
        <v>4811</v>
      </c>
      <c r="AW371">
        <f t="shared" si="43"/>
        <v>2357</v>
      </c>
      <c r="AX371">
        <f t="shared" si="44"/>
        <v>1277</v>
      </c>
      <c r="AY371">
        <f t="shared" si="45"/>
        <v>5134</v>
      </c>
      <c r="AZ371">
        <f t="shared" si="46"/>
        <v>2441</v>
      </c>
      <c r="BA371">
        <f t="shared" si="47"/>
        <v>0.47545773276197895</v>
      </c>
    </row>
    <row r="372" spans="1:53" x14ac:dyDescent="0.2">
      <c r="A372" s="1" t="s">
        <v>2734</v>
      </c>
      <c r="B372" s="1">
        <v>25017317102</v>
      </c>
      <c r="C372" s="1" t="s">
        <v>2735</v>
      </c>
      <c r="D372" s="1">
        <v>342</v>
      </c>
      <c r="E372">
        <v>98</v>
      </c>
      <c r="F372" s="1">
        <v>94</v>
      </c>
      <c r="G372">
        <v>47</v>
      </c>
      <c r="H372" s="1">
        <v>27.5</v>
      </c>
      <c r="I372" s="2" t="b">
        <f t="shared" si="40"/>
        <v>1</v>
      </c>
      <c r="J372">
        <v>16.7</v>
      </c>
      <c r="K372">
        <v>14</v>
      </c>
      <c r="L372" s="1">
        <v>3238</v>
      </c>
      <c r="M372">
        <v>159</v>
      </c>
      <c r="N372" s="1">
        <v>915</v>
      </c>
      <c r="O372">
        <v>172</v>
      </c>
      <c r="P372" s="1">
        <v>28.3</v>
      </c>
      <c r="Q372">
        <v>23.1</v>
      </c>
      <c r="R372" s="3" t="b">
        <f t="shared" si="41"/>
        <v>1</v>
      </c>
      <c r="S372">
        <v>4.9000000000000004</v>
      </c>
      <c r="T372" s="1">
        <v>592</v>
      </c>
      <c r="U372">
        <v>136</v>
      </c>
      <c r="V372" s="1">
        <v>18.3</v>
      </c>
      <c r="W372">
        <v>4</v>
      </c>
      <c r="X372" s="1">
        <v>46.5</v>
      </c>
      <c r="Y372">
        <v>5.8</v>
      </c>
      <c r="Z372" s="1">
        <v>528</v>
      </c>
      <c r="AA372">
        <v>137</v>
      </c>
      <c r="AB372" s="1">
        <v>297</v>
      </c>
      <c r="AC372">
        <v>87</v>
      </c>
      <c r="AD372" s="1">
        <v>56.3</v>
      </c>
      <c r="AE372">
        <v>13.7</v>
      </c>
      <c r="AF372" s="1">
        <v>698</v>
      </c>
      <c r="AG372">
        <v>136</v>
      </c>
      <c r="AH372" s="1">
        <v>467</v>
      </c>
      <c r="AI372">
        <v>122</v>
      </c>
      <c r="AJ372" s="1">
        <v>66.900000000000006</v>
      </c>
      <c r="AK372">
        <v>9.5</v>
      </c>
      <c r="AL372" s="1">
        <v>1478</v>
      </c>
      <c r="AM372">
        <v>98</v>
      </c>
      <c r="AN372" s="1">
        <v>594</v>
      </c>
      <c r="AO372">
        <v>109</v>
      </c>
      <c r="AP372" s="1">
        <v>40.200000000000003</v>
      </c>
      <c r="AQ372">
        <v>7.5</v>
      </c>
      <c r="AR372" s="1">
        <v>534</v>
      </c>
      <c r="AS372" s="1">
        <v>149</v>
      </c>
      <c r="AT372">
        <v>74</v>
      </c>
      <c r="AU372" s="1">
        <v>27.9</v>
      </c>
      <c r="AV372">
        <f t="shared" si="42"/>
        <v>3238</v>
      </c>
      <c r="AW372">
        <f t="shared" si="43"/>
        <v>1507</v>
      </c>
      <c r="AX372">
        <f t="shared" si="44"/>
        <v>915</v>
      </c>
      <c r="AY372">
        <f t="shared" si="45"/>
        <v>3580</v>
      </c>
      <c r="AZ372">
        <f t="shared" si="46"/>
        <v>1601</v>
      </c>
      <c r="BA372">
        <f t="shared" si="47"/>
        <v>0.44720670391061451</v>
      </c>
    </row>
    <row r="373" spans="1:53" x14ac:dyDescent="0.2">
      <c r="A373" s="1" t="s">
        <v>2736</v>
      </c>
      <c r="B373" s="1">
        <v>25017317103</v>
      </c>
      <c r="C373" s="1" t="s">
        <v>2737</v>
      </c>
      <c r="D373" s="1">
        <v>302</v>
      </c>
      <c r="E373">
        <v>98</v>
      </c>
      <c r="F373" s="1">
        <v>90</v>
      </c>
      <c r="G373">
        <v>47</v>
      </c>
      <c r="H373" s="1">
        <v>29.8</v>
      </c>
      <c r="I373" s="2" t="b">
        <f t="shared" si="40"/>
        <v>1</v>
      </c>
      <c r="J373">
        <v>16.7</v>
      </c>
      <c r="K373">
        <v>13.3</v>
      </c>
      <c r="L373" s="1">
        <v>3614</v>
      </c>
      <c r="M373">
        <v>152</v>
      </c>
      <c r="N373" s="1">
        <v>1054</v>
      </c>
      <c r="O373">
        <v>159</v>
      </c>
      <c r="P373" s="1">
        <v>29.2</v>
      </c>
      <c r="Q373">
        <v>23.1</v>
      </c>
      <c r="R373" s="3" t="b">
        <f t="shared" si="41"/>
        <v>1</v>
      </c>
      <c r="S373">
        <v>4.2</v>
      </c>
      <c r="T373" s="1">
        <v>943</v>
      </c>
      <c r="U373">
        <v>125</v>
      </c>
      <c r="V373" s="1">
        <v>26.1</v>
      </c>
      <c r="W373">
        <v>3.4</v>
      </c>
      <c r="X373" s="1">
        <v>55.3</v>
      </c>
      <c r="Y373">
        <v>4.4000000000000004</v>
      </c>
      <c r="Z373" s="1">
        <v>459</v>
      </c>
      <c r="AA373">
        <v>127</v>
      </c>
      <c r="AB373" s="1">
        <v>307</v>
      </c>
      <c r="AC373">
        <v>90</v>
      </c>
      <c r="AD373" s="1">
        <v>66.900000000000006</v>
      </c>
      <c r="AE373">
        <v>15.3</v>
      </c>
      <c r="AF373" s="1">
        <v>598</v>
      </c>
      <c r="AG373">
        <v>94</v>
      </c>
      <c r="AH373" s="1">
        <v>436</v>
      </c>
      <c r="AI373">
        <v>91</v>
      </c>
      <c r="AJ373" s="1">
        <v>72.900000000000006</v>
      </c>
      <c r="AK373">
        <v>10.5</v>
      </c>
      <c r="AL373" s="1">
        <v>1740</v>
      </c>
      <c r="AM373">
        <v>136</v>
      </c>
      <c r="AN373" s="1">
        <v>1003</v>
      </c>
      <c r="AO373">
        <v>158</v>
      </c>
      <c r="AP373" s="1">
        <v>57.6</v>
      </c>
      <c r="AQ373">
        <v>7.6</v>
      </c>
      <c r="AR373" s="1">
        <v>817</v>
      </c>
      <c r="AS373" s="1">
        <v>251</v>
      </c>
      <c r="AT373">
        <v>61</v>
      </c>
      <c r="AU373" s="1">
        <v>30.7</v>
      </c>
      <c r="AV373">
        <f t="shared" si="42"/>
        <v>3614</v>
      </c>
      <c r="AW373">
        <f t="shared" si="43"/>
        <v>1997</v>
      </c>
      <c r="AX373">
        <f t="shared" si="44"/>
        <v>1054</v>
      </c>
      <c r="AY373">
        <f t="shared" si="45"/>
        <v>3916</v>
      </c>
      <c r="AZ373">
        <f t="shared" si="46"/>
        <v>2087</v>
      </c>
      <c r="BA373">
        <f t="shared" si="47"/>
        <v>0.53294177732379977</v>
      </c>
    </row>
    <row r="374" spans="1:53" x14ac:dyDescent="0.2">
      <c r="A374" s="1" t="s">
        <v>2738</v>
      </c>
      <c r="B374" s="1">
        <v>25017317201</v>
      </c>
      <c r="C374" s="1" t="s">
        <v>2739</v>
      </c>
      <c r="D374" s="1">
        <v>220</v>
      </c>
      <c r="E374">
        <v>62</v>
      </c>
      <c r="F374" s="1">
        <v>39</v>
      </c>
      <c r="G374">
        <v>29</v>
      </c>
      <c r="H374" s="1">
        <v>17.7</v>
      </c>
      <c r="I374" s="2" t="b">
        <f t="shared" si="40"/>
        <v>1</v>
      </c>
      <c r="J374">
        <v>16.7</v>
      </c>
      <c r="K374">
        <v>12.9</v>
      </c>
      <c r="L374" s="1">
        <v>1925</v>
      </c>
      <c r="M374">
        <v>104</v>
      </c>
      <c r="N374" s="1">
        <v>627</v>
      </c>
      <c r="O374">
        <v>103</v>
      </c>
      <c r="P374" s="1">
        <v>32.6</v>
      </c>
      <c r="Q374">
        <v>23.1</v>
      </c>
      <c r="R374" s="3" t="b">
        <f t="shared" si="41"/>
        <v>1</v>
      </c>
      <c r="S374">
        <v>4.9000000000000004</v>
      </c>
      <c r="T374" s="1">
        <v>519</v>
      </c>
      <c r="U374">
        <v>104</v>
      </c>
      <c r="V374" s="1">
        <v>27</v>
      </c>
      <c r="W374">
        <v>5.4</v>
      </c>
      <c r="X374" s="1">
        <v>59.5</v>
      </c>
      <c r="Y374">
        <v>6.8</v>
      </c>
      <c r="Z374" s="1">
        <v>189</v>
      </c>
      <c r="AA374">
        <v>61</v>
      </c>
      <c r="AB374" s="1">
        <v>133</v>
      </c>
      <c r="AC374">
        <v>54</v>
      </c>
      <c r="AD374" s="1">
        <v>70.400000000000006</v>
      </c>
      <c r="AE374">
        <v>16.5</v>
      </c>
      <c r="AF374" s="1">
        <v>300</v>
      </c>
      <c r="AG374">
        <v>54</v>
      </c>
      <c r="AH374" s="1">
        <v>204</v>
      </c>
      <c r="AI374">
        <v>60</v>
      </c>
      <c r="AJ374" s="1">
        <v>68</v>
      </c>
      <c r="AK374">
        <v>12.8</v>
      </c>
      <c r="AL374" s="1">
        <v>843</v>
      </c>
      <c r="AM374">
        <v>69</v>
      </c>
      <c r="AN374" s="1">
        <v>515</v>
      </c>
      <c r="AO374">
        <v>92</v>
      </c>
      <c r="AP374" s="1">
        <v>61.1</v>
      </c>
      <c r="AQ374">
        <v>9.9</v>
      </c>
      <c r="AR374" s="1">
        <v>593</v>
      </c>
      <c r="AS374" s="1">
        <v>294</v>
      </c>
      <c r="AT374">
        <v>65</v>
      </c>
      <c r="AU374" s="1">
        <v>49.6</v>
      </c>
      <c r="AV374">
        <f t="shared" si="42"/>
        <v>1925</v>
      </c>
      <c r="AW374">
        <f t="shared" si="43"/>
        <v>1146</v>
      </c>
      <c r="AX374">
        <f t="shared" si="44"/>
        <v>627</v>
      </c>
      <c r="AY374">
        <f t="shared" si="45"/>
        <v>2145</v>
      </c>
      <c r="AZ374">
        <f t="shared" si="46"/>
        <v>1185</v>
      </c>
      <c r="BA374">
        <f t="shared" si="47"/>
        <v>0.55244755244755239</v>
      </c>
    </row>
    <row r="375" spans="1:53" x14ac:dyDescent="0.2">
      <c r="A375" s="1" t="s">
        <v>2740</v>
      </c>
      <c r="B375" s="1">
        <v>25017317202</v>
      </c>
      <c r="C375" s="1" t="s">
        <v>2741</v>
      </c>
      <c r="D375" s="1">
        <v>207</v>
      </c>
      <c r="E375">
        <v>70</v>
      </c>
      <c r="F375" s="1">
        <v>34</v>
      </c>
      <c r="G375">
        <v>26</v>
      </c>
      <c r="H375" s="1">
        <v>16.399999999999999</v>
      </c>
      <c r="I375" s="2" t="b">
        <f t="shared" si="40"/>
        <v>0</v>
      </c>
      <c r="J375">
        <v>16.7</v>
      </c>
      <c r="K375">
        <v>11.9</v>
      </c>
      <c r="L375" s="1">
        <v>2626</v>
      </c>
      <c r="M375">
        <v>131</v>
      </c>
      <c r="N375" s="1">
        <v>973</v>
      </c>
      <c r="O375">
        <v>140</v>
      </c>
      <c r="P375" s="1">
        <v>37.1</v>
      </c>
      <c r="Q375">
        <v>23.1</v>
      </c>
      <c r="R375" s="3" t="b">
        <f t="shared" si="41"/>
        <v>1</v>
      </c>
      <c r="S375">
        <v>5.4</v>
      </c>
      <c r="T375" s="1">
        <v>640</v>
      </c>
      <c r="U375">
        <v>137</v>
      </c>
      <c r="V375" s="1">
        <v>24.4</v>
      </c>
      <c r="W375">
        <v>5.3</v>
      </c>
      <c r="X375" s="1">
        <v>61.4</v>
      </c>
      <c r="Y375">
        <v>6.6</v>
      </c>
      <c r="Z375" s="1">
        <v>227</v>
      </c>
      <c r="AA375">
        <v>103</v>
      </c>
      <c r="AB375" s="1">
        <v>183</v>
      </c>
      <c r="AC375">
        <v>74</v>
      </c>
      <c r="AD375" s="1">
        <v>80.599999999999994</v>
      </c>
      <c r="AE375">
        <v>17</v>
      </c>
      <c r="AF375" s="1">
        <v>450</v>
      </c>
      <c r="AG375">
        <v>98</v>
      </c>
      <c r="AH375" s="1">
        <v>331</v>
      </c>
      <c r="AI375">
        <v>93</v>
      </c>
      <c r="AJ375" s="1">
        <v>73.599999999999994</v>
      </c>
      <c r="AK375">
        <v>13.5</v>
      </c>
      <c r="AL375" s="1">
        <v>1248</v>
      </c>
      <c r="AM375">
        <v>87</v>
      </c>
      <c r="AN375" s="1">
        <v>755</v>
      </c>
      <c r="AO375">
        <v>124</v>
      </c>
      <c r="AP375" s="1">
        <v>60.5</v>
      </c>
      <c r="AQ375">
        <v>9.9</v>
      </c>
      <c r="AR375" s="1">
        <v>701</v>
      </c>
      <c r="AS375" s="1">
        <v>344</v>
      </c>
      <c r="AT375">
        <v>84</v>
      </c>
      <c r="AU375" s="1">
        <v>49.1</v>
      </c>
      <c r="AV375">
        <f t="shared" si="42"/>
        <v>2626</v>
      </c>
      <c r="AW375">
        <f t="shared" si="43"/>
        <v>1613</v>
      </c>
      <c r="AX375">
        <f t="shared" si="44"/>
        <v>973</v>
      </c>
      <c r="AY375">
        <f t="shared" si="45"/>
        <v>2833</v>
      </c>
      <c r="AZ375">
        <f t="shared" si="46"/>
        <v>1647</v>
      </c>
      <c r="BA375">
        <f t="shared" si="47"/>
        <v>0.5813625132368514</v>
      </c>
    </row>
    <row r="376" spans="1:53" x14ac:dyDescent="0.2">
      <c r="A376" s="1" t="s">
        <v>2742</v>
      </c>
      <c r="B376" s="1">
        <v>25017317203</v>
      </c>
      <c r="C376" s="1" t="s">
        <v>2743</v>
      </c>
      <c r="D376" s="1">
        <v>308</v>
      </c>
      <c r="E376">
        <v>96</v>
      </c>
      <c r="F376" s="1">
        <v>25</v>
      </c>
      <c r="G376">
        <v>23</v>
      </c>
      <c r="H376" s="1">
        <v>8.1</v>
      </c>
      <c r="I376" s="2" t="b">
        <f t="shared" si="40"/>
        <v>0</v>
      </c>
      <c r="J376">
        <v>16.7</v>
      </c>
      <c r="K376">
        <v>8</v>
      </c>
      <c r="L376" s="1">
        <v>3011</v>
      </c>
      <c r="M376">
        <v>155</v>
      </c>
      <c r="N376" s="1">
        <v>731</v>
      </c>
      <c r="O376">
        <v>141</v>
      </c>
      <c r="P376" s="1">
        <v>24.3</v>
      </c>
      <c r="Q376">
        <v>23.1</v>
      </c>
      <c r="R376" s="3" t="b">
        <f t="shared" si="41"/>
        <v>1</v>
      </c>
      <c r="S376">
        <v>4.7</v>
      </c>
      <c r="T376" s="1">
        <v>744</v>
      </c>
      <c r="U376">
        <v>134</v>
      </c>
      <c r="V376" s="1">
        <v>24.7</v>
      </c>
      <c r="W376">
        <v>4.3</v>
      </c>
      <c r="X376" s="1">
        <v>49</v>
      </c>
      <c r="Y376">
        <v>6</v>
      </c>
      <c r="Z376" s="1">
        <v>540</v>
      </c>
      <c r="AA376">
        <v>156</v>
      </c>
      <c r="AB376" s="1">
        <v>370</v>
      </c>
      <c r="AC376">
        <v>114</v>
      </c>
      <c r="AD376" s="1">
        <v>68.5</v>
      </c>
      <c r="AE376">
        <v>11</v>
      </c>
      <c r="AF376" s="1">
        <v>416</v>
      </c>
      <c r="AG376">
        <v>108</v>
      </c>
      <c r="AH376" s="1">
        <v>267</v>
      </c>
      <c r="AI376">
        <v>102</v>
      </c>
      <c r="AJ376" s="1">
        <v>64.2</v>
      </c>
      <c r="AK376">
        <v>16.7</v>
      </c>
      <c r="AL376" s="1">
        <v>1143</v>
      </c>
      <c r="AM376">
        <v>113</v>
      </c>
      <c r="AN376" s="1">
        <v>550</v>
      </c>
      <c r="AO376">
        <v>127</v>
      </c>
      <c r="AP376" s="1">
        <v>48.1</v>
      </c>
      <c r="AQ376">
        <v>9.4</v>
      </c>
      <c r="AR376" s="1">
        <v>912</v>
      </c>
      <c r="AS376" s="1">
        <v>288</v>
      </c>
      <c r="AT376">
        <v>95</v>
      </c>
      <c r="AU376" s="1">
        <v>31.6</v>
      </c>
      <c r="AV376">
        <f t="shared" si="42"/>
        <v>3011</v>
      </c>
      <c r="AW376">
        <f t="shared" si="43"/>
        <v>1475</v>
      </c>
      <c r="AX376">
        <f t="shared" si="44"/>
        <v>731</v>
      </c>
      <c r="AY376">
        <f t="shared" si="45"/>
        <v>3319</v>
      </c>
      <c r="AZ376">
        <f t="shared" si="46"/>
        <v>1500</v>
      </c>
      <c r="BA376">
        <f t="shared" si="47"/>
        <v>0.45194335643266043</v>
      </c>
    </row>
    <row r="377" spans="1:53" x14ac:dyDescent="0.2">
      <c r="A377" s="1" t="s">
        <v>2744</v>
      </c>
      <c r="B377" s="1">
        <v>25017317301</v>
      </c>
      <c r="C377" s="1" t="s">
        <v>2745</v>
      </c>
      <c r="D377" s="1">
        <v>153</v>
      </c>
      <c r="E377">
        <v>64</v>
      </c>
      <c r="F377" s="1">
        <v>39</v>
      </c>
      <c r="G377">
        <v>37</v>
      </c>
      <c r="H377" s="1">
        <v>25.5</v>
      </c>
      <c r="I377" s="2" t="b">
        <f t="shared" si="40"/>
        <v>1</v>
      </c>
      <c r="J377">
        <v>16.7</v>
      </c>
      <c r="K377">
        <v>22</v>
      </c>
      <c r="L377" s="1">
        <v>2032</v>
      </c>
      <c r="M377">
        <v>142</v>
      </c>
      <c r="N377" s="1">
        <v>490</v>
      </c>
      <c r="O377">
        <v>127</v>
      </c>
      <c r="P377" s="1">
        <v>24.1</v>
      </c>
      <c r="Q377">
        <v>23.1</v>
      </c>
      <c r="R377" s="3" t="b">
        <f t="shared" si="41"/>
        <v>1</v>
      </c>
      <c r="S377">
        <v>5.7</v>
      </c>
      <c r="T377" s="1">
        <v>407</v>
      </c>
      <c r="U377">
        <v>108</v>
      </c>
      <c r="V377" s="1">
        <v>20</v>
      </c>
      <c r="W377">
        <v>4.9000000000000004</v>
      </c>
      <c r="X377" s="1">
        <v>44.1</v>
      </c>
      <c r="Y377">
        <v>8</v>
      </c>
      <c r="Z377" s="1">
        <v>301</v>
      </c>
      <c r="AA377">
        <v>94</v>
      </c>
      <c r="AB377" s="1">
        <v>136</v>
      </c>
      <c r="AC377">
        <v>79</v>
      </c>
      <c r="AD377" s="1">
        <v>45.2</v>
      </c>
      <c r="AE377">
        <v>20</v>
      </c>
      <c r="AF377" s="1">
        <v>434</v>
      </c>
      <c r="AG377">
        <v>142</v>
      </c>
      <c r="AH377" s="1">
        <v>250</v>
      </c>
      <c r="AI377">
        <v>112</v>
      </c>
      <c r="AJ377" s="1">
        <v>57.6</v>
      </c>
      <c r="AK377">
        <v>17.7</v>
      </c>
      <c r="AL377" s="1">
        <v>602</v>
      </c>
      <c r="AM377">
        <v>139</v>
      </c>
      <c r="AN377" s="1">
        <v>275</v>
      </c>
      <c r="AO377">
        <v>108</v>
      </c>
      <c r="AP377" s="1">
        <v>45.7</v>
      </c>
      <c r="AQ377">
        <v>14</v>
      </c>
      <c r="AR377" s="1">
        <v>695</v>
      </c>
      <c r="AS377" s="1">
        <v>236</v>
      </c>
      <c r="AT377">
        <v>84</v>
      </c>
      <c r="AU377" s="1">
        <v>34</v>
      </c>
      <c r="AV377">
        <f t="shared" si="42"/>
        <v>2032</v>
      </c>
      <c r="AW377">
        <f t="shared" si="43"/>
        <v>897</v>
      </c>
      <c r="AX377">
        <f t="shared" si="44"/>
        <v>490</v>
      </c>
      <c r="AY377">
        <f t="shared" si="45"/>
        <v>2185</v>
      </c>
      <c r="AZ377">
        <f t="shared" si="46"/>
        <v>936</v>
      </c>
      <c r="BA377">
        <f t="shared" si="47"/>
        <v>0.42837528604118991</v>
      </c>
    </row>
    <row r="378" spans="1:53" x14ac:dyDescent="0.2">
      <c r="A378" s="1" t="s">
        <v>2746</v>
      </c>
      <c r="B378" s="1">
        <v>25017317302</v>
      </c>
      <c r="C378" s="1" t="s">
        <v>2747</v>
      </c>
      <c r="D378" s="1">
        <v>265</v>
      </c>
      <c r="E378">
        <v>101</v>
      </c>
      <c r="F378" s="1">
        <v>83</v>
      </c>
      <c r="G378">
        <v>73</v>
      </c>
      <c r="H378" s="1">
        <v>31.3</v>
      </c>
      <c r="I378" s="2" t="b">
        <f t="shared" si="40"/>
        <v>1</v>
      </c>
      <c r="J378">
        <v>16.7</v>
      </c>
      <c r="K378">
        <v>23.9</v>
      </c>
      <c r="L378" s="1">
        <v>4207</v>
      </c>
      <c r="M378">
        <v>223</v>
      </c>
      <c r="N378" s="1">
        <v>1069</v>
      </c>
      <c r="O378">
        <v>220</v>
      </c>
      <c r="P378" s="1">
        <v>25.4</v>
      </c>
      <c r="Q378">
        <v>23.1</v>
      </c>
      <c r="R378" s="3" t="b">
        <f t="shared" si="41"/>
        <v>1</v>
      </c>
      <c r="S378">
        <v>5.0999999999999996</v>
      </c>
      <c r="T378" s="1">
        <v>873</v>
      </c>
      <c r="U378">
        <v>226</v>
      </c>
      <c r="V378" s="1">
        <v>20.8</v>
      </c>
      <c r="W378">
        <v>5.3</v>
      </c>
      <c r="X378" s="1">
        <v>46.2</v>
      </c>
      <c r="Y378">
        <v>6.1</v>
      </c>
      <c r="Z378" s="1">
        <v>759</v>
      </c>
      <c r="AA378">
        <v>213</v>
      </c>
      <c r="AB378" s="1">
        <v>520</v>
      </c>
      <c r="AC378">
        <v>192</v>
      </c>
      <c r="AD378" s="1">
        <v>68.5</v>
      </c>
      <c r="AE378">
        <v>15.7</v>
      </c>
      <c r="AF378" s="1">
        <v>725</v>
      </c>
      <c r="AG378">
        <v>209</v>
      </c>
      <c r="AH378" s="1">
        <v>403</v>
      </c>
      <c r="AI378">
        <v>181</v>
      </c>
      <c r="AJ378" s="1">
        <v>55.6</v>
      </c>
      <c r="AK378">
        <v>18.3</v>
      </c>
      <c r="AL378" s="1">
        <v>1780</v>
      </c>
      <c r="AM378">
        <v>156</v>
      </c>
      <c r="AN378" s="1">
        <v>819</v>
      </c>
      <c r="AO378">
        <v>165</v>
      </c>
      <c r="AP378" s="1">
        <v>46</v>
      </c>
      <c r="AQ378">
        <v>8.9</v>
      </c>
      <c r="AR378" s="1">
        <v>943</v>
      </c>
      <c r="AS378" s="1">
        <v>200</v>
      </c>
      <c r="AT378">
        <v>87</v>
      </c>
      <c r="AU378" s="1">
        <v>21.2</v>
      </c>
      <c r="AV378">
        <f t="shared" si="42"/>
        <v>4207</v>
      </c>
      <c r="AW378">
        <f t="shared" si="43"/>
        <v>1942</v>
      </c>
      <c r="AX378">
        <f t="shared" si="44"/>
        <v>1069</v>
      </c>
      <c r="AY378">
        <f t="shared" si="45"/>
        <v>4472</v>
      </c>
      <c r="AZ378">
        <f t="shared" si="46"/>
        <v>2025</v>
      </c>
      <c r="BA378">
        <f t="shared" si="47"/>
        <v>0.45281753130590341</v>
      </c>
    </row>
    <row r="379" spans="1:53" x14ac:dyDescent="0.2">
      <c r="A379" s="1" t="s">
        <v>2748</v>
      </c>
      <c r="B379" s="1">
        <v>25017318100</v>
      </c>
      <c r="C379" s="1" t="s">
        <v>2749</v>
      </c>
      <c r="D379" s="1">
        <v>472</v>
      </c>
      <c r="E379">
        <v>133</v>
      </c>
      <c r="F379" s="1">
        <v>167</v>
      </c>
      <c r="G379">
        <v>93</v>
      </c>
      <c r="H379" s="1">
        <v>35.4</v>
      </c>
      <c r="I379" s="2" t="b">
        <f t="shared" si="40"/>
        <v>1</v>
      </c>
      <c r="J379">
        <v>16.7</v>
      </c>
      <c r="K379">
        <v>16.3</v>
      </c>
      <c r="L379" s="1">
        <v>4515</v>
      </c>
      <c r="M379">
        <v>170</v>
      </c>
      <c r="N379" s="1">
        <v>1548</v>
      </c>
      <c r="O379">
        <v>227</v>
      </c>
      <c r="P379" s="1">
        <v>34.299999999999997</v>
      </c>
      <c r="Q379">
        <v>23.1</v>
      </c>
      <c r="R379" s="3" t="b">
        <f t="shared" si="41"/>
        <v>1</v>
      </c>
      <c r="S379">
        <v>4.9000000000000004</v>
      </c>
      <c r="T379" s="1">
        <v>1297</v>
      </c>
      <c r="U379">
        <v>208</v>
      </c>
      <c r="V379" s="1">
        <v>28.7</v>
      </c>
      <c r="W379">
        <v>4.7</v>
      </c>
      <c r="X379" s="1">
        <v>63</v>
      </c>
      <c r="Y379">
        <v>6.6</v>
      </c>
      <c r="Z379" s="1">
        <v>402</v>
      </c>
      <c r="AA379">
        <v>135</v>
      </c>
      <c r="AB379" s="1">
        <v>222</v>
      </c>
      <c r="AC379">
        <v>108</v>
      </c>
      <c r="AD379" s="1">
        <v>55.2</v>
      </c>
      <c r="AE379">
        <v>19.899999999999999</v>
      </c>
      <c r="AF379" s="1">
        <v>836</v>
      </c>
      <c r="AG379">
        <v>133</v>
      </c>
      <c r="AH379" s="1">
        <v>700</v>
      </c>
      <c r="AI379">
        <v>136</v>
      </c>
      <c r="AJ379" s="1">
        <v>83.7</v>
      </c>
      <c r="AK379">
        <v>8.3000000000000007</v>
      </c>
      <c r="AL379" s="1">
        <v>2292</v>
      </c>
      <c r="AM379">
        <v>137</v>
      </c>
      <c r="AN379" s="1">
        <v>1527</v>
      </c>
      <c r="AO379">
        <v>225</v>
      </c>
      <c r="AP379" s="1">
        <v>66.599999999999994</v>
      </c>
      <c r="AQ379">
        <v>9.3000000000000007</v>
      </c>
      <c r="AR379" s="1">
        <v>985</v>
      </c>
      <c r="AS379" s="1">
        <v>396</v>
      </c>
      <c r="AT379">
        <v>121</v>
      </c>
      <c r="AU379" s="1">
        <v>40.200000000000003</v>
      </c>
      <c r="AV379">
        <f t="shared" si="42"/>
        <v>4515</v>
      </c>
      <c r="AW379">
        <f t="shared" si="43"/>
        <v>2845</v>
      </c>
      <c r="AX379">
        <f t="shared" si="44"/>
        <v>1548</v>
      </c>
      <c r="AY379">
        <f t="shared" si="45"/>
        <v>4987</v>
      </c>
      <c r="AZ379">
        <f t="shared" si="46"/>
        <v>3012</v>
      </c>
      <c r="BA379">
        <f t="shared" si="47"/>
        <v>0.60397032283938235</v>
      </c>
    </row>
    <row r="380" spans="1:53" x14ac:dyDescent="0.2">
      <c r="A380" s="1" t="s">
        <v>2750</v>
      </c>
      <c r="B380" s="1">
        <v>25017318200</v>
      </c>
      <c r="C380" s="1" t="s">
        <v>2751</v>
      </c>
      <c r="D380" s="1">
        <v>265</v>
      </c>
      <c r="E380">
        <v>80</v>
      </c>
      <c r="F380" s="1">
        <v>59</v>
      </c>
      <c r="G380">
        <v>32</v>
      </c>
      <c r="H380" s="1">
        <v>22.3</v>
      </c>
      <c r="I380" s="2" t="b">
        <f t="shared" si="40"/>
        <v>1</v>
      </c>
      <c r="J380">
        <v>16.7</v>
      </c>
      <c r="K380">
        <v>12.4</v>
      </c>
      <c r="L380" s="1">
        <v>3027</v>
      </c>
      <c r="M380">
        <v>170</v>
      </c>
      <c r="N380" s="1">
        <v>766</v>
      </c>
      <c r="O380">
        <v>161</v>
      </c>
      <c r="P380" s="1">
        <v>25.3</v>
      </c>
      <c r="Q380">
        <v>23.1</v>
      </c>
      <c r="R380" s="3" t="b">
        <f t="shared" si="41"/>
        <v>1</v>
      </c>
      <c r="S380">
        <v>5.2</v>
      </c>
      <c r="T380" s="1">
        <v>1102</v>
      </c>
      <c r="U380">
        <v>170</v>
      </c>
      <c r="V380" s="1">
        <v>36.4</v>
      </c>
      <c r="W380">
        <v>5.7</v>
      </c>
      <c r="X380" s="1">
        <v>61.7</v>
      </c>
      <c r="Y380">
        <v>6</v>
      </c>
      <c r="Z380" s="1">
        <v>452</v>
      </c>
      <c r="AA380">
        <v>130</v>
      </c>
      <c r="AB380" s="1">
        <v>234</v>
      </c>
      <c r="AC380">
        <v>85</v>
      </c>
      <c r="AD380" s="1">
        <v>51.8</v>
      </c>
      <c r="AE380">
        <v>13.1</v>
      </c>
      <c r="AF380" s="1">
        <v>817</v>
      </c>
      <c r="AG380">
        <v>153</v>
      </c>
      <c r="AH380" s="1">
        <v>580</v>
      </c>
      <c r="AI380">
        <v>107</v>
      </c>
      <c r="AJ380" s="1">
        <v>71</v>
      </c>
      <c r="AK380">
        <v>11.3</v>
      </c>
      <c r="AL380" s="1">
        <v>1388</v>
      </c>
      <c r="AM380">
        <v>95</v>
      </c>
      <c r="AN380" s="1">
        <v>859</v>
      </c>
      <c r="AO380">
        <v>98</v>
      </c>
      <c r="AP380" s="1">
        <v>61.9</v>
      </c>
      <c r="AQ380">
        <v>7.7</v>
      </c>
      <c r="AR380" s="1">
        <v>370</v>
      </c>
      <c r="AS380" s="1">
        <v>195</v>
      </c>
      <c r="AT380">
        <v>71</v>
      </c>
      <c r="AU380" s="1">
        <v>52.7</v>
      </c>
      <c r="AV380">
        <f t="shared" si="42"/>
        <v>3027</v>
      </c>
      <c r="AW380">
        <f t="shared" si="43"/>
        <v>1868</v>
      </c>
      <c r="AX380">
        <f t="shared" si="44"/>
        <v>766</v>
      </c>
      <c r="AY380">
        <f t="shared" si="45"/>
        <v>3292</v>
      </c>
      <c r="AZ380">
        <f t="shared" si="46"/>
        <v>1927</v>
      </c>
      <c r="BA380">
        <f t="shared" si="47"/>
        <v>0.5853584447144593</v>
      </c>
    </row>
    <row r="381" spans="1:53" x14ac:dyDescent="0.2">
      <c r="A381" s="1" t="s">
        <v>2752</v>
      </c>
      <c r="B381" s="1">
        <v>25017318300</v>
      </c>
      <c r="C381" s="1" t="s">
        <v>2753</v>
      </c>
      <c r="D381" s="1">
        <v>615</v>
      </c>
      <c r="E381">
        <v>195</v>
      </c>
      <c r="F381" s="1">
        <v>142</v>
      </c>
      <c r="G381">
        <v>85</v>
      </c>
      <c r="H381" s="1">
        <v>23.1</v>
      </c>
      <c r="I381" s="2" t="b">
        <f t="shared" si="40"/>
        <v>1</v>
      </c>
      <c r="J381">
        <v>16.7</v>
      </c>
      <c r="K381">
        <v>11.8</v>
      </c>
      <c r="L381" s="1">
        <v>5258</v>
      </c>
      <c r="M381">
        <v>224</v>
      </c>
      <c r="N381" s="1">
        <v>2015</v>
      </c>
      <c r="O381">
        <v>260</v>
      </c>
      <c r="P381" s="1">
        <v>38.299999999999997</v>
      </c>
      <c r="Q381">
        <v>23.1</v>
      </c>
      <c r="R381" s="3" t="b">
        <f t="shared" si="41"/>
        <v>1</v>
      </c>
      <c r="S381">
        <v>4.7</v>
      </c>
      <c r="T381" s="1">
        <v>1839</v>
      </c>
      <c r="U381">
        <v>235</v>
      </c>
      <c r="V381" s="1">
        <v>35</v>
      </c>
      <c r="W381">
        <v>4.8</v>
      </c>
      <c r="X381" s="1">
        <v>73.3</v>
      </c>
      <c r="Y381">
        <v>4.5</v>
      </c>
      <c r="Z381" s="1">
        <v>230</v>
      </c>
      <c r="AA381">
        <v>122</v>
      </c>
      <c r="AB381" s="1">
        <v>154</v>
      </c>
      <c r="AC381">
        <v>98</v>
      </c>
      <c r="AD381" s="1">
        <v>67</v>
      </c>
      <c r="AE381">
        <v>21.8</v>
      </c>
      <c r="AF381" s="1">
        <v>1119</v>
      </c>
      <c r="AG381">
        <v>149</v>
      </c>
      <c r="AH381" s="1">
        <v>957</v>
      </c>
      <c r="AI381">
        <v>128</v>
      </c>
      <c r="AJ381" s="1">
        <v>85.5</v>
      </c>
      <c r="AK381">
        <v>6.8</v>
      </c>
      <c r="AL381" s="1">
        <v>2978</v>
      </c>
      <c r="AM381">
        <v>192</v>
      </c>
      <c r="AN381" s="1">
        <v>2267</v>
      </c>
      <c r="AO381">
        <v>203</v>
      </c>
      <c r="AP381" s="1">
        <v>76.099999999999994</v>
      </c>
      <c r="AQ381">
        <v>6.6</v>
      </c>
      <c r="AR381" s="1">
        <v>931</v>
      </c>
      <c r="AS381" s="1">
        <v>476</v>
      </c>
      <c r="AT381">
        <v>110</v>
      </c>
      <c r="AU381" s="1">
        <v>51.1</v>
      </c>
      <c r="AV381">
        <f t="shared" si="42"/>
        <v>5258</v>
      </c>
      <c r="AW381">
        <f t="shared" si="43"/>
        <v>3854</v>
      </c>
      <c r="AX381">
        <f t="shared" si="44"/>
        <v>2015</v>
      </c>
      <c r="AY381">
        <f t="shared" si="45"/>
        <v>5873</v>
      </c>
      <c r="AZ381">
        <f t="shared" si="46"/>
        <v>3996</v>
      </c>
      <c r="BA381">
        <f t="shared" si="47"/>
        <v>0.68040183892388895</v>
      </c>
    </row>
    <row r="382" spans="1:53" x14ac:dyDescent="0.2">
      <c r="A382" s="1" t="s">
        <v>2754</v>
      </c>
      <c r="B382" s="1">
        <v>25017318400</v>
      </c>
      <c r="C382" s="1" t="s">
        <v>2755</v>
      </c>
      <c r="D382" s="1">
        <v>352</v>
      </c>
      <c r="E382">
        <v>113</v>
      </c>
      <c r="F382" s="1">
        <v>57</v>
      </c>
      <c r="G382">
        <v>33</v>
      </c>
      <c r="H382" s="1">
        <v>16.2</v>
      </c>
      <c r="I382" s="2" t="b">
        <f t="shared" si="40"/>
        <v>0</v>
      </c>
      <c r="J382">
        <v>16.7</v>
      </c>
      <c r="K382">
        <v>8.4</v>
      </c>
      <c r="L382" s="1">
        <v>2653</v>
      </c>
      <c r="M382">
        <v>120</v>
      </c>
      <c r="N382" s="1">
        <v>937</v>
      </c>
      <c r="O382">
        <v>153</v>
      </c>
      <c r="P382" s="1">
        <v>35.299999999999997</v>
      </c>
      <c r="Q382">
        <v>23.1</v>
      </c>
      <c r="R382" s="3" t="b">
        <f t="shared" si="41"/>
        <v>1</v>
      </c>
      <c r="S382">
        <v>5.8</v>
      </c>
      <c r="T382" s="1">
        <v>938</v>
      </c>
      <c r="U382">
        <v>128</v>
      </c>
      <c r="V382" s="1">
        <v>35.4</v>
      </c>
      <c r="W382">
        <v>5</v>
      </c>
      <c r="X382" s="1">
        <v>70.7</v>
      </c>
      <c r="Y382">
        <v>5</v>
      </c>
      <c r="Z382" s="1">
        <v>190</v>
      </c>
      <c r="AA382">
        <v>69</v>
      </c>
      <c r="AB382" s="1">
        <v>151</v>
      </c>
      <c r="AC382">
        <v>63</v>
      </c>
      <c r="AD382" s="1">
        <v>79.5</v>
      </c>
      <c r="AE382">
        <v>15.2</v>
      </c>
      <c r="AF382" s="1">
        <v>511</v>
      </c>
      <c r="AG382">
        <v>102</v>
      </c>
      <c r="AH382" s="1">
        <v>437</v>
      </c>
      <c r="AI382">
        <v>75</v>
      </c>
      <c r="AJ382" s="1">
        <v>85.5</v>
      </c>
      <c r="AK382">
        <v>16.2</v>
      </c>
      <c r="AL382" s="1">
        <v>1412</v>
      </c>
      <c r="AM382">
        <v>87</v>
      </c>
      <c r="AN382" s="1">
        <v>1091</v>
      </c>
      <c r="AO382">
        <v>101</v>
      </c>
      <c r="AP382" s="1">
        <v>77.3</v>
      </c>
      <c r="AQ382">
        <v>5.7</v>
      </c>
      <c r="AR382" s="1">
        <v>540</v>
      </c>
      <c r="AS382" s="1">
        <v>196</v>
      </c>
      <c r="AT382">
        <v>71</v>
      </c>
      <c r="AU382" s="1">
        <v>36.299999999999997</v>
      </c>
      <c r="AV382">
        <f t="shared" si="42"/>
        <v>2653</v>
      </c>
      <c r="AW382">
        <f t="shared" si="43"/>
        <v>1875</v>
      </c>
      <c r="AX382">
        <f t="shared" si="44"/>
        <v>937</v>
      </c>
      <c r="AY382">
        <f t="shared" si="45"/>
        <v>3005</v>
      </c>
      <c r="AZ382">
        <f t="shared" si="46"/>
        <v>1932</v>
      </c>
      <c r="BA382">
        <f t="shared" si="47"/>
        <v>0.64292845257903497</v>
      </c>
    </row>
    <row r="383" spans="1:53" x14ac:dyDescent="0.2">
      <c r="A383" s="1" t="s">
        <v>2756</v>
      </c>
      <c r="B383" s="1">
        <v>25017320102</v>
      </c>
      <c r="C383" s="1" t="s">
        <v>2757</v>
      </c>
      <c r="D383" s="1">
        <v>185</v>
      </c>
      <c r="E383">
        <v>71</v>
      </c>
      <c r="F383" s="1">
        <v>14</v>
      </c>
      <c r="G383">
        <v>20</v>
      </c>
      <c r="H383" s="1">
        <v>7.6</v>
      </c>
      <c r="I383" s="2" t="b">
        <f t="shared" si="40"/>
        <v>0</v>
      </c>
      <c r="J383">
        <v>16.7</v>
      </c>
      <c r="K383">
        <v>10.8</v>
      </c>
      <c r="L383" s="1">
        <v>3618</v>
      </c>
      <c r="M383">
        <v>192</v>
      </c>
      <c r="N383" s="1">
        <v>1257</v>
      </c>
      <c r="O383">
        <v>172</v>
      </c>
      <c r="P383" s="1">
        <v>34.700000000000003</v>
      </c>
      <c r="Q383">
        <v>23.1</v>
      </c>
      <c r="R383" s="3" t="b">
        <f t="shared" si="41"/>
        <v>1</v>
      </c>
      <c r="S383">
        <v>4.7</v>
      </c>
      <c r="T383" s="1">
        <v>1304</v>
      </c>
      <c r="U383">
        <v>216</v>
      </c>
      <c r="V383" s="1">
        <v>36</v>
      </c>
      <c r="W383">
        <v>5.3</v>
      </c>
      <c r="X383" s="1">
        <v>70.8</v>
      </c>
      <c r="Y383">
        <v>4.5999999999999996</v>
      </c>
      <c r="Z383" s="1">
        <v>558</v>
      </c>
      <c r="AA383">
        <v>186</v>
      </c>
      <c r="AB383" s="1">
        <v>453</v>
      </c>
      <c r="AC383">
        <v>168</v>
      </c>
      <c r="AD383" s="1">
        <v>81.2</v>
      </c>
      <c r="AE383">
        <v>10.199999999999999</v>
      </c>
      <c r="AF383" s="1">
        <v>747</v>
      </c>
      <c r="AG383">
        <v>146</v>
      </c>
      <c r="AH383" s="1">
        <v>623</v>
      </c>
      <c r="AI383">
        <v>128</v>
      </c>
      <c r="AJ383" s="1">
        <v>83.4</v>
      </c>
      <c r="AK383">
        <v>6.3</v>
      </c>
      <c r="AL383" s="1">
        <v>1879</v>
      </c>
      <c r="AM383">
        <v>115</v>
      </c>
      <c r="AN383" s="1">
        <v>1244</v>
      </c>
      <c r="AO383">
        <v>151</v>
      </c>
      <c r="AP383" s="1">
        <v>66.2</v>
      </c>
      <c r="AQ383">
        <v>7.6</v>
      </c>
      <c r="AR383" s="1">
        <v>434</v>
      </c>
      <c r="AS383" s="1">
        <v>241</v>
      </c>
      <c r="AT383">
        <v>76</v>
      </c>
      <c r="AU383" s="1">
        <v>55.5</v>
      </c>
      <c r="AV383">
        <f t="shared" si="42"/>
        <v>3618</v>
      </c>
      <c r="AW383">
        <f t="shared" si="43"/>
        <v>2561</v>
      </c>
      <c r="AX383">
        <f t="shared" si="44"/>
        <v>1257</v>
      </c>
      <c r="AY383">
        <f t="shared" si="45"/>
        <v>3803</v>
      </c>
      <c r="AZ383">
        <f t="shared" si="46"/>
        <v>2575</v>
      </c>
      <c r="BA383">
        <f t="shared" si="47"/>
        <v>0.67709702866158294</v>
      </c>
    </row>
    <row r="384" spans="1:53" x14ac:dyDescent="0.2">
      <c r="A384" s="1" t="s">
        <v>2758</v>
      </c>
      <c r="B384" s="1">
        <v>25017320103</v>
      </c>
      <c r="C384" s="1" t="s">
        <v>2759</v>
      </c>
      <c r="D384" s="1">
        <v>142</v>
      </c>
      <c r="E384">
        <v>72</v>
      </c>
      <c r="F384" s="1">
        <v>11</v>
      </c>
      <c r="G384">
        <v>18</v>
      </c>
      <c r="H384" s="1">
        <v>7.7</v>
      </c>
      <c r="I384" s="2" t="b">
        <f t="shared" si="40"/>
        <v>0</v>
      </c>
      <c r="J384">
        <v>16.7</v>
      </c>
      <c r="K384">
        <v>12.2</v>
      </c>
      <c r="L384" s="1">
        <v>1971</v>
      </c>
      <c r="M384">
        <v>108</v>
      </c>
      <c r="N384" s="1">
        <v>691</v>
      </c>
      <c r="O384">
        <v>125</v>
      </c>
      <c r="P384" s="1">
        <v>35.1</v>
      </c>
      <c r="Q384">
        <v>23.1</v>
      </c>
      <c r="R384" s="3" t="b">
        <f t="shared" si="41"/>
        <v>1</v>
      </c>
      <c r="S384">
        <v>6.4</v>
      </c>
      <c r="T384" s="1">
        <v>674</v>
      </c>
      <c r="U384">
        <v>116</v>
      </c>
      <c r="V384" s="1">
        <v>34.200000000000003</v>
      </c>
      <c r="W384">
        <v>5.6</v>
      </c>
      <c r="X384" s="1">
        <v>69.3</v>
      </c>
      <c r="Y384">
        <v>7.2</v>
      </c>
      <c r="Z384" s="1">
        <v>274</v>
      </c>
      <c r="AA384">
        <v>121</v>
      </c>
      <c r="AB384" s="1">
        <v>218</v>
      </c>
      <c r="AC384">
        <v>113</v>
      </c>
      <c r="AD384" s="1">
        <v>79.599999999999994</v>
      </c>
      <c r="AE384">
        <v>15.3</v>
      </c>
      <c r="AF384" s="1">
        <v>471</v>
      </c>
      <c r="AG384">
        <v>102</v>
      </c>
      <c r="AH384" s="1">
        <v>353</v>
      </c>
      <c r="AI384">
        <v>109</v>
      </c>
      <c r="AJ384" s="1">
        <v>74.900000000000006</v>
      </c>
      <c r="AK384">
        <v>13.7</v>
      </c>
      <c r="AL384" s="1">
        <v>905</v>
      </c>
      <c r="AM384">
        <v>82</v>
      </c>
      <c r="AN384" s="1">
        <v>626</v>
      </c>
      <c r="AO384">
        <v>116</v>
      </c>
      <c r="AP384" s="1">
        <v>69.2</v>
      </c>
      <c r="AQ384">
        <v>9.9</v>
      </c>
      <c r="AR384" s="1">
        <v>321</v>
      </c>
      <c r="AS384" s="1">
        <v>168</v>
      </c>
      <c r="AT384">
        <v>59</v>
      </c>
      <c r="AU384" s="1">
        <v>52.3</v>
      </c>
      <c r="AV384">
        <f t="shared" si="42"/>
        <v>1971</v>
      </c>
      <c r="AW384">
        <f t="shared" si="43"/>
        <v>1365</v>
      </c>
      <c r="AX384">
        <f t="shared" si="44"/>
        <v>691</v>
      </c>
      <c r="AY384">
        <f t="shared" si="45"/>
        <v>2113</v>
      </c>
      <c r="AZ384">
        <f t="shared" si="46"/>
        <v>1376</v>
      </c>
      <c r="BA384">
        <f t="shared" si="47"/>
        <v>0.65120681495504018</v>
      </c>
    </row>
    <row r="385" spans="1:53" x14ac:dyDescent="0.2">
      <c r="A385" s="1" t="s">
        <v>2760</v>
      </c>
      <c r="B385" s="1">
        <v>25017320104</v>
      </c>
      <c r="C385" s="1" t="s">
        <v>2761</v>
      </c>
      <c r="D385" s="1">
        <v>431</v>
      </c>
      <c r="E385">
        <v>158</v>
      </c>
      <c r="F385" s="1">
        <v>90</v>
      </c>
      <c r="G385">
        <v>64</v>
      </c>
      <c r="H385" s="1">
        <v>20.9</v>
      </c>
      <c r="I385" s="2" t="b">
        <f t="shared" si="40"/>
        <v>1</v>
      </c>
      <c r="J385">
        <v>16.7</v>
      </c>
      <c r="K385">
        <v>15</v>
      </c>
      <c r="L385" s="1">
        <v>5244</v>
      </c>
      <c r="M385">
        <v>192</v>
      </c>
      <c r="N385" s="1">
        <v>2051</v>
      </c>
      <c r="O385">
        <v>255</v>
      </c>
      <c r="P385" s="1">
        <v>39.1</v>
      </c>
      <c r="Q385">
        <v>23.1</v>
      </c>
      <c r="R385" s="3" t="b">
        <f t="shared" si="41"/>
        <v>1</v>
      </c>
      <c r="S385">
        <v>5</v>
      </c>
      <c r="T385" s="1">
        <v>1259</v>
      </c>
      <c r="U385">
        <v>227</v>
      </c>
      <c r="V385" s="1">
        <v>24</v>
      </c>
      <c r="W385">
        <v>4.3</v>
      </c>
      <c r="X385" s="1">
        <v>63.1</v>
      </c>
      <c r="Y385">
        <v>5.8</v>
      </c>
      <c r="Z385" s="1">
        <v>603</v>
      </c>
      <c r="AA385">
        <v>202</v>
      </c>
      <c r="AB385" s="1">
        <v>469</v>
      </c>
      <c r="AC385">
        <v>174</v>
      </c>
      <c r="AD385" s="1">
        <v>77.8</v>
      </c>
      <c r="AE385">
        <v>13.9</v>
      </c>
      <c r="AF385" s="1">
        <v>1196</v>
      </c>
      <c r="AG385">
        <v>253</v>
      </c>
      <c r="AH385" s="1">
        <v>784</v>
      </c>
      <c r="AI385">
        <v>167</v>
      </c>
      <c r="AJ385" s="1">
        <v>65.599999999999994</v>
      </c>
      <c r="AK385">
        <v>16</v>
      </c>
      <c r="AL385" s="1">
        <v>2640</v>
      </c>
      <c r="AM385">
        <v>198</v>
      </c>
      <c r="AN385" s="1">
        <v>1794</v>
      </c>
      <c r="AO385">
        <v>222</v>
      </c>
      <c r="AP385" s="1">
        <v>68</v>
      </c>
      <c r="AQ385">
        <v>6.8</v>
      </c>
      <c r="AR385" s="1">
        <v>805</v>
      </c>
      <c r="AS385" s="1">
        <v>263</v>
      </c>
      <c r="AT385">
        <v>97</v>
      </c>
      <c r="AU385" s="1">
        <v>32.700000000000003</v>
      </c>
      <c r="AV385">
        <f t="shared" si="42"/>
        <v>5244</v>
      </c>
      <c r="AW385">
        <f t="shared" si="43"/>
        <v>3310</v>
      </c>
      <c r="AX385">
        <f t="shared" si="44"/>
        <v>2051</v>
      </c>
      <c r="AY385">
        <f t="shared" si="45"/>
        <v>5675</v>
      </c>
      <c r="AZ385">
        <f t="shared" si="46"/>
        <v>3400</v>
      </c>
      <c r="BA385">
        <f t="shared" si="47"/>
        <v>0.59911894273127753</v>
      </c>
    </row>
    <row r="386" spans="1:53" x14ac:dyDescent="0.2">
      <c r="A386" s="1" t="s">
        <v>2762</v>
      </c>
      <c r="B386" s="1">
        <v>25017321100</v>
      </c>
      <c r="C386" s="1" t="s">
        <v>2763</v>
      </c>
      <c r="D386" s="1">
        <v>437</v>
      </c>
      <c r="E386">
        <v>176</v>
      </c>
      <c r="F386" s="1">
        <v>54</v>
      </c>
      <c r="G386">
        <v>48</v>
      </c>
      <c r="H386" s="1">
        <v>12.4</v>
      </c>
      <c r="I386" s="2" t="b">
        <f t="shared" si="40"/>
        <v>0</v>
      </c>
      <c r="J386">
        <v>16.7</v>
      </c>
      <c r="K386">
        <v>11.3</v>
      </c>
      <c r="L386" s="1">
        <v>5067</v>
      </c>
      <c r="M386">
        <v>335</v>
      </c>
      <c r="N386" s="1">
        <v>1300</v>
      </c>
      <c r="O386">
        <v>265</v>
      </c>
      <c r="P386" s="1">
        <v>25.7</v>
      </c>
      <c r="Q386">
        <v>23.1</v>
      </c>
      <c r="R386" s="3" t="b">
        <f t="shared" si="41"/>
        <v>1</v>
      </c>
      <c r="S386">
        <v>5</v>
      </c>
      <c r="T386" s="1">
        <v>951</v>
      </c>
      <c r="U386">
        <v>187</v>
      </c>
      <c r="V386" s="1">
        <v>18.8</v>
      </c>
      <c r="W386">
        <v>3.7</v>
      </c>
      <c r="X386" s="1">
        <v>44.4</v>
      </c>
      <c r="Y386">
        <v>5.9</v>
      </c>
      <c r="Z386" s="1">
        <v>708</v>
      </c>
      <c r="AA386">
        <v>266</v>
      </c>
      <c r="AB386" s="1">
        <v>292</v>
      </c>
      <c r="AC386">
        <v>138</v>
      </c>
      <c r="AD386" s="1">
        <v>41.2</v>
      </c>
      <c r="AE386">
        <v>18.7</v>
      </c>
      <c r="AF386" s="1">
        <v>948</v>
      </c>
      <c r="AG386">
        <v>233</v>
      </c>
      <c r="AH386" s="1">
        <v>442</v>
      </c>
      <c r="AI386">
        <v>172</v>
      </c>
      <c r="AJ386" s="1">
        <v>46.6</v>
      </c>
      <c r="AK386">
        <v>15.2</v>
      </c>
      <c r="AL386" s="1">
        <v>2218</v>
      </c>
      <c r="AM386">
        <v>240</v>
      </c>
      <c r="AN386" s="1">
        <v>1078</v>
      </c>
      <c r="AO386">
        <v>195</v>
      </c>
      <c r="AP386" s="1">
        <v>48.6</v>
      </c>
      <c r="AQ386">
        <v>8.5</v>
      </c>
      <c r="AR386" s="1">
        <v>1193</v>
      </c>
      <c r="AS386" s="1">
        <v>439</v>
      </c>
      <c r="AT386">
        <v>130</v>
      </c>
      <c r="AU386" s="1">
        <v>36.799999999999997</v>
      </c>
      <c r="AV386">
        <f t="shared" si="42"/>
        <v>5067</v>
      </c>
      <c r="AW386">
        <f t="shared" si="43"/>
        <v>2251</v>
      </c>
      <c r="AX386">
        <f t="shared" si="44"/>
        <v>1300</v>
      </c>
      <c r="AY386">
        <f t="shared" si="45"/>
        <v>5504</v>
      </c>
      <c r="AZ386">
        <f t="shared" si="46"/>
        <v>2305</v>
      </c>
      <c r="BA386">
        <f t="shared" si="47"/>
        <v>0.41878633720930231</v>
      </c>
    </row>
    <row r="387" spans="1:53" x14ac:dyDescent="0.2">
      <c r="A387" s="1" t="s">
        <v>2764</v>
      </c>
      <c r="B387" s="1">
        <v>25017321200</v>
      </c>
      <c r="C387" s="1" t="s">
        <v>2765</v>
      </c>
      <c r="D387" s="1">
        <v>414</v>
      </c>
      <c r="E387">
        <v>150</v>
      </c>
      <c r="F387" s="1">
        <v>47</v>
      </c>
      <c r="G387">
        <v>47</v>
      </c>
      <c r="H387" s="1">
        <v>11.4</v>
      </c>
      <c r="I387" s="2" t="b">
        <f t="shared" si="40"/>
        <v>0</v>
      </c>
      <c r="J387">
        <v>16.7</v>
      </c>
      <c r="K387">
        <v>10.1</v>
      </c>
      <c r="L387" s="1">
        <v>4817</v>
      </c>
      <c r="M387">
        <v>439</v>
      </c>
      <c r="N387" s="1">
        <v>1125</v>
      </c>
      <c r="O387">
        <v>306</v>
      </c>
      <c r="P387" s="1">
        <v>23.4</v>
      </c>
      <c r="Q387">
        <v>23.1</v>
      </c>
      <c r="R387" s="3" t="b">
        <f t="shared" si="41"/>
        <v>1</v>
      </c>
      <c r="S387">
        <v>6.3</v>
      </c>
      <c r="T387" s="1">
        <v>441</v>
      </c>
      <c r="U387">
        <v>150</v>
      </c>
      <c r="V387" s="1">
        <v>9.1999999999999993</v>
      </c>
      <c r="W387">
        <v>3.2</v>
      </c>
      <c r="X387" s="1">
        <v>32.5</v>
      </c>
      <c r="Y387">
        <v>6.7</v>
      </c>
      <c r="Z387" s="1">
        <v>1109</v>
      </c>
      <c r="AA387">
        <v>301</v>
      </c>
      <c r="AB387" s="1">
        <v>442</v>
      </c>
      <c r="AC387">
        <v>173</v>
      </c>
      <c r="AD387" s="1">
        <v>39.9</v>
      </c>
      <c r="AE387">
        <v>13.7</v>
      </c>
      <c r="AF387" s="1">
        <v>833</v>
      </c>
      <c r="AG387">
        <v>291</v>
      </c>
      <c r="AH387" s="1">
        <v>350</v>
      </c>
      <c r="AI387">
        <v>126</v>
      </c>
      <c r="AJ387" s="1">
        <v>42</v>
      </c>
      <c r="AK387">
        <v>15</v>
      </c>
      <c r="AL387" s="1">
        <v>1805</v>
      </c>
      <c r="AM387">
        <v>206</v>
      </c>
      <c r="AN387" s="1">
        <v>526</v>
      </c>
      <c r="AO387">
        <v>165</v>
      </c>
      <c r="AP387" s="1">
        <v>29.1</v>
      </c>
      <c r="AQ387">
        <v>8.8000000000000007</v>
      </c>
      <c r="AR387" s="1">
        <v>1070</v>
      </c>
      <c r="AS387" s="1">
        <v>248</v>
      </c>
      <c r="AT387">
        <v>102</v>
      </c>
      <c r="AU387" s="1">
        <v>23.2</v>
      </c>
      <c r="AV387">
        <f t="shared" si="42"/>
        <v>4817</v>
      </c>
      <c r="AW387">
        <f t="shared" si="43"/>
        <v>1566</v>
      </c>
      <c r="AX387">
        <f t="shared" si="44"/>
        <v>1125</v>
      </c>
      <c r="AY387">
        <f t="shared" si="45"/>
        <v>5231</v>
      </c>
      <c r="AZ387">
        <f t="shared" si="46"/>
        <v>1613</v>
      </c>
      <c r="BA387">
        <f t="shared" si="47"/>
        <v>0.3083540432039763</v>
      </c>
    </row>
    <row r="388" spans="1:53" x14ac:dyDescent="0.2">
      <c r="A388" s="1" t="s">
        <v>2766</v>
      </c>
      <c r="B388" s="1">
        <v>25017321300</v>
      </c>
      <c r="C388" s="1" t="s">
        <v>2767</v>
      </c>
      <c r="D388" s="1">
        <v>648</v>
      </c>
      <c r="E388">
        <v>272</v>
      </c>
      <c r="F388" s="1">
        <v>105</v>
      </c>
      <c r="G388">
        <v>77</v>
      </c>
      <c r="H388" s="1">
        <v>16.2</v>
      </c>
      <c r="I388" s="2" t="b">
        <f t="shared" ref="I388:I451" si="48" xml:space="preserve"> H388 &gt; J388</f>
        <v>0</v>
      </c>
      <c r="J388">
        <v>16.7</v>
      </c>
      <c r="K388">
        <v>12.8</v>
      </c>
      <c r="L388" s="1">
        <v>5413</v>
      </c>
      <c r="M388">
        <v>463</v>
      </c>
      <c r="N388" s="1">
        <v>966</v>
      </c>
      <c r="O388">
        <v>235</v>
      </c>
      <c r="P388" s="1">
        <v>17.8</v>
      </c>
      <c r="Q388">
        <v>23.1</v>
      </c>
      <c r="R388" s="3" t="b">
        <f t="shared" ref="R388:R451" si="49" xml:space="preserve"> IF(P388 &gt; Q388,TRUE)</f>
        <v>0</v>
      </c>
      <c r="S388">
        <v>4</v>
      </c>
      <c r="T388" s="1">
        <v>814</v>
      </c>
      <c r="U388">
        <v>204</v>
      </c>
      <c r="V388" s="1">
        <v>15</v>
      </c>
      <c r="W388">
        <v>3.9</v>
      </c>
      <c r="X388" s="1">
        <v>32.9</v>
      </c>
      <c r="Y388">
        <v>5.9</v>
      </c>
      <c r="Z388" s="1">
        <v>1533</v>
      </c>
      <c r="AA388">
        <v>416</v>
      </c>
      <c r="AB388" s="1">
        <v>501</v>
      </c>
      <c r="AC388">
        <v>203</v>
      </c>
      <c r="AD388" s="1">
        <v>32.700000000000003</v>
      </c>
      <c r="AE388">
        <v>10.7</v>
      </c>
      <c r="AF388" s="1">
        <v>1092</v>
      </c>
      <c r="AG388">
        <v>261</v>
      </c>
      <c r="AH388" s="1">
        <v>382</v>
      </c>
      <c r="AI388">
        <v>175</v>
      </c>
      <c r="AJ388" s="1">
        <v>35</v>
      </c>
      <c r="AK388">
        <v>13.7</v>
      </c>
      <c r="AL388" s="1">
        <v>2017</v>
      </c>
      <c r="AM388">
        <v>366</v>
      </c>
      <c r="AN388" s="1">
        <v>687</v>
      </c>
      <c r="AO388">
        <v>188</v>
      </c>
      <c r="AP388" s="1">
        <v>34.1</v>
      </c>
      <c r="AQ388">
        <v>8.6999999999999993</v>
      </c>
      <c r="AR388" s="1">
        <v>771</v>
      </c>
      <c r="AS388" s="1">
        <v>210</v>
      </c>
      <c r="AT388">
        <v>112</v>
      </c>
      <c r="AU388" s="1">
        <v>27.2</v>
      </c>
      <c r="AV388">
        <f t="shared" ref="AV388:AV451" si="50">SUM(Z388 + AF388 + AL388 + AR388)</f>
        <v>5413</v>
      </c>
      <c r="AW388">
        <f t="shared" ref="AW388:AW451" si="51">SUM(AB388,AH388,AN388,AS388)</f>
        <v>1780</v>
      </c>
      <c r="AX388">
        <f t="shared" ref="AX388:AX451" si="52">N388</f>
        <v>966</v>
      </c>
      <c r="AY388">
        <f t="shared" ref="AY388:AY451" si="53">D388 + L388</f>
        <v>6061</v>
      </c>
      <c r="AZ388">
        <f t="shared" ref="AZ388:AZ451" si="54">AW388 + F388</f>
        <v>1885</v>
      </c>
      <c r="BA388">
        <f t="shared" ref="BA388:BA451" si="55">AZ388 / AY388</f>
        <v>0.31100478468899523</v>
      </c>
    </row>
    <row r="389" spans="1:53" x14ac:dyDescent="0.2">
      <c r="A389" s="1" t="s">
        <v>2768</v>
      </c>
      <c r="B389" s="1">
        <v>25017321400</v>
      </c>
      <c r="C389" s="1" t="s">
        <v>2769</v>
      </c>
      <c r="D389" s="1">
        <v>185</v>
      </c>
      <c r="E389">
        <v>73</v>
      </c>
      <c r="F389" s="1">
        <v>53</v>
      </c>
      <c r="G389">
        <v>36</v>
      </c>
      <c r="H389" s="1">
        <v>28.6</v>
      </c>
      <c r="I389" s="2" t="b">
        <f t="shared" si="48"/>
        <v>1</v>
      </c>
      <c r="J389">
        <v>16.7</v>
      </c>
      <c r="K389">
        <v>19.2</v>
      </c>
      <c r="L389" s="1">
        <v>2212</v>
      </c>
      <c r="M389">
        <v>197</v>
      </c>
      <c r="N389" s="1">
        <v>700</v>
      </c>
      <c r="O389">
        <v>143</v>
      </c>
      <c r="P389" s="1">
        <v>31.6</v>
      </c>
      <c r="Q389">
        <v>23.1</v>
      </c>
      <c r="R389" s="3" t="b">
        <f t="shared" si="49"/>
        <v>1</v>
      </c>
      <c r="S389">
        <v>5.6</v>
      </c>
      <c r="T389" s="1">
        <v>527</v>
      </c>
      <c r="U389">
        <v>142</v>
      </c>
      <c r="V389" s="1">
        <v>23.8</v>
      </c>
      <c r="W389">
        <v>6.1</v>
      </c>
      <c r="X389" s="1">
        <v>55.5</v>
      </c>
      <c r="Y389">
        <v>7.3</v>
      </c>
      <c r="Z389" s="1">
        <v>443</v>
      </c>
      <c r="AA389">
        <v>113</v>
      </c>
      <c r="AB389" s="1">
        <v>413</v>
      </c>
      <c r="AC389">
        <v>113</v>
      </c>
      <c r="AD389" s="1">
        <v>93.2</v>
      </c>
      <c r="AE389">
        <v>6.2</v>
      </c>
      <c r="AF389" s="1">
        <v>311</v>
      </c>
      <c r="AG389">
        <v>91</v>
      </c>
      <c r="AH389" s="1">
        <v>188</v>
      </c>
      <c r="AI389">
        <v>86</v>
      </c>
      <c r="AJ389" s="1">
        <v>60.5</v>
      </c>
      <c r="AK389">
        <v>16.899999999999999</v>
      </c>
      <c r="AL389" s="1">
        <v>957</v>
      </c>
      <c r="AM389">
        <v>95</v>
      </c>
      <c r="AN389" s="1">
        <v>543</v>
      </c>
      <c r="AO389">
        <v>123</v>
      </c>
      <c r="AP389" s="1">
        <v>56.7</v>
      </c>
      <c r="AQ389">
        <v>12.4</v>
      </c>
      <c r="AR389" s="1">
        <v>501</v>
      </c>
      <c r="AS389" s="1">
        <v>83</v>
      </c>
      <c r="AT389">
        <v>49</v>
      </c>
      <c r="AU389" s="1">
        <v>16.600000000000001</v>
      </c>
      <c r="AV389">
        <f t="shared" si="50"/>
        <v>2212</v>
      </c>
      <c r="AW389">
        <f t="shared" si="51"/>
        <v>1227</v>
      </c>
      <c r="AX389">
        <f t="shared" si="52"/>
        <v>700</v>
      </c>
      <c r="AY389">
        <f t="shared" si="53"/>
        <v>2397</v>
      </c>
      <c r="AZ389">
        <f t="shared" si="54"/>
        <v>1280</v>
      </c>
      <c r="BA389">
        <f t="shared" si="55"/>
        <v>0.53400083437630375</v>
      </c>
    </row>
    <row r="390" spans="1:53" x14ac:dyDescent="0.2">
      <c r="A390" s="1" t="s">
        <v>2770</v>
      </c>
      <c r="B390" s="1">
        <v>25017321500</v>
      </c>
      <c r="C390" s="1" t="s">
        <v>2771</v>
      </c>
      <c r="D390" s="1">
        <v>351</v>
      </c>
      <c r="E390">
        <v>138</v>
      </c>
      <c r="F390" s="1">
        <v>158</v>
      </c>
      <c r="G390">
        <v>91</v>
      </c>
      <c r="H390" s="1">
        <v>45</v>
      </c>
      <c r="I390" s="2" t="b">
        <f t="shared" si="48"/>
        <v>1</v>
      </c>
      <c r="J390">
        <v>16.7</v>
      </c>
      <c r="K390">
        <v>20.8</v>
      </c>
      <c r="L390" s="1">
        <v>5264</v>
      </c>
      <c r="M390">
        <v>420</v>
      </c>
      <c r="N390" s="1">
        <v>1067</v>
      </c>
      <c r="O390">
        <v>285</v>
      </c>
      <c r="P390" s="1">
        <v>20.3</v>
      </c>
      <c r="Q390">
        <v>23.1</v>
      </c>
      <c r="R390" s="3" t="b">
        <f t="shared" si="49"/>
        <v>0</v>
      </c>
      <c r="S390">
        <v>5.2</v>
      </c>
      <c r="T390" s="1">
        <v>602</v>
      </c>
      <c r="U390">
        <v>182</v>
      </c>
      <c r="V390" s="1">
        <v>11.4</v>
      </c>
      <c r="W390">
        <v>3.4</v>
      </c>
      <c r="X390" s="1">
        <v>31.7</v>
      </c>
      <c r="Y390">
        <v>5.7</v>
      </c>
      <c r="Z390" s="1">
        <v>1248</v>
      </c>
      <c r="AA390">
        <v>472</v>
      </c>
      <c r="AB390" s="1">
        <v>397</v>
      </c>
      <c r="AC390">
        <v>179</v>
      </c>
      <c r="AD390" s="1">
        <v>31.8</v>
      </c>
      <c r="AE390">
        <v>14.8</v>
      </c>
      <c r="AF390" s="1">
        <v>894</v>
      </c>
      <c r="AG390">
        <v>244</v>
      </c>
      <c r="AH390" s="1">
        <v>575</v>
      </c>
      <c r="AI390">
        <v>241</v>
      </c>
      <c r="AJ390" s="1">
        <v>64.3</v>
      </c>
      <c r="AK390">
        <v>16.8</v>
      </c>
      <c r="AL390" s="1">
        <v>2433</v>
      </c>
      <c r="AM390">
        <v>479</v>
      </c>
      <c r="AN390" s="1">
        <v>609</v>
      </c>
      <c r="AO390">
        <v>161</v>
      </c>
      <c r="AP390" s="1">
        <v>25</v>
      </c>
      <c r="AQ390">
        <v>7.2</v>
      </c>
      <c r="AR390" s="1">
        <v>689</v>
      </c>
      <c r="AS390" s="1">
        <v>88</v>
      </c>
      <c r="AT390">
        <v>80</v>
      </c>
      <c r="AU390" s="1">
        <v>12.8</v>
      </c>
      <c r="AV390">
        <f t="shared" si="50"/>
        <v>5264</v>
      </c>
      <c r="AW390">
        <f t="shared" si="51"/>
        <v>1669</v>
      </c>
      <c r="AX390">
        <f t="shared" si="52"/>
        <v>1067</v>
      </c>
      <c r="AY390">
        <f t="shared" si="53"/>
        <v>5615</v>
      </c>
      <c r="AZ390">
        <f t="shared" si="54"/>
        <v>1827</v>
      </c>
      <c r="BA390">
        <f t="shared" si="55"/>
        <v>0.32537845057880677</v>
      </c>
    </row>
    <row r="391" spans="1:53" x14ac:dyDescent="0.2">
      <c r="A391" s="1" t="s">
        <v>2772</v>
      </c>
      <c r="B391" s="1">
        <v>25017321600</v>
      </c>
      <c r="C391" s="1" t="s">
        <v>2773</v>
      </c>
      <c r="D391" s="1">
        <v>956</v>
      </c>
      <c r="E391">
        <v>203</v>
      </c>
      <c r="F391" s="1">
        <v>217</v>
      </c>
      <c r="G391">
        <v>112</v>
      </c>
      <c r="H391" s="1">
        <v>22.7</v>
      </c>
      <c r="I391" s="2" t="b">
        <f t="shared" si="48"/>
        <v>1</v>
      </c>
      <c r="J391">
        <v>16.7</v>
      </c>
      <c r="K391">
        <v>11.6</v>
      </c>
      <c r="L391" s="1">
        <v>5323</v>
      </c>
      <c r="M391">
        <v>301</v>
      </c>
      <c r="N391" s="1">
        <v>1148</v>
      </c>
      <c r="O391">
        <v>208</v>
      </c>
      <c r="P391" s="1">
        <v>21.6</v>
      </c>
      <c r="Q391">
        <v>23.1</v>
      </c>
      <c r="R391" s="3" t="b">
        <f t="shared" si="49"/>
        <v>0</v>
      </c>
      <c r="S391">
        <v>3.8</v>
      </c>
      <c r="T391" s="1">
        <v>1052</v>
      </c>
      <c r="U391">
        <v>199</v>
      </c>
      <c r="V391" s="1">
        <v>19.8</v>
      </c>
      <c r="W391">
        <v>3.5</v>
      </c>
      <c r="X391" s="1">
        <v>41.3</v>
      </c>
      <c r="Y391">
        <v>4.7</v>
      </c>
      <c r="Z391" s="1">
        <v>926</v>
      </c>
      <c r="AA391">
        <v>216</v>
      </c>
      <c r="AB391" s="1">
        <v>549</v>
      </c>
      <c r="AC391">
        <v>155</v>
      </c>
      <c r="AD391" s="1">
        <v>59.3</v>
      </c>
      <c r="AE391">
        <v>14.2</v>
      </c>
      <c r="AF391" s="1">
        <v>1189</v>
      </c>
      <c r="AG391">
        <v>243</v>
      </c>
      <c r="AH391" s="1">
        <v>556</v>
      </c>
      <c r="AI391">
        <v>149</v>
      </c>
      <c r="AJ391" s="1">
        <v>46.8</v>
      </c>
      <c r="AK391">
        <v>13</v>
      </c>
      <c r="AL391" s="1">
        <v>2125</v>
      </c>
      <c r="AM391">
        <v>157</v>
      </c>
      <c r="AN391" s="1">
        <v>815</v>
      </c>
      <c r="AO391">
        <v>185</v>
      </c>
      <c r="AP391" s="1">
        <v>38.4</v>
      </c>
      <c r="AQ391">
        <v>8.1</v>
      </c>
      <c r="AR391" s="1">
        <v>1083</v>
      </c>
      <c r="AS391" s="1">
        <v>280</v>
      </c>
      <c r="AT391">
        <v>101</v>
      </c>
      <c r="AU391" s="1">
        <v>25.9</v>
      </c>
      <c r="AV391">
        <f t="shared" si="50"/>
        <v>5323</v>
      </c>
      <c r="AW391">
        <f t="shared" si="51"/>
        <v>2200</v>
      </c>
      <c r="AX391">
        <f t="shared" si="52"/>
        <v>1148</v>
      </c>
      <c r="AY391">
        <f t="shared" si="53"/>
        <v>6279</v>
      </c>
      <c r="AZ391">
        <f t="shared" si="54"/>
        <v>2417</v>
      </c>
      <c r="BA391">
        <f t="shared" si="55"/>
        <v>0.38493390667303712</v>
      </c>
    </row>
    <row r="392" spans="1:53" x14ac:dyDescent="0.2">
      <c r="A392" s="1" t="s">
        <v>2774</v>
      </c>
      <c r="B392" s="1">
        <v>25017322100</v>
      </c>
      <c r="C392" s="1" t="s">
        <v>2775</v>
      </c>
      <c r="D392" s="1">
        <v>290</v>
      </c>
      <c r="E392">
        <v>82</v>
      </c>
      <c r="F392" s="1">
        <v>40</v>
      </c>
      <c r="G392">
        <v>34</v>
      </c>
      <c r="H392" s="1">
        <v>13.8</v>
      </c>
      <c r="I392" s="2" t="b">
        <f t="shared" si="48"/>
        <v>0</v>
      </c>
      <c r="J392">
        <v>16.7</v>
      </c>
      <c r="K392">
        <v>11.1</v>
      </c>
      <c r="L392" s="1">
        <v>3421</v>
      </c>
      <c r="M392">
        <v>164</v>
      </c>
      <c r="N392" s="1">
        <v>1090</v>
      </c>
      <c r="O392">
        <v>155</v>
      </c>
      <c r="P392" s="1">
        <v>31.9</v>
      </c>
      <c r="Q392">
        <v>23.1</v>
      </c>
      <c r="R392" s="3" t="b">
        <f t="shared" si="49"/>
        <v>1</v>
      </c>
      <c r="S392">
        <v>4.5999999999999996</v>
      </c>
      <c r="T392" s="1">
        <v>549</v>
      </c>
      <c r="U392">
        <v>117</v>
      </c>
      <c r="V392" s="1">
        <v>16</v>
      </c>
      <c r="W392">
        <v>3.4</v>
      </c>
      <c r="X392" s="1">
        <v>47.9</v>
      </c>
      <c r="Y392">
        <v>5</v>
      </c>
      <c r="Z392" s="1">
        <v>442</v>
      </c>
      <c r="AA392">
        <v>129</v>
      </c>
      <c r="AB392" s="1">
        <v>232</v>
      </c>
      <c r="AC392">
        <v>93</v>
      </c>
      <c r="AD392" s="1">
        <v>52.5</v>
      </c>
      <c r="AE392">
        <v>11</v>
      </c>
      <c r="AF392" s="1">
        <v>598</v>
      </c>
      <c r="AG392">
        <v>137</v>
      </c>
      <c r="AH392" s="1">
        <v>344</v>
      </c>
      <c r="AI392">
        <v>104</v>
      </c>
      <c r="AJ392" s="1">
        <v>57.5</v>
      </c>
      <c r="AK392">
        <v>13.9</v>
      </c>
      <c r="AL392" s="1">
        <v>1679</v>
      </c>
      <c r="AM392">
        <v>175</v>
      </c>
      <c r="AN392" s="1">
        <v>801</v>
      </c>
      <c r="AO392">
        <v>126</v>
      </c>
      <c r="AP392" s="1">
        <v>47.7</v>
      </c>
      <c r="AQ392">
        <v>6.3</v>
      </c>
      <c r="AR392" s="1">
        <v>702</v>
      </c>
      <c r="AS392" s="1">
        <v>262</v>
      </c>
      <c r="AT392">
        <v>89</v>
      </c>
      <c r="AU392" s="1">
        <v>37.299999999999997</v>
      </c>
      <c r="AV392">
        <f t="shared" si="50"/>
        <v>3421</v>
      </c>
      <c r="AW392">
        <f t="shared" si="51"/>
        <v>1639</v>
      </c>
      <c r="AX392">
        <f t="shared" si="52"/>
        <v>1090</v>
      </c>
      <c r="AY392">
        <f t="shared" si="53"/>
        <v>3711</v>
      </c>
      <c r="AZ392">
        <f t="shared" si="54"/>
        <v>1679</v>
      </c>
      <c r="BA392">
        <f t="shared" si="55"/>
        <v>0.45243869576933443</v>
      </c>
    </row>
    <row r="393" spans="1:53" x14ac:dyDescent="0.2">
      <c r="A393" s="1" t="s">
        <v>2776</v>
      </c>
      <c r="B393" s="1">
        <v>25017322200</v>
      </c>
      <c r="C393" s="1" t="s">
        <v>2777</v>
      </c>
      <c r="D393" s="1">
        <v>197</v>
      </c>
      <c r="E393">
        <v>85</v>
      </c>
      <c r="F393" s="1">
        <v>22</v>
      </c>
      <c r="G393">
        <v>24</v>
      </c>
      <c r="H393" s="1">
        <v>11.2</v>
      </c>
      <c r="I393" s="2" t="b">
        <f t="shared" si="48"/>
        <v>0</v>
      </c>
      <c r="J393">
        <v>16.7</v>
      </c>
      <c r="K393">
        <v>11.9</v>
      </c>
      <c r="L393" s="1">
        <v>2875</v>
      </c>
      <c r="M393">
        <v>215</v>
      </c>
      <c r="N393" s="1">
        <v>760</v>
      </c>
      <c r="O393">
        <v>149</v>
      </c>
      <c r="P393" s="1">
        <v>26.4</v>
      </c>
      <c r="Q393">
        <v>23.1</v>
      </c>
      <c r="R393" s="3" t="b">
        <f t="shared" si="49"/>
        <v>1</v>
      </c>
      <c r="S393">
        <v>5</v>
      </c>
      <c r="T393" s="1">
        <v>545</v>
      </c>
      <c r="U393">
        <v>126</v>
      </c>
      <c r="V393" s="1">
        <v>19</v>
      </c>
      <c r="W393">
        <v>4.3</v>
      </c>
      <c r="X393" s="1">
        <v>45.4</v>
      </c>
      <c r="Y393">
        <v>6.6</v>
      </c>
      <c r="Z393" s="1">
        <v>453</v>
      </c>
      <c r="AA393">
        <v>146</v>
      </c>
      <c r="AB393" s="1">
        <v>171</v>
      </c>
      <c r="AC393">
        <v>110</v>
      </c>
      <c r="AD393" s="1">
        <v>37.700000000000003</v>
      </c>
      <c r="AE393">
        <v>20.7</v>
      </c>
      <c r="AF393" s="1">
        <v>580</v>
      </c>
      <c r="AG393">
        <v>106</v>
      </c>
      <c r="AH393" s="1">
        <v>365</v>
      </c>
      <c r="AI393">
        <v>98</v>
      </c>
      <c r="AJ393" s="1">
        <v>62.9</v>
      </c>
      <c r="AK393">
        <v>12.6</v>
      </c>
      <c r="AL393" s="1">
        <v>1099</v>
      </c>
      <c r="AM393">
        <v>139</v>
      </c>
      <c r="AN393" s="1">
        <v>504</v>
      </c>
      <c r="AO393">
        <v>101</v>
      </c>
      <c r="AP393" s="1">
        <v>45.9</v>
      </c>
      <c r="AQ393">
        <v>8.5</v>
      </c>
      <c r="AR393" s="1">
        <v>743</v>
      </c>
      <c r="AS393" s="1">
        <v>265</v>
      </c>
      <c r="AT393">
        <v>90</v>
      </c>
      <c r="AU393" s="1">
        <v>35.700000000000003</v>
      </c>
      <c r="AV393">
        <f t="shared" si="50"/>
        <v>2875</v>
      </c>
      <c r="AW393">
        <f t="shared" si="51"/>
        <v>1305</v>
      </c>
      <c r="AX393">
        <f t="shared" si="52"/>
        <v>760</v>
      </c>
      <c r="AY393">
        <f t="shared" si="53"/>
        <v>3072</v>
      </c>
      <c r="AZ393">
        <f t="shared" si="54"/>
        <v>1327</v>
      </c>
      <c r="BA393">
        <f t="shared" si="55"/>
        <v>0.43196614583333331</v>
      </c>
    </row>
    <row r="394" spans="1:53" x14ac:dyDescent="0.2">
      <c r="A394" s="1" t="s">
        <v>2778</v>
      </c>
      <c r="B394" s="1">
        <v>25017322300</v>
      </c>
      <c r="C394" s="1" t="s">
        <v>2779</v>
      </c>
      <c r="D394" s="1">
        <v>429</v>
      </c>
      <c r="E394">
        <v>151</v>
      </c>
      <c r="F394" s="1">
        <v>143</v>
      </c>
      <c r="G394">
        <v>93</v>
      </c>
      <c r="H394" s="1">
        <v>33.299999999999997</v>
      </c>
      <c r="I394" s="2" t="b">
        <f t="shared" si="48"/>
        <v>1</v>
      </c>
      <c r="J394">
        <v>16.7</v>
      </c>
      <c r="K394">
        <v>17.600000000000001</v>
      </c>
      <c r="L394" s="1">
        <v>4494</v>
      </c>
      <c r="M394">
        <v>277</v>
      </c>
      <c r="N394" s="1">
        <v>1029</v>
      </c>
      <c r="O394">
        <v>226</v>
      </c>
      <c r="P394" s="1">
        <v>22.9</v>
      </c>
      <c r="Q394">
        <v>23.1</v>
      </c>
      <c r="R394" s="3" t="b">
        <f t="shared" si="49"/>
        <v>0</v>
      </c>
      <c r="S394">
        <v>4.4000000000000004</v>
      </c>
      <c r="T394" s="1">
        <v>656</v>
      </c>
      <c r="U394">
        <v>175</v>
      </c>
      <c r="V394" s="1">
        <v>14.6</v>
      </c>
      <c r="W394">
        <v>3.8</v>
      </c>
      <c r="X394" s="1">
        <v>37.5</v>
      </c>
      <c r="Y394">
        <v>5.4</v>
      </c>
      <c r="Z394" s="1">
        <v>754</v>
      </c>
      <c r="AA394">
        <v>249</v>
      </c>
      <c r="AB394" s="1">
        <v>565</v>
      </c>
      <c r="AC394">
        <v>214</v>
      </c>
      <c r="AD394" s="1">
        <v>74.900000000000006</v>
      </c>
      <c r="AE394">
        <v>10.8</v>
      </c>
      <c r="AF394" s="1">
        <v>962</v>
      </c>
      <c r="AG394">
        <v>189</v>
      </c>
      <c r="AH394" s="1">
        <v>425</v>
      </c>
      <c r="AI394">
        <v>148</v>
      </c>
      <c r="AJ394" s="1">
        <v>44.2</v>
      </c>
      <c r="AK394">
        <v>13.8</v>
      </c>
      <c r="AL394" s="1">
        <v>1699</v>
      </c>
      <c r="AM394">
        <v>172</v>
      </c>
      <c r="AN394" s="1">
        <v>575</v>
      </c>
      <c r="AO394">
        <v>156</v>
      </c>
      <c r="AP394" s="1">
        <v>33.799999999999997</v>
      </c>
      <c r="AQ394">
        <v>7.9</v>
      </c>
      <c r="AR394" s="1">
        <v>1079</v>
      </c>
      <c r="AS394" s="1">
        <v>120</v>
      </c>
      <c r="AT394">
        <v>62</v>
      </c>
      <c r="AU394" s="1">
        <v>11.1</v>
      </c>
      <c r="AV394">
        <f t="shared" si="50"/>
        <v>4494</v>
      </c>
      <c r="AW394">
        <f t="shared" si="51"/>
        <v>1685</v>
      </c>
      <c r="AX394">
        <f t="shared" si="52"/>
        <v>1029</v>
      </c>
      <c r="AY394">
        <f t="shared" si="53"/>
        <v>4923</v>
      </c>
      <c r="AZ394">
        <f t="shared" si="54"/>
        <v>1828</v>
      </c>
      <c r="BA394">
        <f t="shared" si="55"/>
        <v>0.37131830184846637</v>
      </c>
    </row>
    <row r="395" spans="1:53" x14ac:dyDescent="0.2">
      <c r="A395" s="1" t="s">
        <v>2780</v>
      </c>
      <c r="B395" s="1">
        <v>25017322400</v>
      </c>
      <c r="C395" s="1" t="s">
        <v>2781</v>
      </c>
      <c r="D395" s="1">
        <v>373</v>
      </c>
      <c r="E395">
        <v>103</v>
      </c>
      <c r="F395" s="1">
        <v>75</v>
      </c>
      <c r="G395">
        <v>57</v>
      </c>
      <c r="H395" s="1">
        <v>20.100000000000001</v>
      </c>
      <c r="I395" s="2" t="b">
        <f t="shared" si="48"/>
        <v>1</v>
      </c>
      <c r="J395">
        <v>16.7</v>
      </c>
      <c r="K395">
        <v>14.8</v>
      </c>
      <c r="L395" s="1">
        <v>3573</v>
      </c>
      <c r="M395">
        <v>222</v>
      </c>
      <c r="N395" s="1">
        <v>736</v>
      </c>
      <c r="O395">
        <v>143</v>
      </c>
      <c r="P395" s="1">
        <v>20.6</v>
      </c>
      <c r="Q395">
        <v>23.1</v>
      </c>
      <c r="R395" s="3" t="b">
        <f t="shared" si="49"/>
        <v>0</v>
      </c>
      <c r="S395">
        <v>4</v>
      </c>
      <c r="T395" s="1">
        <v>353</v>
      </c>
      <c r="U395">
        <v>123</v>
      </c>
      <c r="V395" s="1">
        <v>9.9</v>
      </c>
      <c r="W395">
        <v>3.5</v>
      </c>
      <c r="X395" s="1">
        <v>30.5</v>
      </c>
      <c r="Y395">
        <v>5.2</v>
      </c>
      <c r="Z395" s="1">
        <v>608</v>
      </c>
      <c r="AA395">
        <v>144</v>
      </c>
      <c r="AB395" s="1">
        <v>291</v>
      </c>
      <c r="AC395">
        <v>105</v>
      </c>
      <c r="AD395" s="1">
        <v>47.9</v>
      </c>
      <c r="AE395">
        <v>15.7</v>
      </c>
      <c r="AF395" s="1">
        <v>768</v>
      </c>
      <c r="AG395">
        <v>120</v>
      </c>
      <c r="AH395" s="1">
        <v>333</v>
      </c>
      <c r="AI395">
        <v>101</v>
      </c>
      <c r="AJ395" s="1">
        <v>43.4</v>
      </c>
      <c r="AK395">
        <v>10.6</v>
      </c>
      <c r="AL395" s="1">
        <v>1423</v>
      </c>
      <c r="AM395">
        <v>146</v>
      </c>
      <c r="AN395" s="1">
        <v>269</v>
      </c>
      <c r="AO395">
        <v>82</v>
      </c>
      <c r="AP395" s="1">
        <v>18.899999999999999</v>
      </c>
      <c r="AQ395">
        <v>6.4</v>
      </c>
      <c r="AR395" s="1">
        <v>774</v>
      </c>
      <c r="AS395" s="1">
        <v>196</v>
      </c>
      <c r="AT395">
        <v>68</v>
      </c>
      <c r="AU395" s="1">
        <v>25.3</v>
      </c>
      <c r="AV395">
        <f t="shared" si="50"/>
        <v>3573</v>
      </c>
      <c r="AW395">
        <f t="shared" si="51"/>
        <v>1089</v>
      </c>
      <c r="AX395">
        <f t="shared" si="52"/>
        <v>736</v>
      </c>
      <c r="AY395">
        <f t="shared" si="53"/>
        <v>3946</v>
      </c>
      <c r="AZ395">
        <f t="shared" si="54"/>
        <v>1164</v>
      </c>
      <c r="BA395">
        <f t="shared" si="55"/>
        <v>0.29498226051697923</v>
      </c>
    </row>
    <row r="396" spans="1:53" x14ac:dyDescent="0.2">
      <c r="A396" s="1" t="s">
        <v>2782</v>
      </c>
      <c r="B396" s="1">
        <v>25017323100</v>
      </c>
      <c r="C396" s="1" t="s">
        <v>2783</v>
      </c>
      <c r="D396" s="1">
        <v>420</v>
      </c>
      <c r="E396">
        <v>127</v>
      </c>
      <c r="F396" s="1">
        <v>76</v>
      </c>
      <c r="G396">
        <v>52</v>
      </c>
      <c r="H396" s="1">
        <v>18.100000000000001</v>
      </c>
      <c r="I396" s="2" t="b">
        <f t="shared" si="48"/>
        <v>1</v>
      </c>
      <c r="J396">
        <v>16.7</v>
      </c>
      <c r="K396">
        <v>12</v>
      </c>
      <c r="L396" s="1">
        <v>4716</v>
      </c>
      <c r="M396">
        <v>171</v>
      </c>
      <c r="N396" s="1">
        <v>1639</v>
      </c>
      <c r="O396">
        <v>238</v>
      </c>
      <c r="P396" s="1">
        <v>34.799999999999997</v>
      </c>
      <c r="Q396">
        <v>23.1</v>
      </c>
      <c r="R396" s="3" t="b">
        <f t="shared" si="49"/>
        <v>1</v>
      </c>
      <c r="S396">
        <v>4.9000000000000004</v>
      </c>
      <c r="T396" s="1">
        <v>1556</v>
      </c>
      <c r="U396">
        <v>248</v>
      </c>
      <c r="V396" s="1">
        <v>33</v>
      </c>
      <c r="W396">
        <v>5.3</v>
      </c>
      <c r="X396" s="1">
        <v>67.7</v>
      </c>
      <c r="Y396">
        <v>5.6</v>
      </c>
      <c r="Z396" s="1">
        <v>504</v>
      </c>
      <c r="AA396">
        <v>147</v>
      </c>
      <c r="AB396" s="1">
        <v>328</v>
      </c>
      <c r="AC396">
        <v>134</v>
      </c>
      <c r="AD396" s="1">
        <v>65.099999999999994</v>
      </c>
      <c r="AE396">
        <v>17.7</v>
      </c>
      <c r="AF396" s="1">
        <v>832</v>
      </c>
      <c r="AG396">
        <v>151</v>
      </c>
      <c r="AH396" s="1">
        <v>755</v>
      </c>
      <c r="AI396">
        <v>154</v>
      </c>
      <c r="AJ396" s="1">
        <v>90.7</v>
      </c>
      <c r="AK396">
        <v>7.6</v>
      </c>
      <c r="AL396" s="1">
        <v>2268</v>
      </c>
      <c r="AM396">
        <v>161</v>
      </c>
      <c r="AN396" s="1">
        <v>1429</v>
      </c>
      <c r="AO396">
        <v>211</v>
      </c>
      <c r="AP396" s="1">
        <v>63</v>
      </c>
      <c r="AQ396">
        <v>7.6</v>
      </c>
      <c r="AR396" s="1">
        <v>1112</v>
      </c>
      <c r="AS396" s="1">
        <v>683</v>
      </c>
      <c r="AT396">
        <v>122</v>
      </c>
      <c r="AU396" s="1">
        <v>61.4</v>
      </c>
      <c r="AV396">
        <f t="shared" si="50"/>
        <v>4716</v>
      </c>
      <c r="AW396">
        <f t="shared" si="51"/>
        <v>3195</v>
      </c>
      <c r="AX396">
        <f t="shared" si="52"/>
        <v>1639</v>
      </c>
      <c r="AY396">
        <f t="shared" si="53"/>
        <v>5136</v>
      </c>
      <c r="AZ396">
        <f t="shared" si="54"/>
        <v>3271</v>
      </c>
      <c r="BA396">
        <f t="shared" si="55"/>
        <v>0.63687694704049846</v>
      </c>
    </row>
    <row r="397" spans="1:53" x14ac:dyDescent="0.2">
      <c r="A397" s="1" t="s">
        <v>2784</v>
      </c>
      <c r="B397" s="1">
        <v>25017324101</v>
      </c>
      <c r="C397" s="1" t="s">
        <v>2785</v>
      </c>
      <c r="D397" s="1">
        <v>228</v>
      </c>
      <c r="E397">
        <v>76</v>
      </c>
      <c r="F397" s="1">
        <v>52</v>
      </c>
      <c r="G397">
        <v>33</v>
      </c>
      <c r="H397" s="1">
        <v>22.8</v>
      </c>
      <c r="I397" s="2" t="b">
        <f t="shared" si="48"/>
        <v>1</v>
      </c>
      <c r="J397">
        <v>16.7</v>
      </c>
      <c r="K397">
        <v>13.5</v>
      </c>
      <c r="L397" s="1">
        <v>3603</v>
      </c>
      <c r="M397">
        <v>160</v>
      </c>
      <c r="N397" s="1">
        <v>1131</v>
      </c>
      <c r="O397">
        <v>179</v>
      </c>
      <c r="P397" s="1">
        <v>31.4</v>
      </c>
      <c r="Q397">
        <v>23.1</v>
      </c>
      <c r="R397" s="3" t="b">
        <f t="shared" si="49"/>
        <v>1</v>
      </c>
      <c r="S397">
        <v>5</v>
      </c>
      <c r="T397" s="1">
        <v>742</v>
      </c>
      <c r="U397">
        <v>123</v>
      </c>
      <c r="V397" s="1">
        <v>20.6</v>
      </c>
      <c r="W397">
        <v>3.3</v>
      </c>
      <c r="X397" s="1">
        <v>52</v>
      </c>
      <c r="Y397">
        <v>5.7</v>
      </c>
      <c r="Z397" s="1">
        <v>466</v>
      </c>
      <c r="AA397">
        <v>131</v>
      </c>
      <c r="AB397" s="1">
        <v>294</v>
      </c>
      <c r="AC397">
        <v>105</v>
      </c>
      <c r="AD397" s="1">
        <v>63.1</v>
      </c>
      <c r="AE397">
        <v>15.1</v>
      </c>
      <c r="AF397" s="1">
        <v>612</v>
      </c>
      <c r="AG397">
        <v>109</v>
      </c>
      <c r="AH397" s="1">
        <v>462</v>
      </c>
      <c r="AI397">
        <v>105</v>
      </c>
      <c r="AJ397" s="1">
        <v>75.5</v>
      </c>
      <c r="AK397">
        <v>13.6</v>
      </c>
      <c r="AL397" s="1">
        <v>1520</v>
      </c>
      <c r="AM397">
        <v>158</v>
      </c>
      <c r="AN397" s="1">
        <v>791</v>
      </c>
      <c r="AO397">
        <v>162</v>
      </c>
      <c r="AP397" s="1">
        <v>52</v>
      </c>
      <c r="AQ397">
        <v>8.1999999999999993</v>
      </c>
      <c r="AR397" s="1">
        <v>1005</v>
      </c>
      <c r="AS397" s="1">
        <v>326</v>
      </c>
      <c r="AT397">
        <v>97</v>
      </c>
      <c r="AU397" s="1">
        <v>32.4</v>
      </c>
      <c r="AV397">
        <f t="shared" si="50"/>
        <v>3603</v>
      </c>
      <c r="AW397">
        <f t="shared" si="51"/>
        <v>1873</v>
      </c>
      <c r="AX397">
        <f t="shared" si="52"/>
        <v>1131</v>
      </c>
      <c r="AY397">
        <f t="shared" si="53"/>
        <v>3831</v>
      </c>
      <c r="AZ397">
        <f t="shared" si="54"/>
        <v>1925</v>
      </c>
      <c r="BA397">
        <f t="shared" si="55"/>
        <v>0.50247977029496216</v>
      </c>
    </row>
    <row r="398" spans="1:53" x14ac:dyDescent="0.2">
      <c r="A398" s="1" t="s">
        <v>2786</v>
      </c>
      <c r="B398" s="1">
        <v>25017324102</v>
      </c>
      <c r="C398" s="1" t="s">
        <v>2787</v>
      </c>
      <c r="D398" s="1">
        <v>309</v>
      </c>
      <c r="E398">
        <v>115</v>
      </c>
      <c r="F398" s="1">
        <v>42</v>
      </c>
      <c r="G398">
        <v>31</v>
      </c>
      <c r="H398" s="1">
        <v>13.6</v>
      </c>
      <c r="I398" s="2" t="b">
        <f t="shared" si="48"/>
        <v>0</v>
      </c>
      <c r="J398">
        <v>16.7</v>
      </c>
      <c r="K398">
        <v>11</v>
      </c>
      <c r="L398" s="1">
        <v>3357</v>
      </c>
      <c r="M398">
        <v>180</v>
      </c>
      <c r="N398" s="1">
        <v>1074</v>
      </c>
      <c r="O398">
        <v>146</v>
      </c>
      <c r="P398" s="1">
        <v>32</v>
      </c>
      <c r="Q398">
        <v>23.1</v>
      </c>
      <c r="R398" s="3" t="b">
        <f t="shared" si="49"/>
        <v>1</v>
      </c>
      <c r="S398">
        <v>3.9</v>
      </c>
      <c r="T398" s="1">
        <v>960</v>
      </c>
      <c r="U398">
        <v>149</v>
      </c>
      <c r="V398" s="1">
        <v>28.6</v>
      </c>
      <c r="W398">
        <v>4.7</v>
      </c>
      <c r="X398" s="1">
        <v>60.6</v>
      </c>
      <c r="Y398">
        <v>4.5</v>
      </c>
      <c r="Z398" s="1">
        <v>512</v>
      </c>
      <c r="AA398">
        <v>161</v>
      </c>
      <c r="AB398" s="1">
        <v>384</v>
      </c>
      <c r="AC398">
        <v>121</v>
      </c>
      <c r="AD398" s="1">
        <v>75</v>
      </c>
      <c r="AE398">
        <v>9.1999999999999993</v>
      </c>
      <c r="AF398" s="1">
        <v>577</v>
      </c>
      <c r="AG398">
        <v>154</v>
      </c>
      <c r="AH398" s="1">
        <v>421</v>
      </c>
      <c r="AI398">
        <v>94</v>
      </c>
      <c r="AJ398" s="1">
        <v>73</v>
      </c>
      <c r="AK398">
        <v>17.899999999999999</v>
      </c>
      <c r="AL398" s="1">
        <v>1669</v>
      </c>
      <c r="AM398">
        <v>115</v>
      </c>
      <c r="AN398" s="1">
        <v>1097</v>
      </c>
      <c r="AO398">
        <v>143</v>
      </c>
      <c r="AP398" s="1">
        <v>65.7</v>
      </c>
      <c r="AQ398">
        <v>7.1</v>
      </c>
      <c r="AR398" s="1">
        <v>599</v>
      </c>
      <c r="AS398" s="1">
        <v>132</v>
      </c>
      <c r="AT398">
        <v>58</v>
      </c>
      <c r="AU398" s="1">
        <v>22</v>
      </c>
      <c r="AV398">
        <f t="shared" si="50"/>
        <v>3357</v>
      </c>
      <c r="AW398">
        <f t="shared" si="51"/>
        <v>2034</v>
      </c>
      <c r="AX398">
        <f t="shared" si="52"/>
        <v>1074</v>
      </c>
      <c r="AY398">
        <f t="shared" si="53"/>
        <v>3666</v>
      </c>
      <c r="AZ398">
        <f t="shared" si="54"/>
        <v>2076</v>
      </c>
      <c r="BA398">
        <f t="shared" si="55"/>
        <v>0.56628477905073649</v>
      </c>
    </row>
    <row r="399" spans="1:53" x14ac:dyDescent="0.2">
      <c r="A399" s="1" t="s">
        <v>2788</v>
      </c>
      <c r="B399" s="1">
        <v>25017325100</v>
      </c>
      <c r="C399" s="1" t="s">
        <v>2789</v>
      </c>
      <c r="D399" s="1">
        <v>532</v>
      </c>
      <c r="E399">
        <v>173</v>
      </c>
      <c r="F399" s="1">
        <v>161</v>
      </c>
      <c r="G399">
        <v>97</v>
      </c>
      <c r="H399" s="1">
        <v>30.3</v>
      </c>
      <c r="I399" s="2" t="b">
        <f t="shared" si="48"/>
        <v>1</v>
      </c>
      <c r="J399">
        <v>16.7</v>
      </c>
      <c r="K399">
        <v>17.600000000000001</v>
      </c>
      <c r="L399" s="1">
        <v>5844</v>
      </c>
      <c r="M399">
        <v>234</v>
      </c>
      <c r="N399" s="1">
        <v>1191</v>
      </c>
      <c r="O399">
        <v>297</v>
      </c>
      <c r="P399" s="1">
        <v>20.399999999999999</v>
      </c>
      <c r="Q399">
        <v>23.1</v>
      </c>
      <c r="R399" s="3" t="b">
        <f t="shared" si="49"/>
        <v>0</v>
      </c>
      <c r="S399">
        <v>4.8</v>
      </c>
      <c r="T399" s="1">
        <v>1017</v>
      </c>
      <c r="U399">
        <v>244</v>
      </c>
      <c r="V399" s="1">
        <v>17.399999999999999</v>
      </c>
      <c r="W399">
        <v>4.2</v>
      </c>
      <c r="X399" s="1">
        <v>37.799999999999997</v>
      </c>
      <c r="Y399">
        <v>5.9</v>
      </c>
      <c r="Z399" s="1">
        <v>1264</v>
      </c>
      <c r="AA399">
        <v>220</v>
      </c>
      <c r="AB399" s="1">
        <v>548</v>
      </c>
      <c r="AC399">
        <v>154</v>
      </c>
      <c r="AD399" s="1">
        <v>43.4</v>
      </c>
      <c r="AE399">
        <v>10.7</v>
      </c>
      <c r="AF399" s="1">
        <v>1375</v>
      </c>
      <c r="AG399">
        <v>226</v>
      </c>
      <c r="AH399" s="1">
        <v>640</v>
      </c>
      <c r="AI399">
        <v>155</v>
      </c>
      <c r="AJ399" s="1">
        <v>46.5</v>
      </c>
      <c r="AK399">
        <v>11.4</v>
      </c>
      <c r="AL399" s="1">
        <v>2275</v>
      </c>
      <c r="AM399">
        <v>259</v>
      </c>
      <c r="AN399" s="1">
        <v>789</v>
      </c>
      <c r="AO399">
        <v>230</v>
      </c>
      <c r="AP399" s="1">
        <v>34.700000000000003</v>
      </c>
      <c r="AQ399">
        <v>9.9</v>
      </c>
      <c r="AR399" s="1">
        <v>930</v>
      </c>
      <c r="AS399" s="1">
        <v>231</v>
      </c>
      <c r="AT399">
        <v>101</v>
      </c>
      <c r="AU399" s="1">
        <v>24.8</v>
      </c>
      <c r="AV399">
        <f t="shared" si="50"/>
        <v>5844</v>
      </c>
      <c r="AW399">
        <f t="shared" si="51"/>
        <v>2208</v>
      </c>
      <c r="AX399">
        <f t="shared" si="52"/>
        <v>1191</v>
      </c>
      <c r="AY399">
        <f t="shared" si="53"/>
        <v>6376</v>
      </c>
      <c r="AZ399">
        <f t="shared" si="54"/>
        <v>2369</v>
      </c>
      <c r="BA399">
        <f t="shared" si="55"/>
        <v>0.37154956085319951</v>
      </c>
    </row>
    <row r="400" spans="1:53" x14ac:dyDescent="0.2">
      <c r="A400" s="1" t="s">
        <v>2790</v>
      </c>
      <c r="B400" s="1">
        <v>25017326101</v>
      </c>
      <c r="C400" s="1" t="s">
        <v>2791</v>
      </c>
      <c r="D400" s="1">
        <v>401</v>
      </c>
      <c r="E400">
        <v>86</v>
      </c>
      <c r="F400" s="1">
        <v>65</v>
      </c>
      <c r="G400">
        <v>46</v>
      </c>
      <c r="H400" s="1">
        <v>16.2</v>
      </c>
      <c r="I400" s="2" t="b">
        <f t="shared" si="48"/>
        <v>0</v>
      </c>
      <c r="J400">
        <v>16.7</v>
      </c>
      <c r="K400">
        <v>11.2</v>
      </c>
      <c r="L400" s="1">
        <v>2699</v>
      </c>
      <c r="M400">
        <v>135</v>
      </c>
      <c r="N400" s="1">
        <v>970</v>
      </c>
      <c r="O400">
        <v>142</v>
      </c>
      <c r="P400" s="1">
        <v>35.9</v>
      </c>
      <c r="Q400">
        <v>23.1</v>
      </c>
      <c r="R400" s="3" t="b">
        <f t="shared" si="49"/>
        <v>1</v>
      </c>
      <c r="S400">
        <v>5.3</v>
      </c>
      <c r="T400" s="1">
        <v>819</v>
      </c>
      <c r="U400">
        <v>136</v>
      </c>
      <c r="V400" s="1">
        <v>30.3</v>
      </c>
      <c r="W400">
        <v>5.0999999999999996</v>
      </c>
      <c r="X400" s="1">
        <v>66.3</v>
      </c>
      <c r="Y400">
        <v>6.1</v>
      </c>
      <c r="Z400" s="1">
        <v>230</v>
      </c>
      <c r="AA400">
        <v>100</v>
      </c>
      <c r="AB400" s="1">
        <v>169</v>
      </c>
      <c r="AC400">
        <v>89</v>
      </c>
      <c r="AD400" s="1">
        <v>73.5</v>
      </c>
      <c r="AE400">
        <v>22.2</v>
      </c>
      <c r="AF400" s="1">
        <v>523</v>
      </c>
      <c r="AG400">
        <v>101</v>
      </c>
      <c r="AH400" s="1">
        <v>345</v>
      </c>
      <c r="AI400">
        <v>101</v>
      </c>
      <c r="AJ400" s="1">
        <v>66</v>
      </c>
      <c r="AK400">
        <v>17.399999999999999</v>
      </c>
      <c r="AL400" s="1">
        <v>1462</v>
      </c>
      <c r="AM400">
        <v>131</v>
      </c>
      <c r="AN400" s="1">
        <v>1013</v>
      </c>
      <c r="AO400">
        <v>126</v>
      </c>
      <c r="AP400" s="1">
        <v>69.3</v>
      </c>
      <c r="AQ400">
        <v>8.1</v>
      </c>
      <c r="AR400" s="1">
        <v>484</v>
      </c>
      <c r="AS400" s="1">
        <v>262</v>
      </c>
      <c r="AT400">
        <v>73</v>
      </c>
      <c r="AU400" s="1">
        <v>54.1</v>
      </c>
      <c r="AV400">
        <f t="shared" si="50"/>
        <v>2699</v>
      </c>
      <c r="AW400">
        <f t="shared" si="51"/>
        <v>1789</v>
      </c>
      <c r="AX400">
        <f t="shared" si="52"/>
        <v>970</v>
      </c>
      <c r="AY400">
        <f t="shared" si="53"/>
        <v>3100</v>
      </c>
      <c r="AZ400">
        <f t="shared" si="54"/>
        <v>1854</v>
      </c>
      <c r="BA400">
        <f t="shared" si="55"/>
        <v>0.59806451612903222</v>
      </c>
    </row>
    <row r="401" spans="1:53" x14ac:dyDescent="0.2">
      <c r="A401" s="1" t="s">
        <v>2792</v>
      </c>
      <c r="B401" s="1">
        <v>25017326102</v>
      </c>
      <c r="C401" s="1" t="s">
        <v>2793</v>
      </c>
      <c r="D401" s="1">
        <v>403</v>
      </c>
      <c r="E401">
        <v>139</v>
      </c>
      <c r="F401" s="1">
        <v>52</v>
      </c>
      <c r="G401">
        <v>59</v>
      </c>
      <c r="H401" s="1">
        <v>12.9</v>
      </c>
      <c r="I401" s="2" t="b">
        <f t="shared" si="48"/>
        <v>0</v>
      </c>
      <c r="J401">
        <v>16.7</v>
      </c>
      <c r="K401">
        <v>14.6</v>
      </c>
      <c r="L401" s="1">
        <v>4964</v>
      </c>
      <c r="M401">
        <v>232</v>
      </c>
      <c r="N401" s="1">
        <v>1937</v>
      </c>
      <c r="O401">
        <v>242</v>
      </c>
      <c r="P401" s="1">
        <v>39</v>
      </c>
      <c r="Q401">
        <v>23.1</v>
      </c>
      <c r="R401" s="3" t="b">
        <f t="shared" si="49"/>
        <v>1</v>
      </c>
      <c r="S401">
        <v>5.0999999999999996</v>
      </c>
      <c r="T401" s="1">
        <v>1180</v>
      </c>
      <c r="U401">
        <v>227</v>
      </c>
      <c r="V401" s="1">
        <v>23.8</v>
      </c>
      <c r="W401">
        <v>4.5999999999999996</v>
      </c>
      <c r="X401" s="1">
        <v>62.8</v>
      </c>
      <c r="Y401">
        <v>5.7</v>
      </c>
      <c r="Z401" s="1">
        <v>504</v>
      </c>
      <c r="AA401">
        <v>185</v>
      </c>
      <c r="AB401" s="1">
        <v>314</v>
      </c>
      <c r="AC401">
        <v>133</v>
      </c>
      <c r="AD401" s="1">
        <v>62.3</v>
      </c>
      <c r="AE401">
        <v>20.100000000000001</v>
      </c>
      <c r="AF401" s="1">
        <v>805</v>
      </c>
      <c r="AG401">
        <v>172</v>
      </c>
      <c r="AH401" s="1">
        <v>594</v>
      </c>
      <c r="AI401">
        <v>206</v>
      </c>
      <c r="AJ401" s="1">
        <v>73.8</v>
      </c>
      <c r="AK401">
        <v>15.3</v>
      </c>
      <c r="AL401" s="1">
        <v>2616</v>
      </c>
      <c r="AM401">
        <v>182</v>
      </c>
      <c r="AN401" s="1">
        <v>1740</v>
      </c>
      <c r="AO401">
        <v>241</v>
      </c>
      <c r="AP401" s="1">
        <v>66.5</v>
      </c>
      <c r="AQ401">
        <v>8.3000000000000007</v>
      </c>
      <c r="AR401" s="1">
        <v>1039</v>
      </c>
      <c r="AS401" s="1">
        <v>469</v>
      </c>
      <c r="AT401">
        <v>140</v>
      </c>
      <c r="AU401" s="1">
        <v>45.1</v>
      </c>
      <c r="AV401">
        <f t="shared" si="50"/>
        <v>4964</v>
      </c>
      <c r="AW401">
        <f t="shared" si="51"/>
        <v>3117</v>
      </c>
      <c r="AX401">
        <f t="shared" si="52"/>
        <v>1937</v>
      </c>
      <c r="AY401">
        <f t="shared" si="53"/>
        <v>5367</v>
      </c>
      <c r="AZ401">
        <f t="shared" si="54"/>
        <v>3169</v>
      </c>
      <c r="BA401">
        <f t="shared" si="55"/>
        <v>0.59046021986212038</v>
      </c>
    </row>
    <row r="402" spans="1:53" x14ac:dyDescent="0.2">
      <c r="A402" s="1" t="s">
        <v>2794</v>
      </c>
      <c r="B402" s="1">
        <v>25017327101</v>
      </c>
      <c r="C402" s="1" t="s">
        <v>2795</v>
      </c>
      <c r="D402" s="1">
        <v>199</v>
      </c>
      <c r="E402">
        <v>72</v>
      </c>
      <c r="F402" s="1">
        <v>33</v>
      </c>
      <c r="G402">
        <v>29</v>
      </c>
      <c r="H402" s="1">
        <v>16.600000000000001</v>
      </c>
      <c r="I402" s="2" t="b">
        <f t="shared" si="48"/>
        <v>0</v>
      </c>
      <c r="J402">
        <v>16.7</v>
      </c>
      <c r="K402">
        <v>12.8</v>
      </c>
      <c r="L402" s="1">
        <v>2655</v>
      </c>
      <c r="M402">
        <v>147</v>
      </c>
      <c r="N402" s="1">
        <v>693</v>
      </c>
      <c r="O402">
        <v>117</v>
      </c>
      <c r="P402" s="1">
        <v>26.1</v>
      </c>
      <c r="Q402">
        <v>23.1</v>
      </c>
      <c r="R402" s="3" t="b">
        <f t="shared" si="49"/>
        <v>1</v>
      </c>
      <c r="S402">
        <v>4.8</v>
      </c>
      <c r="T402" s="1">
        <v>363</v>
      </c>
      <c r="U402">
        <v>102</v>
      </c>
      <c r="V402" s="1">
        <v>13.7</v>
      </c>
      <c r="W402">
        <v>3.7</v>
      </c>
      <c r="X402" s="1">
        <v>39.799999999999997</v>
      </c>
      <c r="Y402">
        <v>5.7</v>
      </c>
      <c r="Z402" s="1">
        <v>403</v>
      </c>
      <c r="AA402">
        <v>148</v>
      </c>
      <c r="AB402" s="1">
        <v>167</v>
      </c>
      <c r="AC402">
        <v>67</v>
      </c>
      <c r="AD402" s="1">
        <v>41.4</v>
      </c>
      <c r="AE402">
        <v>19.399999999999999</v>
      </c>
      <c r="AF402" s="1">
        <v>428</v>
      </c>
      <c r="AG402">
        <v>124</v>
      </c>
      <c r="AH402" s="1">
        <v>231</v>
      </c>
      <c r="AI402">
        <v>86</v>
      </c>
      <c r="AJ402" s="1">
        <v>54</v>
      </c>
      <c r="AK402">
        <v>16.399999999999999</v>
      </c>
      <c r="AL402" s="1">
        <v>1428</v>
      </c>
      <c r="AM402">
        <v>140</v>
      </c>
      <c r="AN402" s="1">
        <v>590</v>
      </c>
      <c r="AO402">
        <v>122</v>
      </c>
      <c r="AP402" s="1">
        <v>41.3</v>
      </c>
      <c r="AQ402">
        <v>8.8000000000000007</v>
      </c>
      <c r="AR402" s="1">
        <v>396</v>
      </c>
      <c r="AS402" s="1">
        <v>68</v>
      </c>
      <c r="AT402">
        <v>35</v>
      </c>
      <c r="AU402" s="1">
        <v>17.2</v>
      </c>
      <c r="AV402">
        <f t="shared" si="50"/>
        <v>2655</v>
      </c>
      <c r="AW402">
        <f t="shared" si="51"/>
        <v>1056</v>
      </c>
      <c r="AX402">
        <f t="shared" si="52"/>
        <v>693</v>
      </c>
      <c r="AY402">
        <f t="shared" si="53"/>
        <v>2854</v>
      </c>
      <c r="AZ402">
        <f t="shared" si="54"/>
        <v>1089</v>
      </c>
      <c r="BA402">
        <f t="shared" si="55"/>
        <v>0.38156972669936928</v>
      </c>
    </row>
    <row r="403" spans="1:53" x14ac:dyDescent="0.2">
      <c r="A403" s="1" t="s">
        <v>2796</v>
      </c>
      <c r="B403" s="1">
        <v>25017327102</v>
      </c>
      <c r="C403" s="1" t="s">
        <v>2797</v>
      </c>
      <c r="D403" s="1">
        <v>328</v>
      </c>
      <c r="E403">
        <v>118</v>
      </c>
      <c r="F403" s="1">
        <v>64</v>
      </c>
      <c r="G403">
        <v>45</v>
      </c>
      <c r="H403" s="1">
        <v>19.5</v>
      </c>
      <c r="I403" s="2" t="b">
        <f t="shared" si="48"/>
        <v>1</v>
      </c>
      <c r="J403">
        <v>16.7</v>
      </c>
      <c r="K403">
        <v>12.6</v>
      </c>
      <c r="L403" s="1">
        <v>2918</v>
      </c>
      <c r="M403">
        <v>203</v>
      </c>
      <c r="N403" s="1">
        <v>511</v>
      </c>
      <c r="O403">
        <v>118</v>
      </c>
      <c r="P403" s="1">
        <v>17.5</v>
      </c>
      <c r="Q403">
        <v>23.1</v>
      </c>
      <c r="R403" s="3" t="b">
        <f t="shared" si="49"/>
        <v>0</v>
      </c>
      <c r="S403">
        <v>3.9</v>
      </c>
      <c r="T403" s="1">
        <v>247</v>
      </c>
      <c r="U403">
        <v>74</v>
      </c>
      <c r="V403" s="1">
        <v>8.5</v>
      </c>
      <c r="W403">
        <v>2.8</v>
      </c>
      <c r="X403" s="1">
        <v>26</v>
      </c>
      <c r="Y403">
        <v>4.8</v>
      </c>
      <c r="Z403" s="1">
        <v>446</v>
      </c>
      <c r="AA403">
        <v>135</v>
      </c>
      <c r="AB403" s="1">
        <v>124</v>
      </c>
      <c r="AC403">
        <v>60</v>
      </c>
      <c r="AD403" s="1">
        <v>27.8</v>
      </c>
      <c r="AE403">
        <v>11.3</v>
      </c>
      <c r="AF403" s="1">
        <v>633</v>
      </c>
      <c r="AG403">
        <v>125</v>
      </c>
      <c r="AH403" s="1">
        <v>204</v>
      </c>
      <c r="AI403">
        <v>87</v>
      </c>
      <c r="AJ403" s="1">
        <v>32.200000000000003</v>
      </c>
      <c r="AK403">
        <v>11.1</v>
      </c>
      <c r="AL403" s="1">
        <v>1268</v>
      </c>
      <c r="AM403">
        <v>153</v>
      </c>
      <c r="AN403" s="1">
        <v>311</v>
      </c>
      <c r="AO403">
        <v>100</v>
      </c>
      <c r="AP403" s="1">
        <v>24.5</v>
      </c>
      <c r="AQ403">
        <v>8.1999999999999993</v>
      </c>
      <c r="AR403" s="1">
        <v>571</v>
      </c>
      <c r="AS403" s="1">
        <v>119</v>
      </c>
      <c r="AT403">
        <v>55</v>
      </c>
      <c r="AU403" s="1">
        <v>20.8</v>
      </c>
      <c r="AV403">
        <f t="shared" si="50"/>
        <v>2918</v>
      </c>
      <c r="AW403">
        <f t="shared" si="51"/>
        <v>758</v>
      </c>
      <c r="AX403">
        <f t="shared" si="52"/>
        <v>511</v>
      </c>
      <c r="AY403">
        <f t="shared" si="53"/>
        <v>3246</v>
      </c>
      <c r="AZ403">
        <f t="shared" si="54"/>
        <v>822</v>
      </c>
      <c r="BA403">
        <f t="shared" si="55"/>
        <v>0.25323475046210719</v>
      </c>
    </row>
    <row r="404" spans="1:53" x14ac:dyDescent="0.2">
      <c r="A404" s="1" t="s">
        <v>2798</v>
      </c>
      <c r="B404" s="1">
        <v>25017327103</v>
      </c>
      <c r="C404" s="1" t="s">
        <v>2799</v>
      </c>
      <c r="D404" s="1">
        <v>348</v>
      </c>
      <c r="E404">
        <v>84</v>
      </c>
      <c r="F404" s="1">
        <v>52</v>
      </c>
      <c r="G404">
        <v>32</v>
      </c>
      <c r="H404" s="1">
        <v>14.9</v>
      </c>
      <c r="I404" s="2" t="b">
        <f t="shared" si="48"/>
        <v>0</v>
      </c>
      <c r="J404">
        <v>16.7</v>
      </c>
      <c r="K404">
        <v>8.3000000000000007</v>
      </c>
      <c r="L404" s="1">
        <v>2594</v>
      </c>
      <c r="M404">
        <v>179</v>
      </c>
      <c r="N404" s="1">
        <v>714</v>
      </c>
      <c r="O404">
        <v>134</v>
      </c>
      <c r="P404" s="1">
        <v>27.5</v>
      </c>
      <c r="Q404">
        <v>23.1</v>
      </c>
      <c r="R404" s="3" t="b">
        <f t="shared" si="49"/>
        <v>1</v>
      </c>
      <c r="S404">
        <v>4.9000000000000004</v>
      </c>
      <c r="T404" s="1">
        <v>495</v>
      </c>
      <c r="U404">
        <v>125</v>
      </c>
      <c r="V404" s="1">
        <v>19.100000000000001</v>
      </c>
      <c r="W404">
        <v>4.3</v>
      </c>
      <c r="X404" s="1">
        <v>46.6</v>
      </c>
      <c r="Y404">
        <v>5.4</v>
      </c>
      <c r="Z404" s="1">
        <v>272</v>
      </c>
      <c r="AA404">
        <v>105</v>
      </c>
      <c r="AB404" s="1">
        <v>138</v>
      </c>
      <c r="AC404">
        <v>84</v>
      </c>
      <c r="AD404" s="1">
        <v>50.7</v>
      </c>
      <c r="AE404">
        <v>18.2</v>
      </c>
      <c r="AF404" s="1">
        <v>364</v>
      </c>
      <c r="AG404">
        <v>83</v>
      </c>
      <c r="AH404" s="1">
        <v>221</v>
      </c>
      <c r="AI404">
        <v>65</v>
      </c>
      <c r="AJ404" s="1">
        <v>60.7</v>
      </c>
      <c r="AK404">
        <v>13.7</v>
      </c>
      <c r="AL404" s="1">
        <v>1381</v>
      </c>
      <c r="AM404">
        <v>138</v>
      </c>
      <c r="AN404" s="1">
        <v>634</v>
      </c>
      <c r="AO404">
        <v>110</v>
      </c>
      <c r="AP404" s="1">
        <v>45.9</v>
      </c>
      <c r="AQ404">
        <v>7.1</v>
      </c>
      <c r="AR404" s="1">
        <v>577</v>
      </c>
      <c r="AS404" s="1">
        <v>216</v>
      </c>
      <c r="AT404">
        <v>75</v>
      </c>
      <c r="AU404" s="1">
        <v>37.4</v>
      </c>
      <c r="AV404">
        <f t="shared" si="50"/>
        <v>2594</v>
      </c>
      <c r="AW404">
        <f t="shared" si="51"/>
        <v>1209</v>
      </c>
      <c r="AX404">
        <f t="shared" si="52"/>
        <v>714</v>
      </c>
      <c r="AY404">
        <f t="shared" si="53"/>
        <v>2942</v>
      </c>
      <c r="AZ404">
        <f t="shared" si="54"/>
        <v>1261</v>
      </c>
      <c r="BA404">
        <f t="shared" si="55"/>
        <v>0.42861998640380694</v>
      </c>
    </row>
    <row r="405" spans="1:53" x14ac:dyDescent="0.2">
      <c r="A405" s="1" t="s">
        <v>2800</v>
      </c>
      <c r="B405" s="1">
        <v>25017328100</v>
      </c>
      <c r="C405" s="1" t="s">
        <v>2801</v>
      </c>
      <c r="D405" s="1">
        <v>235</v>
      </c>
      <c r="E405">
        <v>50</v>
      </c>
      <c r="F405" s="1">
        <v>54</v>
      </c>
      <c r="G405">
        <v>30</v>
      </c>
      <c r="H405" s="1">
        <v>23</v>
      </c>
      <c r="I405" s="2" t="b">
        <f t="shared" si="48"/>
        <v>1</v>
      </c>
      <c r="J405">
        <v>16.7</v>
      </c>
      <c r="K405">
        <v>11.8</v>
      </c>
      <c r="L405" s="1">
        <v>2262</v>
      </c>
      <c r="M405">
        <v>77</v>
      </c>
      <c r="N405" s="1">
        <v>679</v>
      </c>
      <c r="O405">
        <v>76</v>
      </c>
      <c r="P405" s="1">
        <v>30</v>
      </c>
      <c r="Q405">
        <v>23.1</v>
      </c>
      <c r="R405" s="3" t="b">
        <f t="shared" si="49"/>
        <v>1</v>
      </c>
      <c r="S405">
        <v>3.5</v>
      </c>
      <c r="T405" s="1">
        <v>577</v>
      </c>
      <c r="U405">
        <v>89</v>
      </c>
      <c r="V405" s="1">
        <v>25.5</v>
      </c>
      <c r="W405">
        <v>4</v>
      </c>
      <c r="X405" s="1">
        <v>55.5</v>
      </c>
      <c r="Y405">
        <v>4.2</v>
      </c>
      <c r="Z405" s="1">
        <v>169</v>
      </c>
      <c r="AA405">
        <v>76</v>
      </c>
      <c r="AB405" s="1">
        <v>103</v>
      </c>
      <c r="AC405">
        <v>51</v>
      </c>
      <c r="AD405" s="1">
        <v>60.9</v>
      </c>
      <c r="AE405">
        <v>15.3</v>
      </c>
      <c r="AF405" s="1">
        <v>338</v>
      </c>
      <c r="AG405">
        <v>58</v>
      </c>
      <c r="AH405" s="1">
        <v>207</v>
      </c>
      <c r="AI405">
        <v>45</v>
      </c>
      <c r="AJ405" s="1">
        <v>61.2</v>
      </c>
      <c r="AK405">
        <v>10.5</v>
      </c>
      <c r="AL405" s="1">
        <v>1300</v>
      </c>
      <c r="AM405">
        <v>97</v>
      </c>
      <c r="AN405" s="1">
        <v>789</v>
      </c>
      <c r="AO405">
        <v>91</v>
      </c>
      <c r="AP405" s="1">
        <v>60.7</v>
      </c>
      <c r="AQ405">
        <v>4.9000000000000004</v>
      </c>
      <c r="AR405" s="1">
        <v>455</v>
      </c>
      <c r="AS405" s="1">
        <v>157</v>
      </c>
      <c r="AT405">
        <v>52</v>
      </c>
      <c r="AU405" s="1">
        <v>34.5</v>
      </c>
      <c r="AV405">
        <f t="shared" si="50"/>
        <v>2262</v>
      </c>
      <c r="AW405">
        <f t="shared" si="51"/>
        <v>1256</v>
      </c>
      <c r="AX405">
        <f t="shared" si="52"/>
        <v>679</v>
      </c>
      <c r="AY405">
        <f t="shared" si="53"/>
        <v>2497</v>
      </c>
      <c r="AZ405">
        <f t="shared" si="54"/>
        <v>1310</v>
      </c>
      <c r="BA405">
        <f t="shared" si="55"/>
        <v>0.52462955546655987</v>
      </c>
    </row>
    <row r="406" spans="1:53" x14ac:dyDescent="0.2">
      <c r="A406" s="1" t="s">
        <v>2802</v>
      </c>
      <c r="B406" s="1">
        <v>25017330100</v>
      </c>
      <c r="C406" s="1" t="s">
        <v>2803</v>
      </c>
      <c r="D406" s="1">
        <v>646</v>
      </c>
      <c r="E406">
        <v>151</v>
      </c>
      <c r="F406" s="1">
        <v>154</v>
      </c>
      <c r="G406">
        <v>95</v>
      </c>
      <c r="H406" s="1">
        <v>23.8</v>
      </c>
      <c r="I406" s="2" t="b">
        <f t="shared" si="48"/>
        <v>1</v>
      </c>
      <c r="J406">
        <v>16.7</v>
      </c>
      <c r="K406">
        <v>14.2</v>
      </c>
      <c r="L406" s="1">
        <v>5995</v>
      </c>
      <c r="M406">
        <v>241</v>
      </c>
      <c r="N406" s="1">
        <v>2020</v>
      </c>
      <c r="O406">
        <v>339</v>
      </c>
      <c r="P406" s="1">
        <v>33.700000000000003</v>
      </c>
      <c r="Q406">
        <v>23.1</v>
      </c>
      <c r="R406" s="3" t="b">
        <f t="shared" si="49"/>
        <v>1</v>
      </c>
      <c r="S406">
        <v>5.5</v>
      </c>
      <c r="T406" s="1">
        <v>1200</v>
      </c>
      <c r="U406">
        <v>238</v>
      </c>
      <c r="V406" s="1">
        <v>20</v>
      </c>
      <c r="W406">
        <v>4</v>
      </c>
      <c r="X406" s="1">
        <v>53.7</v>
      </c>
      <c r="Y406">
        <v>6</v>
      </c>
      <c r="Z406" s="1">
        <v>649</v>
      </c>
      <c r="AA406">
        <v>205</v>
      </c>
      <c r="AB406" s="1">
        <v>337</v>
      </c>
      <c r="AC406">
        <v>170</v>
      </c>
      <c r="AD406" s="1">
        <v>51.9</v>
      </c>
      <c r="AE406">
        <v>21.2</v>
      </c>
      <c r="AF406" s="1">
        <v>1057</v>
      </c>
      <c r="AG406">
        <v>192</v>
      </c>
      <c r="AH406" s="1">
        <v>733</v>
      </c>
      <c r="AI406">
        <v>187</v>
      </c>
      <c r="AJ406" s="1">
        <v>69.3</v>
      </c>
      <c r="AK406">
        <v>10.4</v>
      </c>
      <c r="AL406" s="1">
        <v>3059</v>
      </c>
      <c r="AM406">
        <v>207</v>
      </c>
      <c r="AN406" s="1">
        <v>1699</v>
      </c>
      <c r="AO406">
        <v>280</v>
      </c>
      <c r="AP406" s="1">
        <v>55.5</v>
      </c>
      <c r="AQ406">
        <v>7.5</v>
      </c>
      <c r="AR406" s="1">
        <v>1230</v>
      </c>
      <c r="AS406" s="1">
        <v>451</v>
      </c>
      <c r="AT406">
        <v>126</v>
      </c>
      <c r="AU406" s="1">
        <v>36.700000000000003</v>
      </c>
      <c r="AV406">
        <f t="shared" si="50"/>
        <v>5995</v>
      </c>
      <c r="AW406">
        <f t="shared" si="51"/>
        <v>3220</v>
      </c>
      <c r="AX406">
        <f t="shared" si="52"/>
        <v>2020</v>
      </c>
      <c r="AY406">
        <f t="shared" si="53"/>
        <v>6641</v>
      </c>
      <c r="AZ406">
        <f t="shared" si="54"/>
        <v>3374</v>
      </c>
      <c r="BA406">
        <f t="shared" si="55"/>
        <v>0.50805601566029213</v>
      </c>
    </row>
    <row r="407" spans="1:53" x14ac:dyDescent="0.2">
      <c r="A407" s="1" t="s">
        <v>2804</v>
      </c>
      <c r="B407" s="1">
        <v>25017330200</v>
      </c>
      <c r="C407" s="1" t="s">
        <v>2805</v>
      </c>
      <c r="D407" s="1">
        <v>331</v>
      </c>
      <c r="E407">
        <v>105</v>
      </c>
      <c r="F407" s="1">
        <v>57</v>
      </c>
      <c r="G407">
        <v>52</v>
      </c>
      <c r="H407" s="1">
        <v>17.2</v>
      </c>
      <c r="I407" s="2" t="b">
        <f t="shared" si="48"/>
        <v>1</v>
      </c>
      <c r="J407">
        <v>16.7</v>
      </c>
      <c r="K407">
        <v>15.8</v>
      </c>
      <c r="L407" s="1">
        <v>5051</v>
      </c>
      <c r="M407">
        <v>231</v>
      </c>
      <c r="N407" s="1">
        <v>1649</v>
      </c>
      <c r="O407">
        <v>269</v>
      </c>
      <c r="P407" s="1">
        <v>32.6</v>
      </c>
      <c r="Q407">
        <v>23.1</v>
      </c>
      <c r="R407" s="3" t="b">
        <f t="shared" si="49"/>
        <v>1</v>
      </c>
      <c r="S407">
        <v>5.4</v>
      </c>
      <c r="T407" s="1">
        <v>749</v>
      </c>
      <c r="U407">
        <v>151</v>
      </c>
      <c r="V407" s="1">
        <v>14.8</v>
      </c>
      <c r="W407">
        <v>3.1</v>
      </c>
      <c r="X407" s="1">
        <v>47.5</v>
      </c>
      <c r="Y407">
        <v>5.6</v>
      </c>
      <c r="Z407" s="1">
        <v>850</v>
      </c>
      <c r="AA407">
        <v>203</v>
      </c>
      <c r="AB407" s="1">
        <v>341</v>
      </c>
      <c r="AC407">
        <v>146</v>
      </c>
      <c r="AD407" s="1">
        <v>40.1</v>
      </c>
      <c r="AE407">
        <v>14.8</v>
      </c>
      <c r="AF407" s="1">
        <v>1037</v>
      </c>
      <c r="AG407">
        <v>187</v>
      </c>
      <c r="AH407" s="1">
        <v>790</v>
      </c>
      <c r="AI407">
        <v>191</v>
      </c>
      <c r="AJ407" s="1">
        <v>76.2</v>
      </c>
      <c r="AK407">
        <v>9.6</v>
      </c>
      <c r="AL407" s="1">
        <v>2159</v>
      </c>
      <c r="AM407">
        <v>157</v>
      </c>
      <c r="AN407" s="1">
        <v>1041</v>
      </c>
      <c r="AO407">
        <v>197</v>
      </c>
      <c r="AP407" s="1">
        <v>48.2</v>
      </c>
      <c r="AQ407">
        <v>8.4</v>
      </c>
      <c r="AR407" s="1">
        <v>1005</v>
      </c>
      <c r="AS407" s="1">
        <v>226</v>
      </c>
      <c r="AT407">
        <v>105</v>
      </c>
      <c r="AU407" s="1">
        <v>22.5</v>
      </c>
      <c r="AV407">
        <f t="shared" si="50"/>
        <v>5051</v>
      </c>
      <c r="AW407">
        <f t="shared" si="51"/>
        <v>2398</v>
      </c>
      <c r="AX407">
        <f t="shared" si="52"/>
        <v>1649</v>
      </c>
      <c r="AY407">
        <f t="shared" si="53"/>
        <v>5382</v>
      </c>
      <c r="AZ407">
        <f t="shared" si="54"/>
        <v>2455</v>
      </c>
      <c r="BA407">
        <f t="shared" si="55"/>
        <v>0.45615013006317356</v>
      </c>
    </row>
    <row r="408" spans="1:53" x14ac:dyDescent="0.2">
      <c r="A408" s="1" t="s">
        <v>2806</v>
      </c>
      <c r="B408" s="1">
        <v>25017331101</v>
      </c>
      <c r="C408" s="1" t="s">
        <v>2807</v>
      </c>
      <c r="D408" s="1">
        <v>197</v>
      </c>
      <c r="E408">
        <v>63</v>
      </c>
      <c r="F408" s="1">
        <v>65</v>
      </c>
      <c r="G408">
        <v>33</v>
      </c>
      <c r="H408" s="1">
        <v>33</v>
      </c>
      <c r="I408" s="2" t="b">
        <f t="shared" si="48"/>
        <v>1</v>
      </c>
      <c r="J408">
        <v>16.7</v>
      </c>
      <c r="K408">
        <v>15.6</v>
      </c>
      <c r="L408" s="1">
        <v>2432</v>
      </c>
      <c r="M408">
        <v>199</v>
      </c>
      <c r="N408" s="1">
        <v>615</v>
      </c>
      <c r="O408">
        <v>118</v>
      </c>
      <c r="P408" s="1">
        <v>25.3</v>
      </c>
      <c r="Q408">
        <v>23.1</v>
      </c>
      <c r="R408" s="3" t="b">
        <f t="shared" si="49"/>
        <v>1</v>
      </c>
      <c r="S408">
        <v>4.5999999999999996</v>
      </c>
      <c r="T408" s="1">
        <v>437</v>
      </c>
      <c r="U408">
        <v>166</v>
      </c>
      <c r="V408" s="1">
        <v>18</v>
      </c>
      <c r="W408">
        <v>6.5</v>
      </c>
      <c r="X408" s="1">
        <v>43.3</v>
      </c>
      <c r="Y408">
        <v>6.4</v>
      </c>
      <c r="Z408" s="1">
        <v>635</v>
      </c>
      <c r="AA408">
        <v>200</v>
      </c>
      <c r="AB408" s="1">
        <v>381</v>
      </c>
      <c r="AC408">
        <v>174</v>
      </c>
      <c r="AD408" s="1">
        <v>60</v>
      </c>
      <c r="AE408">
        <v>14.7</v>
      </c>
      <c r="AF408" s="1">
        <v>323</v>
      </c>
      <c r="AG408">
        <v>83</v>
      </c>
      <c r="AH408" s="1">
        <v>115</v>
      </c>
      <c r="AI408">
        <v>56</v>
      </c>
      <c r="AJ408" s="1">
        <v>35.6</v>
      </c>
      <c r="AK408">
        <v>14.1</v>
      </c>
      <c r="AL408" s="1">
        <v>941</v>
      </c>
      <c r="AM408">
        <v>82</v>
      </c>
      <c r="AN408" s="1">
        <v>434</v>
      </c>
      <c r="AO408">
        <v>82</v>
      </c>
      <c r="AP408" s="1">
        <v>46.1</v>
      </c>
      <c r="AQ408">
        <v>8.1999999999999993</v>
      </c>
      <c r="AR408" s="1">
        <v>533</v>
      </c>
      <c r="AS408" s="1">
        <v>122</v>
      </c>
      <c r="AT408">
        <v>60</v>
      </c>
      <c r="AU408" s="1">
        <v>22.9</v>
      </c>
      <c r="AV408">
        <f t="shared" si="50"/>
        <v>2432</v>
      </c>
      <c r="AW408">
        <f t="shared" si="51"/>
        <v>1052</v>
      </c>
      <c r="AX408">
        <f t="shared" si="52"/>
        <v>615</v>
      </c>
      <c r="AY408">
        <f t="shared" si="53"/>
        <v>2629</v>
      </c>
      <c r="AZ408">
        <f t="shared" si="54"/>
        <v>1117</v>
      </c>
      <c r="BA408">
        <f t="shared" si="55"/>
        <v>0.42487637885127427</v>
      </c>
    </row>
    <row r="409" spans="1:53" x14ac:dyDescent="0.2">
      <c r="A409" s="1" t="s">
        <v>2808</v>
      </c>
      <c r="B409" s="1">
        <v>25017331102</v>
      </c>
      <c r="C409" s="1" t="s">
        <v>2809</v>
      </c>
      <c r="D409" s="1">
        <v>586</v>
      </c>
      <c r="E409">
        <v>208</v>
      </c>
      <c r="F409" s="1">
        <v>138</v>
      </c>
      <c r="G409">
        <v>80</v>
      </c>
      <c r="H409" s="1">
        <v>23.5</v>
      </c>
      <c r="I409" s="2" t="b">
        <f t="shared" si="48"/>
        <v>1</v>
      </c>
      <c r="J409">
        <v>16.7</v>
      </c>
      <c r="K409">
        <v>12</v>
      </c>
      <c r="L409" s="1">
        <v>5017</v>
      </c>
      <c r="M409">
        <v>309</v>
      </c>
      <c r="N409" s="1">
        <v>884</v>
      </c>
      <c r="O409">
        <v>207</v>
      </c>
      <c r="P409" s="1">
        <v>17.600000000000001</v>
      </c>
      <c r="Q409">
        <v>23.1</v>
      </c>
      <c r="R409" s="3" t="b">
        <f t="shared" si="49"/>
        <v>0</v>
      </c>
      <c r="S409">
        <v>4.0999999999999996</v>
      </c>
      <c r="T409" s="1">
        <v>919</v>
      </c>
      <c r="U409">
        <v>226</v>
      </c>
      <c r="V409" s="1">
        <v>18.3</v>
      </c>
      <c r="W409">
        <v>4.5</v>
      </c>
      <c r="X409" s="1">
        <v>35.9</v>
      </c>
      <c r="Y409">
        <v>6</v>
      </c>
      <c r="Z409" s="1">
        <v>776</v>
      </c>
      <c r="AA409">
        <v>259</v>
      </c>
      <c r="AB409" s="1">
        <v>330</v>
      </c>
      <c r="AC409">
        <v>185</v>
      </c>
      <c r="AD409" s="1">
        <v>42.5</v>
      </c>
      <c r="AE409">
        <v>18.399999999999999</v>
      </c>
      <c r="AF409" s="1">
        <v>660</v>
      </c>
      <c r="AG409">
        <v>226</v>
      </c>
      <c r="AH409" s="1">
        <v>297</v>
      </c>
      <c r="AI409">
        <v>142</v>
      </c>
      <c r="AJ409" s="1">
        <v>45</v>
      </c>
      <c r="AK409">
        <v>15.4</v>
      </c>
      <c r="AL409" s="1">
        <v>2314</v>
      </c>
      <c r="AM409">
        <v>275</v>
      </c>
      <c r="AN409" s="1">
        <v>936</v>
      </c>
      <c r="AO409">
        <v>204</v>
      </c>
      <c r="AP409" s="1">
        <v>40.4</v>
      </c>
      <c r="AQ409">
        <v>8.1999999999999993</v>
      </c>
      <c r="AR409" s="1">
        <v>1267</v>
      </c>
      <c r="AS409" s="1">
        <v>240</v>
      </c>
      <c r="AT409">
        <v>98</v>
      </c>
      <c r="AU409" s="1">
        <v>18.899999999999999</v>
      </c>
      <c r="AV409">
        <f t="shared" si="50"/>
        <v>5017</v>
      </c>
      <c r="AW409">
        <f t="shared" si="51"/>
        <v>1803</v>
      </c>
      <c r="AX409">
        <f t="shared" si="52"/>
        <v>884</v>
      </c>
      <c r="AY409">
        <f t="shared" si="53"/>
        <v>5603</v>
      </c>
      <c r="AZ409">
        <f t="shared" si="54"/>
        <v>1941</v>
      </c>
      <c r="BA409">
        <f t="shared" si="55"/>
        <v>0.34642155987863643</v>
      </c>
    </row>
    <row r="410" spans="1:53" x14ac:dyDescent="0.2">
      <c r="A410" s="1" t="s">
        <v>2810</v>
      </c>
      <c r="B410" s="1">
        <v>25017331200</v>
      </c>
      <c r="C410" s="1" t="s">
        <v>2811</v>
      </c>
      <c r="D410" s="1">
        <v>560</v>
      </c>
      <c r="E410">
        <v>114</v>
      </c>
      <c r="F410" s="1">
        <v>180</v>
      </c>
      <c r="G410">
        <v>67</v>
      </c>
      <c r="H410" s="1">
        <v>32.1</v>
      </c>
      <c r="I410" s="2" t="b">
        <f t="shared" si="48"/>
        <v>1</v>
      </c>
      <c r="J410">
        <v>16.7</v>
      </c>
      <c r="K410">
        <v>12.4</v>
      </c>
      <c r="L410" s="1">
        <v>3669</v>
      </c>
      <c r="M410">
        <v>176</v>
      </c>
      <c r="N410" s="1">
        <v>619</v>
      </c>
      <c r="O410">
        <v>121</v>
      </c>
      <c r="P410" s="1">
        <v>16.899999999999999</v>
      </c>
      <c r="Q410">
        <v>23.1</v>
      </c>
      <c r="R410" s="3" t="b">
        <f t="shared" si="49"/>
        <v>0</v>
      </c>
      <c r="S410">
        <v>3.2</v>
      </c>
      <c r="T410" s="1">
        <v>567</v>
      </c>
      <c r="U410">
        <v>134</v>
      </c>
      <c r="V410" s="1">
        <v>15.5</v>
      </c>
      <c r="W410">
        <v>3.6</v>
      </c>
      <c r="X410" s="1">
        <v>32.299999999999997</v>
      </c>
      <c r="Y410">
        <v>4.5</v>
      </c>
      <c r="Z410" s="1">
        <v>715</v>
      </c>
      <c r="AA410">
        <v>133</v>
      </c>
      <c r="AB410" s="1">
        <v>328</v>
      </c>
      <c r="AC410">
        <v>93</v>
      </c>
      <c r="AD410" s="1">
        <v>45.9</v>
      </c>
      <c r="AE410">
        <v>12</v>
      </c>
      <c r="AF410" s="1">
        <v>546</v>
      </c>
      <c r="AG410">
        <v>87</v>
      </c>
      <c r="AH410" s="1">
        <v>287</v>
      </c>
      <c r="AI410">
        <v>84</v>
      </c>
      <c r="AJ410" s="1">
        <v>52.6</v>
      </c>
      <c r="AK410">
        <v>11.6</v>
      </c>
      <c r="AL410" s="1">
        <v>1788</v>
      </c>
      <c r="AM410">
        <v>111</v>
      </c>
      <c r="AN410" s="1">
        <v>470</v>
      </c>
      <c r="AO410">
        <v>92</v>
      </c>
      <c r="AP410" s="1">
        <v>26.3</v>
      </c>
      <c r="AQ410">
        <v>5.0999999999999996</v>
      </c>
      <c r="AR410" s="1">
        <v>620</v>
      </c>
      <c r="AS410" s="1">
        <v>101</v>
      </c>
      <c r="AT410">
        <v>69</v>
      </c>
      <c r="AU410" s="1">
        <v>16.3</v>
      </c>
      <c r="AV410">
        <f t="shared" si="50"/>
        <v>3669</v>
      </c>
      <c r="AW410">
        <f t="shared" si="51"/>
        <v>1186</v>
      </c>
      <c r="AX410">
        <f t="shared" si="52"/>
        <v>619</v>
      </c>
      <c r="AY410">
        <f t="shared" si="53"/>
        <v>4229</v>
      </c>
      <c r="AZ410">
        <f t="shared" si="54"/>
        <v>1366</v>
      </c>
      <c r="BA410">
        <f t="shared" si="55"/>
        <v>0.32300780326318279</v>
      </c>
    </row>
    <row r="411" spans="1:53" x14ac:dyDescent="0.2">
      <c r="A411" s="1" t="s">
        <v>2812</v>
      </c>
      <c r="B411" s="1">
        <v>25017331300</v>
      </c>
      <c r="C411" s="1" t="s">
        <v>2813</v>
      </c>
      <c r="D411" s="1">
        <v>559</v>
      </c>
      <c r="E411">
        <v>162</v>
      </c>
      <c r="F411" s="1">
        <v>37</v>
      </c>
      <c r="G411">
        <v>36</v>
      </c>
      <c r="H411" s="1">
        <v>6.6</v>
      </c>
      <c r="I411" s="2" t="b">
        <f t="shared" si="48"/>
        <v>0</v>
      </c>
      <c r="J411">
        <v>16.7</v>
      </c>
      <c r="K411">
        <v>6.3</v>
      </c>
      <c r="L411" s="1">
        <v>4936</v>
      </c>
      <c r="M411">
        <v>216</v>
      </c>
      <c r="N411" s="1">
        <v>1350</v>
      </c>
      <c r="O411">
        <v>243</v>
      </c>
      <c r="P411" s="1">
        <v>27.4</v>
      </c>
      <c r="Q411">
        <v>23.1</v>
      </c>
      <c r="R411" s="3" t="b">
        <f t="shared" si="49"/>
        <v>1</v>
      </c>
      <c r="S411">
        <v>5.0999999999999996</v>
      </c>
      <c r="T411" s="1">
        <v>737</v>
      </c>
      <c r="U411">
        <v>247</v>
      </c>
      <c r="V411" s="1">
        <v>14.9</v>
      </c>
      <c r="W411">
        <v>5</v>
      </c>
      <c r="X411" s="1">
        <v>42.3</v>
      </c>
      <c r="Y411">
        <v>5.5</v>
      </c>
      <c r="Z411" s="1">
        <v>696</v>
      </c>
      <c r="AA411">
        <v>260</v>
      </c>
      <c r="AB411" s="1">
        <v>322</v>
      </c>
      <c r="AC411">
        <v>193</v>
      </c>
      <c r="AD411" s="1">
        <v>46.3</v>
      </c>
      <c r="AE411">
        <v>17.8</v>
      </c>
      <c r="AF411" s="1">
        <v>841</v>
      </c>
      <c r="AG411">
        <v>239</v>
      </c>
      <c r="AH411" s="1">
        <v>412</v>
      </c>
      <c r="AI411">
        <v>161</v>
      </c>
      <c r="AJ411" s="1">
        <v>49</v>
      </c>
      <c r="AK411">
        <v>13.2</v>
      </c>
      <c r="AL411" s="1">
        <v>2380</v>
      </c>
      <c r="AM411">
        <v>201</v>
      </c>
      <c r="AN411" s="1">
        <v>1191</v>
      </c>
      <c r="AO411">
        <v>254</v>
      </c>
      <c r="AP411" s="1">
        <v>50</v>
      </c>
      <c r="AQ411">
        <v>8.5</v>
      </c>
      <c r="AR411" s="1">
        <v>1019</v>
      </c>
      <c r="AS411" s="1">
        <v>162</v>
      </c>
      <c r="AT411">
        <v>82</v>
      </c>
      <c r="AU411" s="1">
        <v>15.9</v>
      </c>
      <c r="AV411">
        <f t="shared" si="50"/>
        <v>4936</v>
      </c>
      <c r="AW411">
        <f t="shared" si="51"/>
        <v>2087</v>
      </c>
      <c r="AX411">
        <f t="shared" si="52"/>
        <v>1350</v>
      </c>
      <c r="AY411">
        <f t="shared" si="53"/>
        <v>5495</v>
      </c>
      <c r="AZ411">
        <f t="shared" si="54"/>
        <v>2124</v>
      </c>
      <c r="BA411">
        <f t="shared" si="55"/>
        <v>0.386533212010919</v>
      </c>
    </row>
    <row r="412" spans="1:53" x14ac:dyDescent="0.2">
      <c r="A412" s="1" t="s">
        <v>2814</v>
      </c>
      <c r="B412" s="1">
        <v>25017332100</v>
      </c>
      <c r="C412" s="1" t="s">
        <v>2815</v>
      </c>
      <c r="D412" s="1">
        <v>552</v>
      </c>
      <c r="E412">
        <v>169</v>
      </c>
      <c r="F412" s="1">
        <v>56</v>
      </c>
      <c r="G412">
        <v>50</v>
      </c>
      <c r="H412" s="1">
        <v>10.1</v>
      </c>
      <c r="I412" s="2" t="b">
        <f t="shared" si="48"/>
        <v>0</v>
      </c>
      <c r="J412">
        <v>16.7</v>
      </c>
      <c r="K412">
        <v>8.3000000000000007</v>
      </c>
      <c r="L412" s="1">
        <v>4347</v>
      </c>
      <c r="M412">
        <v>283</v>
      </c>
      <c r="N412" s="1">
        <v>1165</v>
      </c>
      <c r="O412">
        <v>262</v>
      </c>
      <c r="P412" s="1">
        <v>26.8</v>
      </c>
      <c r="Q412">
        <v>23.1</v>
      </c>
      <c r="R412" s="3" t="b">
        <f t="shared" si="49"/>
        <v>1</v>
      </c>
      <c r="S412">
        <v>5.8</v>
      </c>
      <c r="T412" s="1">
        <v>899</v>
      </c>
      <c r="U412">
        <v>211</v>
      </c>
      <c r="V412" s="1">
        <v>20.7</v>
      </c>
      <c r="W412">
        <v>4.7</v>
      </c>
      <c r="X412" s="1">
        <v>47.5</v>
      </c>
      <c r="Y412">
        <v>6.3</v>
      </c>
      <c r="Z412" s="1">
        <v>501</v>
      </c>
      <c r="AA412">
        <v>149</v>
      </c>
      <c r="AB412" s="1">
        <v>314</v>
      </c>
      <c r="AC412">
        <v>135</v>
      </c>
      <c r="AD412" s="1">
        <v>62.7</v>
      </c>
      <c r="AE412">
        <v>17</v>
      </c>
      <c r="AF412" s="1">
        <v>825</v>
      </c>
      <c r="AG412">
        <v>208</v>
      </c>
      <c r="AH412" s="1">
        <v>565</v>
      </c>
      <c r="AI412">
        <v>173</v>
      </c>
      <c r="AJ412" s="1">
        <v>68.5</v>
      </c>
      <c r="AK412">
        <v>12.8</v>
      </c>
      <c r="AL412" s="1">
        <v>2058</v>
      </c>
      <c r="AM412">
        <v>226</v>
      </c>
      <c r="AN412" s="1">
        <v>936</v>
      </c>
      <c r="AO412">
        <v>184</v>
      </c>
      <c r="AP412" s="1">
        <v>45.5</v>
      </c>
      <c r="AQ412">
        <v>7.9</v>
      </c>
      <c r="AR412" s="1">
        <v>963</v>
      </c>
      <c r="AS412" s="1">
        <v>249</v>
      </c>
      <c r="AT412">
        <v>103</v>
      </c>
      <c r="AU412" s="1">
        <v>25.9</v>
      </c>
      <c r="AV412">
        <f t="shared" si="50"/>
        <v>4347</v>
      </c>
      <c r="AW412">
        <f t="shared" si="51"/>
        <v>2064</v>
      </c>
      <c r="AX412">
        <f t="shared" si="52"/>
        <v>1165</v>
      </c>
      <c r="AY412">
        <f t="shared" si="53"/>
        <v>4899</v>
      </c>
      <c r="AZ412">
        <f t="shared" si="54"/>
        <v>2120</v>
      </c>
      <c r="BA412">
        <f t="shared" si="55"/>
        <v>0.43274137579097777</v>
      </c>
    </row>
    <row r="413" spans="1:53" x14ac:dyDescent="0.2">
      <c r="A413" s="1" t="s">
        <v>2816</v>
      </c>
      <c r="B413" s="1">
        <v>25017332200</v>
      </c>
      <c r="C413" s="1" t="s">
        <v>2817</v>
      </c>
      <c r="D413" s="1">
        <v>407</v>
      </c>
      <c r="E413">
        <v>181</v>
      </c>
      <c r="F413" s="1">
        <v>118</v>
      </c>
      <c r="G413">
        <v>87</v>
      </c>
      <c r="H413" s="1">
        <v>29</v>
      </c>
      <c r="I413" s="2" t="b">
        <f t="shared" si="48"/>
        <v>1</v>
      </c>
      <c r="J413">
        <v>16.7</v>
      </c>
      <c r="K413">
        <v>14.3</v>
      </c>
      <c r="L413" s="1">
        <v>6549</v>
      </c>
      <c r="M413">
        <v>347</v>
      </c>
      <c r="N413" s="1">
        <v>1983</v>
      </c>
      <c r="O413">
        <v>266</v>
      </c>
      <c r="P413" s="1">
        <v>30.3</v>
      </c>
      <c r="Q413">
        <v>23.1</v>
      </c>
      <c r="R413" s="3" t="b">
        <f t="shared" si="49"/>
        <v>1</v>
      </c>
      <c r="S413">
        <v>4.0999999999999996</v>
      </c>
      <c r="T413" s="1">
        <v>1300</v>
      </c>
      <c r="U413">
        <v>267</v>
      </c>
      <c r="V413" s="1">
        <v>19.899999999999999</v>
      </c>
      <c r="W413">
        <v>4</v>
      </c>
      <c r="X413" s="1">
        <v>50.1</v>
      </c>
      <c r="Y413">
        <v>5.9</v>
      </c>
      <c r="Z413" s="1">
        <v>1667</v>
      </c>
      <c r="AA413">
        <v>363</v>
      </c>
      <c r="AB413" s="1">
        <v>1012</v>
      </c>
      <c r="AC413">
        <v>241</v>
      </c>
      <c r="AD413" s="1">
        <v>60.7</v>
      </c>
      <c r="AE413">
        <v>13.4</v>
      </c>
      <c r="AF413" s="1">
        <v>1113</v>
      </c>
      <c r="AG413">
        <v>210</v>
      </c>
      <c r="AH413" s="1">
        <v>670</v>
      </c>
      <c r="AI413">
        <v>199</v>
      </c>
      <c r="AJ413" s="1">
        <v>60.2</v>
      </c>
      <c r="AK413">
        <v>12.5</v>
      </c>
      <c r="AL413" s="1">
        <v>2261</v>
      </c>
      <c r="AM413">
        <v>217</v>
      </c>
      <c r="AN413" s="1">
        <v>1029</v>
      </c>
      <c r="AO413">
        <v>238</v>
      </c>
      <c r="AP413" s="1">
        <v>45.5</v>
      </c>
      <c r="AQ413">
        <v>9.9</v>
      </c>
      <c r="AR413" s="1">
        <v>1508</v>
      </c>
      <c r="AS413" s="1">
        <v>572</v>
      </c>
      <c r="AT413">
        <v>155</v>
      </c>
      <c r="AU413" s="1">
        <v>37.9</v>
      </c>
      <c r="AV413">
        <f t="shared" si="50"/>
        <v>6549</v>
      </c>
      <c r="AW413">
        <f t="shared" si="51"/>
        <v>3283</v>
      </c>
      <c r="AX413">
        <f t="shared" si="52"/>
        <v>1983</v>
      </c>
      <c r="AY413">
        <f t="shared" si="53"/>
        <v>6956</v>
      </c>
      <c r="AZ413">
        <f t="shared" si="54"/>
        <v>3401</v>
      </c>
      <c r="BA413">
        <f t="shared" si="55"/>
        <v>0.48893041978148361</v>
      </c>
    </row>
    <row r="414" spans="1:53" x14ac:dyDescent="0.2">
      <c r="A414" s="1" t="s">
        <v>2818</v>
      </c>
      <c r="B414" s="1">
        <v>25017332300</v>
      </c>
      <c r="C414" s="1" t="s">
        <v>2819</v>
      </c>
      <c r="D414" s="1">
        <v>553</v>
      </c>
      <c r="E414">
        <v>153</v>
      </c>
      <c r="F414" s="1">
        <v>123</v>
      </c>
      <c r="G414">
        <v>68</v>
      </c>
      <c r="H414" s="1">
        <v>22.2</v>
      </c>
      <c r="I414" s="2" t="b">
        <f t="shared" si="48"/>
        <v>1</v>
      </c>
      <c r="J414">
        <v>16.7</v>
      </c>
      <c r="K414">
        <v>10.9</v>
      </c>
      <c r="L414" s="1">
        <v>4865</v>
      </c>
      <c r="M414">
        <v>316</v>
      </c>
      <c r="N414" s="1">
        <v>1055</v>
      </c>
      <c r="O414">
        <v>250</v>
      </c>
      <c r="P414" s="1">
        <v>21.7</v>
      </c>
      <c r="Q414">
        <v>23.1</v>
      </c>
      <c r="R414" s="3" t="b">
        <f t="shared" si="49"/>
        <v>0</v>
      </c>
      <c r="S414">
        <v>4.5999999999999996</v>
      </c>
      <c r="T414" s="1">
        <v>1186</v>
      </c>
      <c r="U414">
        <v>271</v>
      </c>
      <c r="V414" s="1">
        <v>24.4</v>
      </c>
      <c r="W414">
        <v>5.9</v>
      </c>
      <c r="X414" s="1">
        <v>46.1</v>
      </c>
      <c r="Y414">
        <v>5.5</v>
      </c>
      <c r="Z414" s="1">
        <v>956</v>
      </c>
      <c r="AA414">
        <v>340</v>
      </c>
      <c r="AB414" s="1">
        <v>685</v>
      </c>
      <c r="AC414">
        <v>265</v>
      </c>
      <c r="AD414" s="1">
        <v>71.7</v>
      </c>
      <c r="AE414">
        <v>12.5</v>
      </c>
      <c r="AF414" s="1">
        <v>789</v>
      </c>
      <c r="AG414">
        <v>187</v>
      </c>
      <c r="AH414" s="1">
        <v>520</v>
      </c>
      <c r="AI414">
        <v>178</v>
      </c>
      <c r="AJ414" s="1">
        <v>65.900000000000006</v>
      </c>
      <c r="AK414">
        <v>13.5</v>
      </c>
      <c r="AL414" s="1">
        <v>1762</v>
      </c>
      <c r="AM414">
        <v>197</v>
      </c>
      <c r="AN414" s="1">
        <v>838</v>
      </c>
      <c r="AO414">
        <v>194</v>
      </c>
      <c r="AP414" s="1">
        <v>47.6</v>
      </c>
      <c r="AQ414">
        <v>9.8000000000000007</v>
      </c>
      <c r="AR414" s="1">
        <v>1358</v>
      </c>
      <c r="AS414" s="1">
        <v>198</v>
      </c>
      <c r="AT414">
        <v>90</v>
      </c>
      <c r="AU414" s="1">
        <v>14.6</v>
      </c>
      <c r="AV414">
        <f t="shared" si="50"/>
        <v>4865</v>
      </c>
      <c r="AW414">
        <f t="shared" si="51"/>
        <v>2241</v>
      </c>
      <c r="AX414">
        <f t="shared" si="52"/>
        <v>1055</v>
      </c>
      <c r="AY414">
        <f t="shared" si="53"/>
        <v>5418</v>
      </c>
      <c r="AZ414">
        <f t="shared" si="54"/>
        <v>2364</v>
      </c>
      <c r="BA414">
        <f t="shared" si="55"/>
        <v>0.43632336655592469</v>
      </c>
    </row>
    <row r="415" spans="1:53" x14ac:dyDescent="0.2">
      <c r="A415" s="1" t="s">
        <v>2820</v>
      </c>
      <c r="B415" s="1">
        <v>25017332400</v>
      </c>
      <c r="C415" s="1" t="s">
        <v>2821</v>
      </c>
      <c r="D415" s="1">
        <v>273</v>
      </c>
      <c r="E415">
        <v>70</v>
      </c>
      <c r="F415" s="1">
        <v>76</v>
      </c>
      <c r="G415">
        <v>37</v>
      </c>
      <c r="H415" s="1">
        <v>27.8</v>
      </c>
      <c r="I415" s="2" t="b">
        <f t="shared" si="48"/>
        <v>1</v>
      </c>
      <c r="J415">
        <v>16.7</v>
      </c>
      <c r="K415">
        <v>13</v>
      </c>
      <c r="L415" s="1">
        <v>2798</v>
      </c>
      <c r="M415">
        <v>172</v>
      </c>
      <c r="N415" s="1">
        <v>823</v>
      </c>
      <c r="O415">
        <v>152</v>
      </c>
      <c r="P415" s="1">
        <v>29.4</v>
      </c>
      <c r="Q415">
        <v>23.1</v>
      </c>
      <c r="R415" s="3" t="b">
        <f t="shared" si="49"/>
        <v>1</v>
      </c>
      <c r="S415">
        <v>5</v>
      </c>
      <c r="T415" s="1">
        <v>626</v>
      </c>
      <c r="U415">
        <v>136</v>
      </c>
      <c r="V415" s="1">
        <v>22.4</v>
      </c>
      <c r="W415">
        <v>4.5999999999999996</v>
      </c>
      <c r="X415" s="1">
        <v>51.8</v>
      </c>
      <c r="Y415">
        <v>5.9</v>
      </c>
      <c r="Z415" s="1">
        <v>417</v>
      </c>
      <c r="AA415">
        <v>108</v>
      </c>
      <c r="AB415" s="1">
        <v>259</v>
      </c>
      <c r="AC415">
        <v>82</v>
      </c>
      <c r="AD415" s="1">
        <v>62.1</v>
      </c>
      <c r="AE415">
        <v>13.7</v>
      </c>
      <c r="AF415" s="1">
        <v>382</v>
      </c>
      <c r="AG415">
        <v>110</v>
      </c>
      <c r="AH415" s="1">
        <v>292</v>
      </c>
      <c r="AI415">
        <v>103</v>
      </c>
      <c r="AJ415" s="1">
        <v>76.400000000000006</v>
      </c>
      <c r="AK415">
        <v>13.2</v>
      </c>
      <c r="AL415" s="1">
        <v>1130</v>
      </c>
      <c r="AM415">
        <v>134</v>
      </c>
      <c r="AN415" s="1">
        <v>640</v>
      </c>
      <c r="AO415">
        <v>127</v>
      </c>
      <c r="AP415" s="1">
        <v>56.6</v>
      </c>
      <c r="AQ415">
        <v>8.1</v>
      </c>
      <c r="AR415" s="1">
        <v>869</v>
      </c>
      <c r="AS415" s="1">
        <v>258</v>
      </c>
      <c r="AT415">
        <v>94</v>
      </c>
      <c r="AU415" s="1">
        <v>29.7</v>
      </c>
      <c r="AV415">
        <f t="shared" si="50"/>
        <v>2798</v>
      </c>
      <c r="AW415">
        <f t="shared" si="51"/>
        <v>1449</v>
      </c>
      <c r="AX415">
        <f t="shared" si="52"/>
        <v>823</v>
      </c>
      <c r="AY415">
        <f t="shared" si="53"/>
        <v>3071</v>
      </c>
      <c r="AZ415">
        <f t="shared" si="54"/>
        <v>1525</v>
      </c>
      <c r="BA415">
        <f t="shared" si="55"/>
        <v>0.49658091826766526</v>
      </c>
    </row>
    <row r="416" spans="1:53" x14ac:dyDescent="0.2">
      <c r="A416" s="1" t="s">
        <v>2822</v>
      </c>
      <c r="B416" s="1">
        <v>25017333100</v>
      </c>
      <c r="C416" s="1" t="s">
        <v>2823</v>
      </c>
      <c r="D416" s="1">
        <v>721</v>
      </c>
      <c r="E416">
        <v>231</v>
      </c>
      <c r="F416" s="1">
        <v>66</v>
      </c>
      <c r="G416">
        <v>44</v>
      </c>
      <c r="H416" s="1">
        <v>9.1999999999999993</v>
      </c>
      <c r="I416" s="2" t="b">
        <f t="shared" si="48"/>
        <v>0</v>
      </c>
      <c r="J416">
        <v>16.7</v>
      </c>
      <c r="K416">
        <v>7.4</v>
      </c>
      <c r="L416" s="1">
        <v>5795</v>
      </c>
      <c r="M416">
        <v>290</v>
      </c>
      <c r="N416" s="1">
        <v>1564</v>
      </c>
      <c r="O416">
        <v>264</v>
      </c>
      <c r="P416" s="1">
        <v>27</v>
      </c>
      <c r="Q416">
        <v>23.1</v>
      </c>
      <c r="R416" s="3" t="b">
        <f t="shared" si="49"/>
        <v>1</v>
      </c>
      <c r="S416">
        <v>4.3</v>
      </c>
      <c r="T416" s="1">
        <v>898</v>
      </c>
      <c r="U416">
        <v>178</v>
      </c>
      <c r="V416" s="1">
        <v>15.5</v>
      </c>
      <c r="W416">
        <v>3</v>
      </c>
      <c r="X416" s="1">
        <v>42.5</v>
      </c>
      <c r="Y416">
        <v>4.8</v>
      </c>
      <c r="Z416" s="1">
        <v>967</v>
      </c>
      <c r="AA416">
        <v>242</v>
      </c>
      <c r="AB416" s="1">
        <v>573</v>
      </c>
      <c r="AC416">
        <v>159</v>
      </c>
      <c r="AD416" s="1">
        <v>59.3</v>
      </c>
      <c r="AE416">
        <v>10.7</v>
      </c>
      <c r="AF416" s="1">
        <v>907</v>
      </c>
      <c r="AG416">
        <v>199</v>
      </c>
      <c r="AH416" s="1">
        <v>655</v>
      </c>
      <c r="AI416">
        <v>193</v>
      </c>
      <c r="AJ416" s="1">
        <v>72.2</v>
      </c>
      <c r="AK416">
        <v>12.5</v>
      </c>
      <c r="AL416" s="1">
        <v>2413</v>
      </c>
      <c r="AM416">
        <v>222</v>
      </c>
      <c r="AN416" s="1">
        <v>903</v>
      </c>
      <c r="AO416">
        <v>167</v>
      </c>
      <c r="AP416" s="1">
        <v>37.4</v>
      </c>
      <c r="AQ416">
        <v>7.3</v>
      </c>
      <c r="AR416" s="1">
        <v>1508</v>
      </c>
      <c r="AS416" s="1">
        <v>331</v>
      </c>
      <c r="AT416">
        <v>120</v>
      </c>
      <c r="AU416" s="1">
        <v>21.9</v>
      </c>
      <c r="AV416">
        <f t="shared" si="50"/>
        <v>5795</v>
      </c>
      <c r="AW416">
        <f t="shared" si="51"/>
        <v>2462</v>
      </c>
      <c r="AX416">
        <f t="shared" si="52"/>
        <v>1564</v>
      </c>
      <c r="AY416">
        <f t="shared" si="53"/>
        <v>6516</v>
      </c>
      <c r="AZ416">
        <f t="shared" si="54"/>
        <v>2528</v>
      </c>
      <c r="BA416">
        <f t="shared" si="55"/>
        <v>0.38796807857581339</v>
      </c>
    </row>
    <row r="417" spans="1:53" x14ac:dyDescent="0.2">
      <c r="A417" s="1" t="s">
        <v>2824</v>
      </c>
      <c r="B417" s="1">
        <v>25017333200</v>
      </c>
      <c r="C417" s="1" t="s">
        <v>2825</v>
      </c>
      <c r="D417" s="1">
        <v>382</v>
      </c>
      <c r="E417">
        <v>136</v>
      </c>
      <c r="F417" s="1">
        <v>158</v>
      </c>
      <c r="G417">
        <v>93</v>
      </c>
      <c r="H417" s="1">
        <v>41.4</v>
      </c>
      <c r="I417" s="2" t="b">
        <f t="shared" si="48"/>
        <v>1</v>
      </c>
      <c r="J417">
        <v>16.7</v>
      </c>
      <c r="K417">
        <v>19.399999999999999</v>
      </c>
      <c r="L417" s="1">
        <v>3480</v>
      </c>
      <c r="M417">
        <v>245</v>
      </c>
      <c r="N417" s="1">
        <v>1030</v>
      </c>
      <c r="O417">
        <v>252</v>
      </c>
      <c r="P417" s="1">
        <v>29.6</v>
      </c>
      <c r="Q417">
        <v>23.1</v>
      </c>
      <c r="R417" s="3" t="b">
        <f t="shared" si="49"/>
        <v>1</v>
      </c>
      <c r="S417">
        <v>7.3</v>
      </c>
      <c r="T417" s="1">
        <v>488</v>
      </c>
      <c r="U417">
        <v>158</v>
      </c>
      <c r="V417" s="1">
        <v>14</v>
      </c>
      <c r="W417">
        <v>4.3</v>
      </c>
      <c r="X417" s="1">
        <v>43.6</v>
      </c>
      <c r="Y417">
        <v>6.9</v>
      </c>
      <c r="Z417" s="1">
        <v>765</v>
      </c>
      <c r="AA417">
        <v>207</v>
      </c>
      <c r="AB417" s="1">
        <v>522</v>
      </c>
      <c r="AC417">
        <v>175</v>
      </c>
      <c r="AD417" s="1">
        <v>68.2</v>
      </c>
      <c r="AE417">
        <v>13</v>
      </c>
      <c r="AF417" s="1">
        <v>586</v>
      </c>
      <c r="AG417">
        <v>140</v>
      </c>
      <c r="AH417" s="1">
        <v>322</v>
      </c>
      <c r="AI417">
        <v>111</v>
      </c>
      <c r="AJ417" s="1">
        <v>54.9</v>
      </c>
      <c r="AK417">
        <v>16.399999999999999</v>
      </c>
      <c r="AL417" s="1">
        <v>1347</v>
      </c>
      <c r="AM417">
        <v>180</v>
      </c>
      <c r="AN417" s="1">
        <v>521</v>
      </c>
      <c r="AO417">
        <v>154</v>
      </c>
      <c r="AP417" s="1">
        <v>38.700000000000003</v>
      </c>
      <c r="AQ417">
        <v>10.199999999999999</v>
      </c>
      <c r="AR417" s="1">
        <v>782</v>
      </c>
      <c r="AS417" s="1">
        <v>153</v>
      </c>
      <c r="AT417">
        <v>70</v>
      </c>
      <c r="AU417" s="1">
        <v>19.600000000000001</v>
      </c>
      <c r="AV417">
        <f t="shared" si="50"/>
        <v>3480</v>
      </c>
      <c r="AW417">
        <f t="shared" si="51"/>
        <v>1518</v>
      </c>
      <c r="AX417">
        <f t="shared" si="52"/>
        <v>1030</v>
      </c>
      <c r="AY417">
        <f t="shared" si="53"/>
        <v>3862</v>
      </c>
      <c r="AZ417">
        <f t="shared" si="54"/>
        <v>1676</v>
      </c>
      <c r="BA417">
        <f t="shared" si="55"/>
        <v>0.43397203521491456</v>
      </c>
    </row>
    <row r="418" spans="1:53" x14ac:dyDescent="0.2">
      <c r="A418" s="1" t="s">
        <v>2826</v>
      </c>
      <c r="B418" s="1">
        <v>25017333300</v>
      </c>
      <c r="C418" s="1" t="s">
        <v>2827</v>
      </c>
      <c r="D418" s="1">
        <v>300</v>
      </c>
      <c r="E418">
        <v>93</v>
      </c>
      <c r="F418" s="1">
        <v>41</v>
      </c>
      <c r="G418">
        <v>30</v>
      </c>
      <c r="H418" s="1">
        <v>13.7</v>
      </c>
      <c r="I418" s="2" t="b">
        <f t="shared" si="48"/>
        <v>0</v>
      </c>
      <c r="J418">
        <v>16.7</v>
      </c>
      <c r="K418">
        <v>10.7</v>
      </c>
      <c r="L418" s="1">
        <v>2917</v>
      </c>
      <c r="M418">
        <v>268</v>
      </c>
      <c r="N418" s="1">
        <v>533</v>
      </c>
      <c r="O418">
        <v>123</v>
      </c>
      <c r="P418" s="1">
        <v>18.3</v>
      </c>
      <c r="Q418">
        <v>23.1</v>
      </c>
      <c r="R418" s="3" t="b">
        <f t="shared" si="49"/>
        <v>0</v>
      </c>
      <c r="S418">
        <v>4.4000000000000004</v>
      </c>
      <c r="T418" s="1">
        <v>418</v>
      </c>
      <c r="U418">
        <v>141</v>
      </c>
      <c r="V418" s="1">
        <v>14.3</v>
      </c>
      <c r="W418">
        <v>4.9000000000000004</v>
      </c>
      <c r="X418" s="1">
        <v>32.6</v>
      </c>
      <c r="Y418">
        <v>6.7</v>
      </c>
      <c r="Z418" s="1">
        <v>776</v>
      </c>
      <c r="AA418">
        <v>181</v>
      </c>
      <c r="AB418" s="1">
        <v>361</v>
      </c>
      <c r="AC418">
        <v>128</v>
      </c>
      <c r="AD418" s="1">
        <v>46.5</v>
      </c>
      <c r="AE418">
        <v>13</v>
      </c>
      <c r="AF418" s="1">
        <v>444</v>
      </c>
      <c r="AG418">
        <v>120</v>
      </c>
      <c r="AH418" s="1">
        <v>225</v>
      </c>
      <c r="AI418">
        <v>118</v>
      </c>
      <c r="AJ418" s="1">
        <v>50.7</v>
      </c>
      <c r="AK418">
        <v>19.399999999999999</v>
      </c>
      <c r="AL418" s="1">
        <v>1223</v>
      </c>
      <c r="AM418">
        <v>230</v>
      </c>
      <c r="AN418" s="1">
        <v>311</v>
      </c>
      <c r="AO418">
        <v>109</v>
      </c>
      <c r="AP418" s="1">
        <v>25.4</v>
      </c>
      <c r="AQ418">
        <v>7.3</v>
      </c>
      <c r="AR418" s="1">
        <v>474</v>
      </c>
      <c r="AS418" s="1">
        <v>54</v>
      </c>
      <c r="AT418">
        <v>36</v>
      </c>
      <c r="AU418" s="1">
        <v>11.4</v>
      </c>
      <c r="AV418">
        <f t="shared" si="50"/>
        <v>2917</v>
      </c>
      <c r="AW418">
        <f t="shared" si="51"/>
        <v>951</v>
      </c>
      <c r="AX418">
        <f t="shared" si="52"/>
        <v>533</v>
      </c>
      <c r="AY418">
        <f t="shared" si="53"/>
        <v>3217</v>
      </c>
      <c r="AZ418">
        <f t="shared" si="54"/>
        <v>992</v>
      </c>
      <c r="BA418">
        <f t="shared" si="55"/>
        <v>0.30836182778986632</v>
      </c>
    </row>
    <row r="419" spans="1:53" x14ac:dyDescent="0.2">
      <c r="A419" s="1" t="s">
        <v>2828</v>
      </c>
      <c r="B419" s="1">
        <v>25017333400</v>
      </c>
      <c r="C419" s="1" t="s">
        <v>2829</v>
      </c>
      <c r="D419" s="1">
        <v>396</v>
      </c>
      <c r="E419">
        <v>156</v>
      </c>
      <c r="F419" s="1">
        <v>29</v>
      </c>
      <c r="G419">
        <v>34</v>
      </c>
      <c r="H419" s="1">
        <v>7.3</v>
      </c>
      <c r="I419" s="2" t="b">
        <f t="shared" si="48"/>
        <v>0</v>
      </c>
      <c r="J419">
        <v>16.7</v>
      </c>
      <c r="K419">
        <v>9</v>
      </c>
      <c r="L419" s="1">
        <v>4572</v>
      </c>
      <c r="M419">
        <v>302</v>
      </c>
      <c r="N419" s="1">
        <v>1056</v>
      </c>
      <c r="O419">
        <v>180</v>
      </c>
      <c r="P419" s="1">
        <v>23.1</v>
      </c>
      <c r="Q419">
        <v>23.1</v>
      </c>
      <c r="R419" s="3" t="b">
        <f t="shared" si="49"/>
        <v>0</v>
      </c>
      <c r="S419">
        <v>3.7</v>
      </c>
      <c r="T419" s="1">
        <v>539</v>
      </c>
      <c r="U419">
        <v>167</v>
      </c>
      <c r="V419" s="1">
        <v>11.8</v>
      </c>
      <c r="W419">
        <v>3.6</v>
      </c>
      <c r="X419" s="1">
        <v>34.9</v>
      </c>
      <c r="Y419">
        <v>5.0999999999999996</v>
      </c>
      <c r="Z419" s="1">
        <v>1064</v>
      </c>
      <c r="AA419">
        <v>245</v>
      </c>
      <c r="AB419" s="1">
        <v>591</v>
      </c>
      <c r="AC419">
        <v>154</v>
      </c>
      <c r="AD419" s="1">
        <v>55.5</v>
      </c>
      <c r="AE419">
        <v>10.6</v>
      </c>
      <c r="AF419" s="1">
        <v>972</v>
      </c>
      <c r="AG419">
        <v>223</v>
      </c>
      <c r="AH419" s="1">
        <v>461</v>
      </c>
      <c r="AI419">
        <v>162</v>
      </c>
      <c r="AJ419" s="1">
        <v>47.4</v>
      </c>
      <c r="AK419">
        <v>11.8</v>
      </c>
      <c r="AL419" s="1">
        <v>1566</v>
      </c>
      <c r="AM419">
        <v>163</v>
      </c>
      <c r="AN419" s="1">
        <v>375</v>
      </c>
      <c r="AO419">
        <v>123</v>
      </c>
      <c r="AP419" s="1">
        <v>23.9</v>
      </c>
      <c r="AQ419">
        <v>7.4</v>
      </c>
      <c r="AR419" s="1">
        <v>970</v>
      </c>
      <c r="AS419" s="1">
        <v>168</v>
      </c>
      <c r="AT419">
        <v>75</v>
      </c>
      <c r="AU419" s="1">
        <v>17.3</v>
      </c>
      <c r="AV419">
        <f t="shared" si="50"/>
        <v>4572</v>
      </c>
      <c r="AW419">
        <f t="shared" si="51"/>
        <v>1595</v>
      </c>
      <c r="AX419">
        <f t="shared" si="52"/>
        <v>1056</v>
      </c>
      <c r="AY419">
        <f t="shared" si="53"/>
        <v>4968</v>
      </c>
      <c r="AZ419">
        <f t="shared" si="54"/>
        <v>1624</v>
      </c>
      <c r="BA419">
        <f t="shared" si="55"/>
        <v>0.32689210950080516</v>
      </c>
    </row>
    <row r="420" spans="1:53" x14ac:dyDescent="0.2">
      <c r="A420" s="1" t="s">
        <v>2830</v>
      </c>
      <c r="B420" s="1">
        <v>25017333501</v>
      </c>
      <c r="C420" s="1" t="s">
        <v>2831</v>
      </c>
      <c r="D420" s="1">
        <v>318</v>
      </c>
      <c r="E420">
        <v>143</v>
      </c>
      <c r="F420" s="1">
        <v>78</v>
      </c>
      <c r="G420">
        <v>62</v>
      </c>
      <c r="H420" s="1">
        <v>24.5</v>
      </c>
      <c r="I420" s="2" t="b">
        <f t="shared" si="48"/>
        <v>1</v>
      </c>
      <c r="J420">
        <v>16.7</v>
      </c>
      <c r="K420">
        <v>15.1</v>
      </c>
      <c r="L420" s="1">
        <v>3876</v>
      </c>
      <c r="M420">
        <v>220</v>
      </c>
      <c r="N420" s="1">
        <v>1115</v>
      </c>
      <c r="O420">
        <v>199</v>
      </c>
      <c r="P420" s="1">
        <v>28.8</v>
      </c>
      <c r="Q420">
        <v>23.1</v>
      </c>
      <c r="R420" s="3" t="b">
        <f t="shared" si="49"/>
        <v>1</v>
      </c>
      <c r="S420">
        <v>4.7</v>
      </c>
      <c r="T420" s="1">
        <v>686</v>
      </c>
      <c r="U420">
        <v>149</v>
      </c>
      <c r="V420" s="1">
        <v>17.7</v>
      </c>
      <c r="W420">
        <v>3.8</v>
      </c>
      <c r="X420" s="1">
        <v>46.5</v>
      </c>
      <c r="Y420">
        <v>4.5999999999999996</v>
      </c>
      <c r="Z420" s="1">
        <v>721</v>
      </c>
      <c r="AA420">
        <v>169</v>
      </c>
      <c r="AB420" s="1">
        <v>502</v>
      </c>
      <c r="AC420">
        <v>134</v>
      </c>
      <c r="AD420" s="1">
        <v>69.599999999999994</v>
      </c>
      <c r="AE420">
        <v>10.3</v>
      </c>
      <c r="AF420" s="1">
        <v>696</v>
      </c>
      <c r="AG420">
        <v>146</v>
      </c>
      <c r="AH420" s="1">
        <v>305</v>
      </c>
      <c r="AI420">
        <v>93</v>
      </c>
      <c r="AJ420" s="1">
        <v>43.8</v>
      </c>
      <c r="AK420">
        <v>9.4</v>
      </c>
      <c r="AL420" s="1">
        <v>1667</v>
      </c>
      <c r="AM420">
        <v>123</v>
      </c>
      <c r="AN420" s="1">
        <v>729</v>
      </c>
      <c r="AO420">
        <v>106</v>
      </c>
      <c r="AP420" s="1">
        <v>43.7</v>
      </c>
      <c r="AQ420">
        <v>6.2</v>
      </c>
      <c r="AR420" s="1">
        <v>792</v>
      </c>
      <c r="AS420" s="1">
        <v>265</v>
      </c>
      <c r="AT420">
        <v>84</v>
      </c>
      <c r="AU420" s="1">
        <v>33.5</v>
      </c>
      <c r="AV420">
        <f t="shared" si="50"/>
        <v>3876</v>
      </c>
      <c r="AW420">
        <f t="shared" si="51"/>
        <v>1801</v>
      </c>
      <c r="AX420">
        <f t="shared" si="52"/>
        <v>1115</v>
      </c>
      <c r="AY420">
        <f t="shared" si="53"/>
        <v>4194</v>
      </c>
      <c r="AZ420">
        <f t="shared" si="54"/>
        <v>1879</v>
      </c>
      <c r="BA420">
        <f t="shared" si="55"/>
        <v>0.44802098235574628</v>
      </c>
    </row>
    <row r="421" spans="1:53" x14ac:dyDescent="0.2">
      <c r="A421" s="1" t="s">
        <v>2832</v>
      </c>
      <c r="B421" s="1">
        <v>25017333502</v>
      </c>
      <c r="C421" s="1" t="s">
        <v>2833</v>
      </c>
      <c r="D421" s="1">
        <v>224</v>
      </c>
      <c r="E421">
        <v>95</v>
      </c>
      <c r="F421" s="1">
        <v>36</v>
      </c>
      <c r="G421">
        <v>44</v>
      </c>
      <c r="H421" s="1">
        <v>16.100000000000001</v>
      </c>
      <c r="I421" s="2" t="b">
        <f t="shared" si="48"/>
        <v>0</v>
      </c>
      <c r="J421">
        <v>16.7</v>
      </c>
      <c r="K421">
        <v>18.3</v>
      </c>
      <c r="L421" s="1">
        <v>2533</v>
      </c>
      <c r="M421">
        <v>190</v>
      </c>
      <c r="N421" s="1">
        <v>506</v>
      </c>
      <c r="O421">
        <v>119</v>
      </c>
      <c r="P421" s="1">
        <v>20</v>
      </c>
      <c r="Q421">
        <v>23.1</v>
      </c>
      <c r="R421" s="3" t="b">
        <f t="shared" si="49"/>
        <v>0</v>
      </c>
      <c r="S421">
        <v>4.7</v>
      </c>
      <c r="T421" s="1">
        <v>382</v>
      </c>
      <c r="U421">
        <v>112</v>
      </c>
      <c r="V421" s="1">
        <v>15.1</v>
      </c>
      <c r="W421">
        <v>4.5</v>
      </c>
      <c r="X421" s="1">
        <v>35.1</v>
      </c>
      <c r="Y421">
        <v>6.5</v>
      </c>
      <c r="Z421" s="1">
        <v>478</v>
      </c>
      <c r="AA421">
        <v>137</v>
      </c>
      <c r="AB421" s="1">
        <v>265</v>
      </c>
      <c r="AC421">
        <v>110</v>
      </c>
      <c r="AD421" s="1">
        <v>55.4</v>
      </c>
      <c r="AE421">
        <v>18.899999999999999</v>
      </c>
      <c r="AF421" s="1">
        <v>555</v>
      </c>
      <c r="AG421">
        <v>155</v>
      </c>
      <c r="AH421" s="1">
        <v>198</v>
      </c>
      <c r="AI421">
        <v>63</v>
      </c>
      <c r="AJ421" s="1">
        <v>35.700000000000003</v>
      </c>
      <c r="AK421">
        <v>11.9</v>
      </c>
      <c r="AL421" s="1">
        <v>887</v>
      </c>
      <c r="AM421">
        <v>114</v>
      </c>
      <c r="AN421" s="1">
        <v>302</v>
      </c>
      <c r="AO421">
        <v>94</v>
      </c>
      <c r="AP421" s="1">
        <v>34</v>
      </c>
      <c r="AQ421">
        <v>9.9</v>
      </c>
      <c r="AR421" s="1">
        <v>613</v>
      </c>
      <c r="AS421" s="1">
        <v>123</v>
      </c>
      <c r="AT421">
        <v>63</v>
      </c>
      <c r="AU421" s="1">
        <v>20.100000000000001</v>
      </c>
      <c r="AV421">
        <f t="shared" si="50"/>
        <v>2533</v>
      </c>
      <c r="AW421">
        <f t="shared" si="51"/>
        <v>888</v>
      </c>
      <c r="AX421">
        <f t="shared" si="52"/>
        <v>506</v>
      </c>
      <c r="AY421">
        <f t="shared" si="53"/>
        <v>2757</v>
      </c>
      <c r="AZ421">
        <f t="shared" si="54"/>
        <v>924</v>
      </c>
      <c r="BA421">
        <f t="shared" si="55"/>
        <v>0.33514689880304677</v>
      </c>
    </row>
    <row r="422" spans="1:53" x14ac:dyDescent="0.2">
      <c r="A422" s="1" t="s">
        <v>2834</v>
      </c>
      <c r="B422" s="1">
        <v>25017333600</v>
      </c>
      <c r="C422" s="1" t="s">
        <v>2835</v>
      </c>
      <c r="D422" s="1">
        <v>727</v>
      </c>
      <c r="E422">
        <v>230</v>
      </c>
      <c r="F422" s="1">
        <v>206</v>
      </c>
      <c r="G422">
        <v>134</v>
      </c>
      <c r="H422" s="1">
        <v>28.3</v>
      </c>
      <c r="I422" s="2" t="b">
        <f t="shared" si="48"/>
        <v>1</v>
      </c>
      <c r="J422">
        <v>16.7</v>
      </c>
      <c r="K422">
        <v>16.100000000000001</v>
      </c>
      <c r="L422" s="1">
        <v>5316</v>
      </c>
      <c r="M422">
        <v>430</v>
      </c>
      <c r="N422" s="1">
        <v>1136</v>
      </c>
      <c r="O422">
        <v>253</v>
      </c>
      <c r="P422" s="1">
        <v>21.4</v>
      </c>
      <c r="Q422">
        <v>23.1</v>
      </c>
      <c r="R422" s="3" t="b">
        <f t="shared" si="49"/>
        <v>0</v>
      </c>
      <c r="S422">
        <v>5</v>
      </c>
      <c r="T422" s="1">
        <v>1030</v>
      </c>
      <c r="U422">
        <v>288</v>
      </c>
      <c r="V422" s="1">
        <v>19.399999999999999</v>
      </c>
      <c r="W422">
        <v>5.5</v>
      </c>
      <c r="X422" s="1">
        <v>40.700000000000003</v>
      </c>
      <c r="Y422">
        <v>7</v>
      </c>
      <c r="Z422" s="1">
        <v>1760</v>
      </c>
      <c r="AA422">
        <v>363</v>
      </c>
      <c r="AB422" s="1">
        <v>1007</v>
      </c>
      <c r="AC422">
        <v>282</v>
      </c>
      <c r="AD422" s="1">
        <v>57.2</v>
      </c>
      <c r="AE422">
        <v>15.3</v>
      </c>
      <c r="AF422" s="1">
        <v>995</v>
      </c>
      <c r="AG422">
        <v>253</v>
      </c>
      <c r="AH422" s="1">
        <v>531</v>
      </c>
      <c r="AI422">
        <v>156</v>
      </c>
      <c r="AJ422" s="1">
        <v>53.4</v>
      </c>
      <c r="AK422">
        <v>13.7</v>
      </c>
      <c r="AL422" s="1">
        <v>1902</v>
      </c>
      <c r="AM422">
        <v>169</v>
      </c>
      <c r="AN422" s="1">
        <v>500</v>
      </c>
      <c r="AO422">
        <v>141</v>
      </c>
      <c r="AP422" s="1">
        <v>26.3</v>
      </c>
      <c r="AQ422">
        <v>7.3</v>
      </c>
      <c r="AR422" s="1">
        <v>659</v>
      </c>
      <c r="AS422" s="1">
        <v>128</v>
      </c>
      <c r="AT422">
        <v>67</v>
      </c>
      <c r="AU422" s="1">
        <v>19.399999999999999</v>
      </c>
      <c r="AV422">
        <f t="shared" si="50"/>
        <v>5316</v>
      </c>
      <c r="AW422">
        <f t="shared" si="51"/>
        <v>2166</v>
      </c>
      <c r="AX422">
        <f t="shared" si="52"/>
        <v>1136</v>
      </c>
      <c r="AY422">
        <f t="shared" si="53"/>
        <v>6043</v>
      </c>
      <c r="AZ422">
        <f t="shared" si="54"/>
        <v>2372</v>
      </c>
      <c r="BA422">
        <f t="shared" si="55"/>
        <v>0.39252027138838325</v>
      </c>
    </row>
    <row r="423" spans="1:53" x14ac:dyDescent="0.2">
      <c r="A423" s="1" t="s">
        <v>2836</v>
      </c>
      <c r="B423" s="1">
        <v>25017334100</v>
      </c>
      <c r="C423" s="1" t="s">
        <v>2837</v>
      </c>
      <c r="D423" s="1">
        <v>540</v>
      </c>
      <c r="E423">
        <v>160</v>
      </c>
      <c r="F423" s="1">
        <v>136</v>
      </c>
      <c r="G423">
        <v>73</v>
      </c>
      <c r="H423" s="1">
        <v>25.2</v>
      </c>
      <c r="I423" s="2" t="b">
        <f t="shared" si="48"/>
        <v>1</v>
      </c>
      <c r="J423">
        <v>16.7</v>
      </c>
      <c r="K423">
        <v>11.7</v>
      </c>
      <c r="L423" s="1">
        <v>4739</v>
      </c>
      <c r="M423">
        <v>215</v>
      </c>
      <c r="N423" s="1">
        <v>1845</v>
      </c>
      <c r="O423">
        <v>243</v>
      </c>
      <c r="P423" s="1">
        <v>38.9</v>
      </c>
      <c r="Q423">
        <v>23.1</v>
      </c>
      <c r="R423" s="3" t="b">
        <f t="shared" si="49"/>
        <v>1</v>
      </c>
      <c r="S423">
        <v>5</v>
      </c>
      <c r="T423" s="1">
        <v>1375</v>
      </c>
      <c r="U423">
        <v>271</v>
      </c>
      <c r="V423" s="1">
        <v>29</v>
      </c>
      <c r="W423">
        <v>5.7</v>
      </c>
      <c r="X423" s="1">
        <v>67.900000000000006</v>
      </c>
      <c r="Y423">
        <v>5.3</v>
      </c>
      <c r="Z423" s="1">
        <v>798</v>
      </c>
      <c r="AA423">
        <v>213</v>
      </c>
      <c r="AB423" s="1">
        <v>598</v>
      </c>
      <c r="AC423">
        <v>194</v>
      </c>
      <c r="AD423" s="1">
        <v>74.900000000000006</v>
      </c>
      <c r="AE423">
        <v>14</v>
      </c>
      <c r="AF423" s="1">
        <v>1079</v>
      </c>
      <c r="AG423">
        <v>263</v>
      </c>
      <c r="AH423" s="1">
        <v>853</v>
      </c>
      <c r="AI423">
        <v>237</v>
      </c>
      <c r="AJ423" s="1">
        <v>79.099999999999994</v>
      </c>
      <c r="AK423">
        <v>10.199999999999999</v>
      </c>
      <c r="AL423" s="1">
        <v>2050</v>
      </c>
      <c r="AM423">
        <v>206</v>
      </c>
      <c r="AN423" s="1">
        <v>1408</v>
      </c>
      <c r="AO423">
        <v>233</v>
      </c>
      <c r="AP423" s="1">
        <v>68.7</v>
      </c>
      <c r="AQ423">
        <v>8.5</v>
      </c>
      <c r="AR423" s="1">
        <v>812</v>
      </c>
      <c r="AS423" s="1">
        <v>361</v>
      </c>
      <c r="AT423">
        <v>160</v>
      </c>
      <c r="AU423" s="1">
        <v>44.5</v>
      </c>
      <c r="AV423">
        <f t="shared" si="50"/>
        <v>4739</v>
      </c>
      <c r="AW423">
        <f t="shared" si="51"/>
        <v>3220</v>
      </c>
      <c r="AX423">
        <f t="shared" si="52"/>
        <v>1845</v>
      </c>
      <c r="AY423">
        <f t="shared" si="53"/>
        <v>5279</v>
      </c>
      <c r="AZ423">
        <f t="shared" si="54"/>
        <v>3356</v>
      </c>
      <c r="BA423">
        <f t="shared" si="55"/>
        <v>0.63572646334533056</v>
      </c>
    </row>
    <row r="424" spans="1:53" x14ac:dyDescent="0.2">
      <c r="A424" s="1" t="s">
        <v>2838</v>
      </c>
      <c r="B424" s="1">
        <v>25017334200</v>
      </c>
      <c r="C424" s="1" t="s">
        <v>2839</v>
      </c>
      <c r="D424" s="1">
        <v>189</v>
      </c>
      <c r="E424">
        <v>95</v>
      </c>
      <c r="F424" s="1">
        <v>57</v>
      </c>
      <c r="G424">
        <v>48</v>
      </c>
      <c r="H424" s="1">
        <v>30.2</v>
      </c>
      <c r="I424" s="2" t="b">
        <f t="shared" si="48"/>
        <v>1</v>
      </c>
      <c r="J424">
        <v>16.7</v>
      </c>
      <c r="K424">
        <v>25.5</v>
      </c>
      <c r="L424" s="1">
        <v>2893</v>
      </c>
      <c r="M424">
        <v>186</v>
      </c>
      <c r="N424" s="1">
        <v>980</v>
      </c>
      <c r="O424">
        <v>186</v>
      </c>
      <c r="P424" s="1">
        <v>33.9</v>
      </c>
      <c r="Q424">
        <v>23.1</v>
      </c>
      <c r="R424" s="3" t="b">
        <f t="shared" si="49"/>
        <v>1</v>
      </c>
      <c r="S424">
        <v>5.6</v>
      </c>
      <c r="T424" s="1">
        <v>708</v>
      </c>
      <c r="U424">
        <v>124</v>
      </c>
      <c r="V424" s="1">
        <v>24.5</v>
      </c>
      <c r="W424">
        <v>4.5</v>
      </c>
      <c r="X424" s="1">
        <v>58.3</v>
      </c>
      <c r="Y424">
        <v>6.6</v>
      </c>
      <c r="Z424" s="1">
        <v>520</v>
      </c>
      <c r="AA424">
        <v>152</v>
      </c>
      <c r="AB424" s="1">
        <v>401</v>
      </c>
      <c r="AC424">
        <v>159</v>
      </c>
      <c r="AD424" s="1">
        <v>77.099999999999994</v>
      </c>
      <c r="AE424">
        <v>12.9</v>
      </c>
      <c r="AF424" s="1">
        <v>470</v>
      </c>
      <c r="AG424">
        <v>86</v>
      </c>
      <c r="AH424" s="1">
        <v>391</v>
      </c>
      <c r="AI424">
        <v>79</v>
      </c>
      <c r="AJ424" s="1">
        <v>83.2</v>
      </c>
      <c r="AK424">
        <v>7.9</v>
      </c>
      <c r="AL424" s="1">
        <v>1228</v>
      </c>
      <c r="AM424">
        <v>89</v>
      </c>
      <c r="AN424" s="1">
        <v>650</v>
      </c>
      <c r="AO424">
        <v>127</v>
      </c>
      <c r="AP424" s="1">
        <v>52.9</v>
      </c>
      <c r="AQ424">
        <v>10.6</v>
      </c>
      <c r="AR424" s="1">
        <v>675</v>
      </c>
      <c r="AS424" s="1">
        <v>246</v>
      </c>
      <c r="AT424">
        <v>84</v>
      </c>
      <c r="AU424" s="1">
        <v>36.4</v>
      </c>
      <c r="AV424">
        <f t="shared" si="50"/>
        <v>2893</v>
      </c>
      <c r="AW424">
        <f t="shared" si="51"/>
        <v>1688</v>
      </c>
      <c r="AX424">
        <f t="shared" si="52"/>
        <v>980</v>
      </c>
      <c r="AY424">
        <f t="shared" si="53"/>
        <v>3082</v>
      </c>
      <c r="AZ424">
        <f t="shared" si="54"/>
        <v>1745</v>
      </c>
      <c r="BA424">
        <f t="shared" si="55"/>
        <v>0.56619078520441268</v>
      </c>
    </row>
    <row r="425" spans="1:53" x14ac:dyDescent="0.2">
      <c r="A425" s="1" t="s">
        <v>2840</v>
      </c>
      <c r="B425" s="1">
        <v>25017334300</v>
      </c>
      <c r="C425" s="1" t="s">
        <v>2841</v>
      </c>
      <c r="D425" s="1">
        <v>520</v>
      </c>
      <c r="E425">
        <v>152</v>
      </c>
      <c r="F425" s="1">
        <v>175</v>
      </c>
      <c r="G425">
        <v>95</v>
      </c>
      <c r="H425" s="1">
        <v>33.700000000000003</v>
      </c>
      <c r="I425" s="2" t="b">
        <f t="shared" si="48"/>
        <v>1</v>
      </c>
      <c r="J425">
        <v>16.7</v>
      </c>
      <c r="K425">
        <v>17.2</v>
      </c>
      <c r="L425" s="1">
        <v>5047</v>
      </c>
      <c r="M425">
        <v>203</v>
      </c>
      <c r="N425" s="1">
        <v>1867</v>
      </c>
      <c r="O425">
        <v>244</v>
      </c>
      <c r="P425" s="1">
        <v>37</v>
      </c>
      <c r="Q425">
        <v>23.1</v>
      </c>
      <c r="R425" s="3" t="b">
        <f t="shared" si="49"/>
        <v>1</v>
      </c>
      <c r="S425">
        <v>4.7</v>
      </c>
      <c r="T425" s="1">
        <v>1595</v>
      </c>
      <c r="U425">
        <v>239</v>
      </c>
      <c r="V425" s="1">
        <v>31.6</v>
      </c>
      <c r="W425">
        <v>4.5999999999999996</v>
      </c>
      <c r="X425" s="1">
        <v>68.599999999999994</v>
      </c>
      <c r="Y425">
        <v>5.0999999999999996</v>
      </c>
      <c r="Z425" s="1">
        <v>595</v>
      </c>
      <c r="AA425">
        <v>198</v>
      </c>
      <c r="AB425" s="1">
        <v>373</v>
      </c>
      <c r="AC425">
        <v>117</v>
      </c>
      <c r="AD425" s="1">
        <v>62.7</v>
      </c>
      <c r="AE425">
        <v>18.399999999999999</v>
      </c>
      <c r="AF425" s="1">
        <v>856</v>
      </c>
      <c r="AG425">
        <v>147</v>
      </c>
      <c r="AH425" s="1">
        <v>759</v>
      </c>
      <c r="AI425">
        <v>141</v>
      </c>
      <c r="AJ425" s="1">
        <v>88.7</v>
      </c>
      <c r="AK425">
        <v>6.6</v>
      </c>
      <c r="AL425" s="1">
        <v>2595</v>
      </c>
      <c r="AM425">
        <v>171</v>
      </c>
      <c r="AN425" s="1">
        <v>1957</v>
      </c>
      <c r="AO425">
        <v>210</v>
      </c>
      <c r="AP425" s="1">
        <v>75.400000000000006</v>
      </c>
      <c r="AQ425">
        <v>6.9</v>
      </c>
      <c r="AR425" s="1">
        <v>1001</v>
      </c>
      <c r="AS425" s="1">
        <v>373</v>
      </c>
      <c r="AT425">
        <v>132</v>
      </c>
      <c r="AU425" s="1">
        <v>37.299999999999997</v>
      </c>
      <c r="AV425">
        <f t="shared" si="50"/>
        <v>5047</v>
      </c>
      <c r="AW425">
        <f t="shared" si="51"/>
        <v>3462</v>
      </c>
      <c r="AX425">
        <f t="shared" si="52"/>
        <v>1867</v>
      </c>
      <c r="AY425">
        <f t="shared" si="53"/>
        <v>5567</v>
      </c>
      <c r="AZ425">
        <f t="shared" si="54"/>
        <v>3637</v>
      </c>
      <c r="BA425">
        <f t="shared" si="55"/>
        <v>0.65331417280402371</v>
      </c>
    </row>
    <row r="426" spans="1:53" x14ac:dyDescent="0.2">
      <c r="A426" s="1" t="s">
        <v>2842</v>
      </c>
      <c r="B426" s="1">
        <v>25017334400</v>
      </c>
      <c r="C426" s="1" t="s">
        <v>2843</v>
      </c>
      <c r="D426" s="1">
        <v>348</v>
      </c>
      <c r="E426">
        <v>165</v>
      </c>
      <c r="F426" s="1">
        <v>85</v>
      </c>
      <c r="G426">
        <v>52</v>
      </c>
      <c r="H426" s="1">
        <v>24.4</v>
      </c>
      <c r="I426" s="2" t="b">
        <f t="shared" si="48"/>
        <v>1</v>
      </c>
      <c r="J426">
        <v>16.7</v>
      </c>
      <c r="K426">
        <v>19.7</v>
      </c>
      <c r="L426" s="1">
        <v>4986</v>
      </c>
      <c r="M426">
        <v>217</v>
      </c>
      <c r="N426" s="1">
        <v>1192</v>
      </c>
      <c r="O426">
        <v>250</v>
      </c>
      <c r="P426" s="1">
        <v>23.9</v>
      </c>
      <c r="Q426">
        <v>23.1</v>
      </c>
      <c r="R426" s="3" t="b">
        <f t="shared" si="49"/>
        <v>1</v>
      </c>
      <c r="S426">
        <v>5</v>
      </c>
      <c r="T426" s="1">
        <v>1298</v>
      </c>
      <c r="U426">
        <v>211</v>
      </c>
      <c r="V426" s="1">
        <v>26</v>
      </c>
      <c r="W426">
        <v>4.0999999999999996</v>
      </c>
      <c r="X426" s="1">
        <v>49.9</v>
      </c>
      <c r="Y426">
        <v>5.7</v>
      </c>
      <c r="Z426" s="1">
        <v>746</v>
      </c>
      <c r="AA426">
        <v>189</v>
      </c>
      <c r="AB426" s="1">
        <v>425</v>
      </c>
      <c r="AC426">
        <v>133</v>
      </c>
      <c r="AD426" s="1">
        <v>57</v>
      </c>
      <c r="AE426">
        <v>13</v>
      </c>
      <c r="AF426" s="1">
        <v>1064</v>
      </c>
      <c r="AG426">
        <v>167</v>
      </c>
      <c r="AH426" s="1">
        <v>792</v>
      </c>
      <c r="AI426">
        <v>178</v>
      </c>
      <c r="AJ426" s="1">
        <v>74.400000000000006</v>
      </c>
      <c r="AK426">
        <v>10.4</v>
      </c>
      <c r="AL426" s="1">
        <v>1955</v>
      </c>
      <c r="AM426">
        <v>179</v>
      </c>
      <c r="AN426" s="1">
        <v>953</v>
      </c>
      <c r="AO426">
        <v>214</v>
      </c>
      <c r="AP426" s="1">
        <v>48.7</v>
      </c>
      <c r="AQ426">
        <v>10.3</v>
      </c>
      <c r="AR426" s="1">
        <v>1221</v>
      </c>
      <c r="AS426" s="1">
        <v>320</v>
      </c>
      <c r="AT426">
        <v>149</v>
      </c>
      <c r="AU426" s="1">
        <v>26.2</v>
      </c>
      <c r="AV426">
        <f t="shared" si="50"/>
        <v>4986</v>
      </c>
      <c r="AW426">
        <f t="shared" si="51"/>
        <v>2490</v>
      </c>
      <c r="AX426">
        <f t="shared" si="52"/>
        <v>1192</v>
      </c>
      <c r="AY426">
        <f t="shared" si="53"/>
        <v>5334</v>
      </c>
      <c r="AZ426">
        <f t="shared" si="54"/>
        <v>2575</v>
      </c>
      <c r="BA426">
        <f t="shared" si="55"/>
        <v>0.48275215598050242</v>
      </c>
    </row>
    <row r="427" spans="1:53" x14ac:dyDescent="0.2">
      <c r="A427" s="1" t="s">
        <v>2844</v>
      </c>
      <c r="B427" s="1">
        <v>25017335100</v>
      </c>
      <c r="C427" s="1" t="s">
        <v>2845</v>
      </c>
      <c r="D427" s="1">
        <v>386</v>
      </c>
      <c r="E427">
        <v>149</v>
      </c>
      <c r="F427" s="1">
        <v>187</v>
      </c>
      <c r="G427">
        <v>87</v>
      </c>
      <c r="H427" s="1">
        <v>48.4</v>
      </c>
      <c r="I427" s="2" t="b">
        <f t="shared" si="48"/>
        <v>1</v>
      </c>
      <c r="J427">
        <v>16.7</v>
      </c>
      <c r="K427">
        <v>18.7</v>
      </c>
      <c r="L427" s="1">
        <v>4351</v>
      </c>
      <c r="M427">
        <v>273</v>
      </c>
      <c r="N427" s="1">
        <v>1713</v>
      </c>
      <c r="O427">
        <v>314</v>
      </c>
      <c r="P427" s="1">
        <v>39.4</v>
      </c>
      <c r="Q427">
        <v>23.1</v>
      </c>
      <c r="R427" s="3" t="b">
        <f t="shared" si="49"/>
        <v>1</v>
      </c>
      <c r="S427">
        <v>6.7</v>
      </c>
      <c r="T427" s="1">
        <v>714</v>
      </c>
      <c r="U427">
        <v>178</v>
      </c>
      <c r="V427" s="1">
        <v>16.399999999999999</v>
      </c>
      <c r="W427">
        <v>4.2</v>
      </c>
      <c r="X427" s="1">
        <v>55.8</v>
      </c>
      <c r="Y427">
        <v>6.5</v>
      </c>
      <c r="Z427" s="1">
        <v>684</v>
      </c>
      <c r="AA427">
        <v>206</v>
      </c>
      <c r="AB427" s="1">
        <v>449</v>
      </c>
      <c r="AC427">
        <v>181</v>
      </c>
      <c r="AD427" s="1">
        <v>65.599999999999994</v>
      </c>
      <c r="AE427">
        <v>14.9</v>
      </c>
      <c r="AF427" s="1">
        <v>764</v>
      </c>
      <c r="AG427">
        <v>184</v>
      </c>
      <c r="AH427" s="1">
        <v>568</v>
      </c>
      <c r="AI427">
        <v>162</v>
      </c>
      <c r="AJ427" s="1">
        <v>74.3</v>
      </c>
      <c r="AK427">
        <v>10.3</v>
      </c>
      <c r="AL427" s="1">
        <v>1897</v>
      </c>
      <c r="AM427">
        <v>207</v>
      </c>
      <c r="AN427" s="1">
        <v>898</v>
      </c>
      <c r="AO427">
        <v>186</v>
      </c>
      <c r="AP427" s="1">
        <v>47.3</v>
      </c>
      <c r="AQ427">
        <v>8.9</v>
      </c>
      <c r="AR427" s="1">
        <v>1006</v>
      </c>
      <c r="AS427" s="1">
        <v>512</v>
      </c>
      <c r="AT427">
        <v>133</v>
      </c>
      <c r="AU427" s="1">
        <v>50.9</v>
      </c>
      <c r="AV427">
        <f t="shared" si="50"/>
        <v>4351</v>
      </c>
      <c r="AW427">
        <f t="shared" si="51"/>
        <v>2427</v>
      </c>
      <c r="AX427">
        <f t="shared" si="52"/>
        <v>1713</v>
      </c>
      <c r="AY427">
        <f t="shared" si="53"/>
        <v>4737</v>
      </c>
      <c r="AZ427">
        <f t="shared" si="54"/>
        <v>2614</v>
      </c>
      <c r="BA427">
        <f t="shared" si="55"/>
        <v>0.55182605024276965</v>
      </c>
    </row>
    <row r="428" spans="1:53" x14ac:dyDescent="0.2">
      <c r="A428" s="1" t="s">
        <v>2846</v>
      </c>
      <c r="B428" s="1">
        <v>25017335200</v>
      </c>
      <c r="C428" s="1" t="s">
        <v>2847</v>
      </c>
      <c r="D428" s="1">
        <v>518</v>
      </c>
      <c r="E428">
        <v>132</v>
      </c>
      <c r="F428" s="1">
        <v>83</v>
      </c>
      <c r="G428">
        <v>76</v>
      </c>
      <c r="H428" s="1">
        <v>16</v>
      </c>
      <c r="I428" s="2" t="b">
        <f t="shared" si="48"/>
        <v>0</v>
      </c>
      <c r="J428">
        <v>16.7</v>
      </c>
      <c r="K428">
        <v>14.6</v>
      </c>
      <c r="L428" s="1">
        <v>4545</v>
      </c>
      <c r="M428">
        <v>284</v>
      </c>
      <c r="N428" s="1">
        <v>1355</v>
      </c>
      <c r="O428">
        <v>233</v>
      </c>
      <c r="P428" s="1">
        <v>29.8</v>
      </c>
      <c r="Q428">
        <v>23.1</v>
      </c>
      <c r="R428" s="3" t="b">
        <f t="shared" si="49"/>
        <v>1</v>
      </c>
      <c r="S428">
        <v>5.4</v>
      </c>
      <c r="T428" s="1">
        <v>1002</v>
      </c>
      <c r="U428">
        <v>204</v>
      </c>
      <c r="V428" s="1">
        <v>22</v>
      </c>
      <c r="W428">
        <v>4.7</v>
      </c>
      <c r="X428" s="1">
        <v>51.9</v>
      </c>
      <c r="Y428">
        <v>6.9</v>
      </c>
      <c r="Z428" s="1">
        <v>766</v>
      </c>
      <c r="AA428">
        <v>197</v>
      </c>
      <c r="AB428" s="1">
        <v>505</v>
      </c>
      <c r="AC428">
        <v>149</v>
      </c>
      <c r="AD428" s="1">
        <v>65.900000000000006</v>
      </c>
      <c r="AE428">
        <v>12</v>
      </c>
      <c r="AF428" s="1">
        <v>890</v>
      </c>
      <c r="AG428">
        <v>180</v>
      </c>
      <c r="AH428" s="1">
        <v>645</v>
      </c>
      <c r="AI428">
        <v>139</v>
      </c>
      <c r="AJ428" s="1">
        <v>72.5</v>
      </c>
      <c r="AK428">
        <v>12.1</v>
      </c>
      <c r="AL428" s="1">
        <v>1827</v>
      </c>
      <c r="AM428">
        <v>207</v>
      </c>
      <c r="AN428" s="1">
        <v>892</v>
      </c>
      <c r="AO428">
        <v>154</v>
      </c>
      <c r="AP428" s="1">
        <v>48.8</v>
      </c>
      <c r="AQ428">
        <v>10.1</v>
      </c>
      <c r="AR428" s="1">
        <v>1062</v>
      </c>
      <c r="AS428" s="1">
        <v>315</v>
      </c>
      <c r="AT428">
        <v>119</v>
      </c>
      <c r="AU428" s="1">
        <v>29.7</v>
      </c>
      <c r="AV428">
        <f t="shared" si="50"/>
        <v>4545</v>
      </c>
      <c r="AW428">
        <f t="shared" si="51"/>
        <v>2357</v>
      </c>
      <c r="AX428">
        <f t="shared" si="52"/>
        <v>1355</v>
      </c>
      <c r="AY428">
        <f t="shared" si="53"/>
        <v>5063</v>
      </c>
      <c r="AZ428">
        <f t="shared" si="54"/>
        <v>2440</v>
      </c>
      <c r="BA428">
        <f t="shared" si="55"/>
        <v>0.48192771084337349</v>
      </c>
    </row>
    <row r="429" spans="1:53" x14ac:dyDescent="0.2">
      <c r="A429" s="1" t="s">
        <v>2848</v>
      </c>
      <c r="B429" s="1">
        <v>25017335301</v>
      </c>
      <c r="C429" s="1" t="s">
        <v>2849</v>
      </c>
      <c r="D429" s="1">
        <v>492</v>
      </c>
      <c r="E429">
        <v>216</v>
      </c>
      <c r="F429" s="1">
        <v>123</v>
      </c>
      <c r="G429">
        <v>84</v>
      </c>
      <c r="H429" s="1">
        <v>25</v>
      </c>
      <c r="I429" s="2" t="b">
        <f t="shared" si="48"/>
        <v>1</v>
      </c>
      <c r="J429">
        <v>16.7</v>
      </c>
      <c r="K429">
        <v>12.9</v>
      </c>
      <c r="L429" s="1">
        <v>3034</v>
      </c>
      <c r="M429">
        <v>200</v>
      </c>
      <c r="N429" s="1">
        <v>806</v>
      </c>
      <c r="O429">
        <v>151</v>
      </c>
      <c r="P429" s="1">
        <v>26.6</v>
      </c>
      <c r="Q429">
        <v>23.1</v>
      </c>
      <c r="R429" s="3" t="b">
        <f t="shared" si="49"/>
        <v>1</v>
      </c>
      <c r="S429">
        <v>4.4000000000000004</v>
      </c>
      <c r="T429" s="1">
        <v>496</v>
      </c>
      <c r="U429">
        <v>114</v>
      </c>
      <c r="V429" s="1">
        <v>16.3</v>
      </c>
      <c r="W429">
        <v>3.9</v>
      </c>
      <c r="X429" s="1">
        <v>42.9</v>
      </c>
      <c r="Y429">
        <v>5.0999999999999996</v>
      </c>
      <c r="Z429" s="1">
        <v>809</v>
      </c>
      <c r="AA429">
        <v>200</v>
      </c>
      <c r="AB429" s="1">
        <v>491</v>
      </c>
      <c r="AC429">
        <v>122</v>
      </c>
      <c r="AD429" s="1">
        <v>60.7</v>
      </c>
      <c r="AE429">
        <v>12.5</v>
      </c>
      <c r="AF429" s="1">
        <v>539</v>
      </c>
      <c r="AG429">
        <v>114</v>
      </c>
      <c r="AH429" s="1">
        <v>305</v>
      </c>
      <c r="AI429">
        <v>94</v>
      </c>
      <c r="AJ429" s="1">
        <v>56.6</v>
      </c>
      <c r="AK429">
        <v>12.8</v>
      </c>
      <c r="AL429" s="1">
        <v>1077</v>
      </c>
      <c r="AM429">
        <v>128</v>
      </c>
      <c r="AN429" s="1">
        <v>382</v>
      </c>
      <c r="AO429">
        <v>88</v>
      </c>
      <c r="AP429" s="1">
        <v>35.5</v>
      </c>
      <c r="AQ429">
        <v>7</v>
      </c>
      <c r="AR429" s="1">
        <v>609</v>
      </c>
      <c r="AS429" s="1">
        <v>124</v>
      </c>
      <c r="AT429">
        <v>55</v>
      </c>
      <c r="AU429" s="1">
        <v>20.399999999999999</v>
      </c>
      <c r="AV429">
        <f t="shared" si="50"/>
        <v>3034</v>
      </c>
      <c r="AW429">
        <f t="shared" si="51"/>
        <v>1302</v>
      </c>
      <c r="AX429">
        <f t="shared" si="52"/>
        <v>806</v>
      </c>
      <c r="AY429">
        <f t="shared" si="53"/>
        <v>3526</v>
      </c>
      <c r="AZ429">
        <f t="shared" si="54"/>
        <v>1425</v>
      </c>
      <c r="BA429">
        <f t="shared" si="55"/>
        <v>0.40414066931366988</v>
      </c>
    </row>
    <row r="430" spans="1:53" x14ac:dyDescent="0.2">
      <c r="A430" s="1" t="s">
        <v>2850</v>
      </c>
      <c r="B430" s="1">
        <v>25017335302</v>
      </c>
      <c r="C430" s="1" t="s">
        <v>2851</v>
      </c>
      <c r="D430" s="1">
        <v>312</v>
      </c>
      <c r="E430">
        <v>101</v>
      </c>
      <c r="F430" s="1">
        <v>181</v>
      </c>
      <c r="G430">
        <v>73</v>
      </c>
      <c r="H430" s="1">
        <v>58</v>
      </c>
      <c r="I430" s="2" t="b">
        <f t="shared" si="48"/>
        <v>1</v>
      </c>
      <c r="J430">
        <v>16.7</v>
      </c>
      <c r="K430">
        <v>17.399999999999999</v>
      </c>
      <c r="L430" s="1">
        <v>3650</v>
      </c>
      <c r="M430">
        <v>196</v>
      </c>
      <c r="N430" s="1">
        <v>1160</v>
      </c>
      <c r="O430">
        <v>165</v>
      </c>
      <c r="P430" s="1">
        <v>31.8</v>
      </c>
      <c r="Q430">
        <v>23.1</v>
      </c>
      <c r="R430" s="3" t="b">
        <f t="shared" si="49"/>
        <v>1</v>
      </c>
      <c r="S430">
        <v>4.4000000000000004</v>
      </c>
      <c r="T430" s="1">
        <v>724</v>
      </c>
      <c r="U430">
        <v>135</v>
      </c>
      <c r="V430" s="1">
        <v>19.8</v>
      </c>
      <c r="W430">
        <v>3.5</v>
      </c>
      <c r="X430" s="1">
        <v>51.6</v>
      </c>
      <c r="Y430">
        <v>4.8</v>
      </c>
      <c r="Z430" s="1">
        <v>746</v>
      </c>
      <c r="AA430">
        <v>152</v>
      </c>
      <c r="AB430" s="1">
        <v>561</v>
      </c>
      <c r="AC430">
        <v>135</v>
      </c>
      <c r="AD430" s="1">
        <v>75.2</v>
      </c>
      <c r="AE430">
        <v>10.5</v>
      </c>
      <c r="AF430" s="1">
        <v>654</v>
      </c>
      <c r="AG430">
        <v>108</v>
      </c>
      <c r="AH430" s="1">
        <v>376</v>
      </c>
      <c r="AI430">
        <v>107</v>
      </c>
      <c r="AJ430" s="1">
        <v>57.5</v>
      </c>
      <c r="AK430">
        <v>11.4</v>
      </c>
      <c r="AL430" s="1">
        <v>1565</v>
      </c>
      <c r="AM430">
        <v>130</v>
      </c>
      <c r="AN430" s="1">
        <v>791</v>
      </c>
      <c r="AO430">
        <v>135</v>
      </c>
      <c r="AP430" s="1">
        <v>50.5</v>
      </c>
      <c r="AQ430">
        <v>7</v>
      </c>
      <c r="AR430" s="1">
        <v>685</v>
      </c>
      <c r="AS430" s="1">
        <v>156</v>
      </c>
      <c r="AT430">
        <v>58</v>
      </c>
      <c r="AU430" s="1">
        <v>22.8</v>
      </c>
      <c r="AV430">
        <f t="shared" si="50"/>
        <v>3650</v>
      </c>
      <c r="AW430">
        <f t="shared" si="51"/>
        <v>1884</v>
      </c>
      <c r="AX430">
        <f t="shared" si="52"/>
        <v>1160</v>
      </c>
      <c r="AY430">
        <f t="shared" si="53"/>
        <v>3962</v>
      </c>
      <c r="AZ430">
        <f t="shared" si="54"/>
        <v>2065</v>
      </c>
      <c r="BA430">
        <f t="shared" si="55"/>
        <v>0.52120141342756188</v>
      </c>
    </row>
    <row r="431" spans="1:53" x14ac:dyDescent="0.2">
      <c r="A431" s="1" t="s">
        <v>2852</v>
      </c>
      <c r="B431" s="1">
        <v>25017335400</v>
      </c>
      <c r="C431" s="1" t="s">
        <v>2853</v>
      </c>
      <c r="D431" s="1">
        <v>284</v>
      </c>
      <c r="E431">
        <v>95</v>
      </c>
      <c r="F431" s="1">
        <v>51</v>
      </c>
      <c r="G431">
        <v>41</v>
      </c>
      <c r="H431" s="1">
        <v>18</v>
      </c>
      <c r="I431" s="2" t="b">
        <f t="shared" si="48"/>
        <v>1</v>
      </c>
      <c r="J431">
        <v>16.7</v>
      </c>
      <c r="K431">
        <v>14.6</v>
      </c>
      <c r="L431" s="1">
        <v>3705</v>
      </c>
      <c r="M431">
        <v>183</v>
      </c>
      <c r="N431" s="1">
        <v>902</v>
      </c>
      <c r="O431">
        <v>125</v>
      </c>
      <c r="P431" s="1">
        <v>24.3</v>
      </c>
      <c r="Q431">
        <v>23.1</v>
      </c>
      <c r="R431" s="3" t="b">
        <f t="shared" si="49"/>
        <v>1</v>
      </c>
      <c r="S431">
        <v>3.6</v>
      </c>
      <c r="T431" s="1">
        <v>679</v>
      </c>
      <c r="U431">
        <v>139</v>
      </c>
      <c r="V431" s="1">
        <v>18.3</v>
      </c>
      <c r="W431">
        <v>4</v>
      </c>
      <c r="X431" s="1">
        <v>42.7</v>
      </c>
      <c r="Y431">
        <v>4.7</v>
      </c>
      <c r="Z431" s="1">
        <v>458</v>
      </c>
      <c r="AA431">
        <v>137</v>
      </c>
      <c r="AB431" s="1">
        <v>208</v>
      </c>
      <c r="AC431">
        <v>84</v>
      </c>
      <c r="AD431" s="1">
        <v>45.4</v>
      </c>
      <c r="AE431">
        <v>16.5</v>
      </c>
      <c r="AF431" s="1">
        <v>694</v>
      </c>
      <c r="AG431">
        <v>103</v>
      </c>
      <c r="AH431" s="1">
        <v>444</v>
      </c>
      <c r="AI431">
        <v>90</v>
      </c>
      <c r="AJ431" s="1">
        <v>64</v>
      </c>
      <c r="AK431">
        <v>10.3</v>
      </c>
      <c r="AL431" s="1">
        <v>1634</v>
      </c>
      <c r="AM431">
        <v>138</v>
      </c>
      <c r="AN431" s="1">
        <v>712</v>
      </c>
      <c r="AO431">
        <v>123</v>
      </c>
      <c r="AP431" s="1">
        <v>43.6</v>
      </c>
      <c r="AQ431">
        <v>6.9</v>
      </c>
      <c r="AR431" s="1">
        <v>919</v>
      </c>
      <c r="AS431" s="1">
        <v>217</v>
      </c>
      <c r="AT431">
        <v>72</v>
      </c>
      <c r="AU431" s="1">
        <v>23.6</v>
      </c>
      <c r="AV431">
        <f t="shared" si="50"/>
        <v>3705</v>
      </c>
      <c r="AW431">
        <f t="shared" si="51"/>
        <v>1581</v>
      </c>
      <c r="AX431">
        <f t="shared" si="52"/>
        <v>902</v>
      </c>
      <c r="AY431">
        <f t="shared" si="53"/>
        <v>3989</v>
      </c>
      <c r="AZ431">
        <f t="shared" si="54"/>
        <v>1632</v>
      </c>
      <c r="BA431">
        <f t="shared" si="55"/>
        <v>0.40912509400852343</v>
      </c>
    </row>
    <row r="432" spans="1:53" x14ac:dyDescent="0.2">
      <c r="A432" s="1" t="s">
        <v>2854</v>
      </c>
      <c r="B432" s="1">
        <v>25017336100</v>
      </c>
      <c r="C432" s="1" t="s">
        <v>2855</v>
      </c>
      <c r="D432" s="1">
        <v>273</v>
      </c>
      <c r="E432">
        <v>128</v>
      </c>
      <c r="F432" s="1">
        <v>70</v>
      </c>
      <c r="G432">
        <v>56</v>
      </c>
      <c r="H432" s="1">
        <v>25.6</v>
      </c>
      <c r="I432" s="2" t="b">
        <f t="shared" si="48"/>
        <v>1</v>
      </c>
      <c r="J432">
        <v>16.7</v>
      </c>
      <c r="K432">
        <v>22</v>
      </c>
      <c r="L432" s="1">
        <v>4184</v>
      </c>
      <c r="M432">
        <v>296</v>
      </c>
      <c r="N432" s="1">
        <v>1260</v>
      </c>
      <c r="O432">
        <v>256</v>
      </c>
      <c r="P432" s="1">
        <v>30.1</v>
      </c>
      <c r="Q432">
        <v>23.1</v>
      </c>
      <c r="R432" s="3" t="b">
        <f t="shared" si="49"/>
        <v>1</v>
      </c>
      <c r="S432">
        <v>5.8</v>
      </c>
      <c r="T432" s="1">
        <v>1102</v>
      </c>
      <c r="U432">
        <v>251</v>
      </c>
      <c r="V432" s="1">
        <v>26.3</v>
      </c>
      <c r="W432">
        <v>6.1</v>
      </c>
      <c r="X432" s="1">
        <v>56.5</v>
      </c>
      <c r="Y432">
        <v>8.4</v>
      </c>
      <c r="Z432" s="1">
        <v>802</v>
      </c>
      <c r="AA432">
        <v>300</v>
      </c>
      <c r="AB432" s="1">
        <v>549</v>
      </c>
      <c r="AC432">
        <v>271</v>
      </c>
      <c r="AD432" s="1">
        <v>68.5</v>
      </c>
      <c r="AE432">
        <v>27.4</v>
      </c>
      <c r="AF432" s="1">
        <v>566</v>
      </c>
      <c r="AG432">
        <v>201</v>
      </c>
      <c r="AH432" s="1">
        <v>478</v>
      </c>
      <c r="AI432">
        <v>185</v>
      </c>
      <c r="AJ432" s="1">
        <v>84.5</v>
      </c>
      <c r="AK432">
        <v>10.7</v>
      </c>
      <c r="AL432" s="1">
        <v>1611</v>
      </c>
      <c r="AM432">
        <v>147</v>
      </c>
      <c r="AN432" s="1">
        <v>992</v>
      </c>
      <c r="AO432">
        <v>183</v>
      </c>
      <c r="AP432" s="1">
        <v>61.6</v>
      </c>
      <c r="AQ432">
        <v>10.1</v>
      </c>
      <c r="AR432" s="1">
        <v>1205</v>
      </c>
      <c r="AS432" s="1">
        <v>343</v>
      </c>
      <c r="AT432">
        <v>103</v>
      </c>
      <c r="AU432" s="1">
        <v>28.5</v>
      </c>
      <c r="AV432">
        <f t="shared" si="50"/>
        <v>4184</v>
      </c>
      <c r="AW432">
        <f t="shared" si="51"/>
        <v>2362</v>
      </c>
      <c r="AX432">
        <f t="shared" si="52"/>
        <v>1260</v>
      </c>
      <c r="AY432">
        <f t="shared" si="53"/>
        <v>4457</v>
      </c>
      <c r="AZ432">
        <f t="shared" si="54"/>
        <v>2432</v>
      </c>
      <c r="BA432">
        <f t="shared" si="55"/>
        <v>0.54565851469598381</v>
      </c>
    </row>
    <row r="433" spans="1:53" x14ac:dyDescent="0.2">
      <c r="A433" s="1" t="s">
        <v>2856</v>
      </c>
      <c r="B433" s="1">
        <v>25017336200</v>
      </c>
      <c r="C433" s="1" t="s">
        <v>2857</v>
      </c>
      <c r="D433" s="1">
        <v>377</v>
      </c>
      <c r="E433">
        <v>140</v>
      </c>
      <c r="F433" s="1">
        <v>114</v>
      </c>
      <c r="G433">
        <v>72</v>
      </c>
      <c r="H433" s="1">
        <v>30.2</v>
      </c>
      <c r="I433" s="2" t="b">
        <f t="shared" si="48"/>
        <v>1</v>
      </c>
      <c r="J433">
        <v>16.7</v>
      </c>
      <c r="K433">
        <v>24.4</v>
      </c>
      <c r="L433" s="1">
        <v>4307</v>
      </c>
      <c r="M433">
        <v>227</v>
      </c>
      <c r="N433" s="1">
        <v>1671</v>
      </c>
      <c r="O433">
        <v>296</v>
      </c>
      <c r="P433" s="1">
        <v>38.799999999999997</v>
      </c>
      <c r="Q433">
        <v>23.1</v>
      </c>
      <c r="R433" s="3" t="b">
        <f t="shared" si="49"/>
        <v>1</v>
      </c>
      <c r="S433">
        <v>6.2</v>
      </c>
      <c r="T433" s="1">
        <v>941</v>
      </c>
      <c r="U433">
        <v>237</v>
      </c>
      <c r="V433" s="1">
        <v>21.8</v>
      </c>
      <c r="W433">
        <v>5.5</v>
      </c>
      <c r="X433" s="1">
        <v>60.6</v>
      </c>
      <c r="Y433">
        <v>6.3</v>
      </c>
      <c r="Z433" s="1">
        <v>468</v>
      </c>
      <c r="AA433">
        <v>163</v>
      </c>
      <c r="AB433" s="1">
        <v>348</v>
      </c>
      <c r="AC433">
        <v>143</v>
      </c>
      <c r="AD433" s="1">
        <v>74.400000000000006</v>
      </c>
      <c r="AE433">
        <v>12.4</v>
      </c>
      <c r="AF433" s="1">
        <v>931</v>
      </c>
      <c r="AG433">
        <v>182</v>
      </c>
      <c r="AH433" s="1">
        <v>742</v>
      </c>
      <c r="AI433">
        <v>190</v>
      </c>
      <c r="AJ433" s="1">
        <v>79.7</v>
      </c>
      <c r="AK433">
        <v>9.9</v>
      </c>
      <c r="AL433" s="1">
        <v>1874</v>
      </c>
      <c r="AM433">
        <v>193</v>
      </c>
      <c r="AN433" s="1">
        <v>1157</v>
      </c>
      <c r="AO433">
        <v>199</v>
      </c>
      <c r="AP433" s="1">
        <v>61.7</v>
      </c>
      <c r="AQ433">
        <v>9.8000000000000007</v>
      </c>
      <c r="AR433" s="1">
        <v>1034</v>
      </c>
      <c r="AS433" s="1">
        <v>365</v>
      </c>
      <c r="AT433">
        <v>114</v>
      </c>
      <c r="AU433" s="1">
        <v>35.299999999999997</v>
      </c>
      <c r="AV433">
        <f t="shared" si="50"/>
        <v>4307</v>
      </c>
      <c r="AW433">
        <f t="shared" si="51"/>
        <v>2612</v>
      </c>
      <c r="AX433">
        <f t="shared" si="52"/>
        <v>1671</v>
      </c>
      <c r="AY433">
        <f t="shared" si="53"/>
        <v>4684</v>
      </c>
      <c r="AZ433">
        <f t="shared" si="54"/>
        <v>2726</v>
      </c>
      <c r="BA433">
        <f t="shared" si="55"/>
        <v>0.58198121263877023</v>
      </c>
    </row>
    <row r="434" spans="1:53" x14ac:dyDescent="0.2">
      <c r="A434" s="1" t="s">
        <v>2858</v>
      </c>
      <c r="B434" s="1">
        <v>25017336300</v>
      </c>
      <c r="C434" s="1" t="s">
        <v>2859</v>
      </c>
      <c r="D434" s="1">
        <v>391</v>
      </c>
      <c r="E434">
        <v>236</v>
      </c>
      <c r="F434" s="1">
        <v>107</v>
      </c>
      <c r="G434">
        <v>79</v>
      </c>
      <c r="H434" s="1">
        <v>27.4</v>
      </c>
      <c r="I434" s="2" t="b">
        <f t="shared" si="48"/>
        <v>1</v>
      </c>
      <c r="J434">
        <v>16.7</v>
      </c>
      <c r="K434">
        <v>23.1</v>
      </c>
      <c r="L434" s="1">
        <v>4556</v>
      </c>
      <c r="M434">
        <v>212</v>
      </c>
      <c r="N434" s="1">
        <v>1495</v>
      </c>
      <c r="O434">
        <v>249</v>
      </c>
      <c r="P434" s="1">
        <v>32.799999999999997</v>
      </c>
      <c r="Q434">
        <v>23.1</v>
      </c>
      <c r="R434" s="3" t="b">
        <f t="shared" si="49"/>
        <v>1</v>
      </c>
      <c r="S434">
        <v>5</v>
      </c>
      <c r="T434" s="1">
        <v>1107</v>
      </c>
      <c r="U434">
        <v>252</v>
      </c>
      <c r="V434" s="1">
        <v>24.3</v>
      </c>
      <c r="W434">
        <v>5.4</v>
      </c>
      <c r="X434" s="1">
        <v>57.1</v>
      </c>
      <c r="Y434">
        <v>5.9</v>
      </c>
      <c r="Z434" s="1">
        <v>787</v>
      </c>
      <c r="AA434">
        <v>233</v>
      </c>
      <c r="AB434" s="1">
        <v>583</v>
      </c>
      <c r="AC434">
        <v>217</v>
      </c>
      <c r="AD434" s="1">
        <v>74.099999999999994</v>
      </c>
      <c r="AE434">
        <v>12.4</v>
      </c>
      <c r="AF434" s="1">
        <v>1091</v>
      </c>
      <c r="AG434">
        <v>187</v>
      </c>
      <c r="AH434" s="1">
        <v>747</v>
      </c>
      <c r="AI434">
        <v>161</v>
      </c>
      <c r="AJ434" s="1">
        <v>68.5</v>
      </c>
      <c r="AK434">
        <v>12</v>
      </c>
      <c r="AL434" s="1">
        <v>1831</v>
      </c>
      <c r="AM434">
        <v>237</v>
      </c>
      <c r="AN434" s="1">
        <v>1050</v>
      </c>
      <c r="AO434">
        <v>207</v>
      </c>
      <c r="AP434" s="1">
        <v>57.3</v>
      </c>
      <c r="AQ434">
        <v>8.1</v>
      </c>
      <c r="AR434" s="1">
        <v>847</v>
      </c>
      <c r="AS434" s="1">
        <v>222</v>
      </c>
      <c r="AT434">
        <v>91</v>
      </c>
      <c r="AU434" s="1">
        <v>26.2</v>
      </c>
      <c r="AV434">
        <f t="shared" si="50"/>
        <v>4556</v>
      </c>
      <c r="AW434">
        <f t="shared" si="51"/>
        <v>2602</v>
      </c>
      <c r="AX434">
        <f t="shared" si="52"/>
        <v>1495</v>
      </c>
      <c r="AY434">
        <f t="shared" si="53"/>
        <v>4947</v>
      </c>
      <c r="AZ434">
        <f t="shared" si="54"/>
        <v>2709</v>
      </c>
      <c r="BA434">
        <f t="shared" si="55"/>
        <v>0.54760460885385087</v>
      </c>
    </row>
    <row r="435" spans="1:53" x14ac:dyDescent="0.2">
      <c r="A435" s="1" t="s">
        <v>2860</v>
      </c>
      <c r="B435" s="1">
        <v>25017336401</v>
      </c>
      <c r="C435" s="1" t="s">
        <v>2861</v>
      </c>
      <c r="D435" s="1">
        <v>274</v>
      </c>
      <c r="E435">
        <v>107</v>
      </c>
      <c r="F435" s="1">
        <v>41</v>
      </c>
      <c r="G435">
        <v>34</v>
      </c>
      <c r="H435" s="1">
        <v>15</v>
      </c>
      <c r="I435" s="2" t="b">
        <f t="shared" si="48"/>
        <v>0</v>
      </c>
      <c r="J435">
        <v>16.7</v>
      </c>
      <c r="K435">
        <v>12.4</v>
      </c>
      <c r="L435" s="1">
        <v>3498</v>
      </c>
      <c r="M435">
        <v>267</v>
      </c>
      <c r="N435" s="1">
        <v>784</v>
      </c>
      <c r="O435">
        <v>258</v>
      </c>
      <c r="P435" s="1">
        <v>22.4</v>
      </c>
      <c r="Q435">
        <v>23.1</v>
      </c>
      <c r="R435" s="3" t="b">
        <f t="shared" si="49"/>
        <v>0</v>
      </c>
      <c r="S435">
        <v>6.8</v>
      </c>
      <c r="T435" s="1">
        <v>810</v>
      </c>
      <c r="U435">
        <v>194</v>
      </c>
      <c r="V435" s="1">
        <v>23.2</v>
      </c>
      <c r="W435">
        <v>5.8</v>
      </c>
      <c r="X435" s="1">
        <v>45.6</v>
      </c>
      <c r="Y435">
        <v>6.9</v>
      </c>
      <c r="Z435" s="1">
        <v>1108</v>
      </c>
      <c r="AA435">
        <v>202</v>
      </c>
      <c r="AB435" s="1">
        <v>621</v>
      </c>
      <c r="AC435">
        <v>197</v>
      </c>
      <c r="AD435" s="1">
        <v>56</v>
      </c>
      <c r="AE435">
        <v>14.5</v>
      </c>
      <c r="AF435" s="1">
        <v>829</v>
      </c>
      <c r="AG435">
        <v>225</v>
      </c>
      <c r="AH435" s="1">
        <v>364</v>
      </c>
      <c r="AI435">
        <v>173</v>
      </c>
      <c r="AJ435" s="1">
        <v>43.9</v>
      </c>
      <c r="AK435">
        <v>16.5</v>
      </c>
      <c r="AL435" s="1">
        <v>1087</v>
      </c>
      <c r="AM435">
        <v>158</v>
      </c>
      <c r="AN435" s="1">
        <v>442</v>
      </c>
      <c r="AO435">
        <v>124</v>
      </c>
      <c r="AP435" s="1">
        <v>40.700000000000003</v>
      </c>
      <c r="AQ435">
        <v>11</v>
      </c>
      <c r="AR435" s="1">
        <v>474</v>
      </c>
      <c r="AS435" s="1">
        <v>167</v>
      </c>
      <c r="AT435">
        <v>108</v>
      </c>
      <c r="AU435" s="1">
        <v>35.200000000000003</v>
      </c>
      <c r="AV435">
        <f t="shared" si="50"/>
        <v>3498</v>
      </c>
      <c r="AW435">
        <f t="shared" si="51"/>
        <v>1594</v>
      </c>
      <c r="AX435">
        <f t="shared" si="52"/>
        <v>784</v>
      </c>
      <c r="AY435">
        <f t="shared" si="53"/>
        <v>3772</v>
      </c>
      <c r="AZ435">
        <f t="shared" si="54"/>
        <v>1635</v>
      </c>
      <c r="BA435">
        <f t="shared" si="55"/>
        <v>0.43345705196182399</v>
      </c>
    </row>
    <row r="436" spans="1:53" x14ac:dyDescent="0.2">
      <c r="A436" s="1" t="s">
        <v>2862</v>
      </c>
      <c r="B436" s="1">
        <v>25017336402</v>
      </c>
      <c r="C436" s="1" t="s">
        <v>2863</v>
      </c>
      <c r="D436" s="1">
        <v>342</v>
      </c>
      <c r="E436">
        <v>107</v>
      </c>
      <c r="F436" s="1">
        <v>77</v>
      </c>
      <c r="G436">
        <v>60</v>
      </c>
      <c r="H436" s="1">
        <v>22.5</v>
      </c>
      <c r="I436" s="2" t="b">
        <f t="shared" si="48"/>
        <v>1</v>
      </c>
      <c r="J436">
        <v>16.7</v>
      </c>
      <c r="K436">
        <v>17.100000000000001</v>
      </c>
      <c r="L436" s="1">
        <v>3739</v>
      </c>
      <c r="M436">
        <v>296</v>
      </c>
      <c r="N436" s="1">
        <v>1025</v>
      </c>
      <c r="O436">
        <v>245</v>
      </c>
      <c r="P436" s="1">
        <v>27.4</v>
      </c>
      <c r="Q436">
        <v>23.1</v>
      </c>
      <c r="R436" s="3" t="b">
        <f t="shared" si="49"/>
        <v>1</v>
      </c>
      <c r="S436">
        <v>6.4</v>
      </c>
      <c r="T436" s="1">
        <v>645</v>
      </c>
      <c r="U436">
        <v>218</v>
      </c>
      <c r="V436" s="1">
        <v>17.3</v>
      </c>
      <c r="W436">
        <v>5.8</v>
      </c>
      <c r="X436" s="1">
        <v>44.7</v>
      </c>
      <c r="Y436">
        <v>7.2</v>
      </c>
      <c r="Z436" s="1">
        <v>634</v>
      </c>
      <c r="AA436">
        <v>195</v>
      </c>
      <c r="AB436" s="1">
        <v>451</v>
      </c>
      <c r="AC436">
        <v>183</v>
      </c>
      <c r="AD436" s="1">
        <v>71.099999999999994</v>
      </c>
      <c r="AE436">
        <v>16</v>
      </c>
      <c r="AF436" s="1">
        <v>897</v>
      </c>
      <c r="AG436">
        <v>221</v>
      </c>
      <c r="AH436" s="1">
        <v>322</v>
      </c>
      <c r="AI436">
        <v>102</v>
      </c>
      <c r="AJ436" s="1">
        <v>35.9</v>
      </c>
      <c r="AK436">
        <v>14.2</v>
      </c>
      <c r="AL436" s="1">
        <v>1373</v>
      </c>
      <c r="AM436">
        <v>199</v>
      </c>
      <c r="AN436" s="1">
        <v>654</v>
      </c>
      <c r="AO436">
        <v>160</v>
      </c>
      <c r="AP436" s="1">
        <v>47.6</v>
      </c>
      <c r="AQ436">
        <v>10.1</v>
      </c>
      <c r="AR436" s="1">
        <v>835</v>
      </c>
      <c r="AS436" s="1">
        <v>243</v>
      </c>
      <c r="AT436">
        <v>104</v>
      </c>
      <c r="AU436" s="1">
        <v>29.1</v>
      </c>
      <c r="AV436">
        <f t="shared" si="50"/>
        <v>3739</v>
      </c>
      <c r="AW436">
        <f t="shared" si="51"/>
        <v>1670</v>
      </c>
      <c r="AX436">
        <f t="shared" si="52"/>
        <v>1025</v>
      </c>
      <c r="AY436">
        <f t="shared" si="53"/>
        <v>4081</v>
      </c>
      <c r="AZ436">
        <f t="shared" si="54"/>
        <v>1747</v>
      </c>
      <c r="BA436">
        <f t="shared" si="55"/>
        <v>0.42808135260965452</v>
      </c>
    </row>
    <row r="437" spans="1:53" x14ac:dyDescent="0.2">
      <c r="A437" s="1" t="s">
        <v>2864</v>
      </c>
      <c r="B437" s="1">
        <v>25017337101</v>
      </c>
      <c r="C437" s="1" t="s">
        <v>2865</v>
      </c>
      <c r="D437" s="1">
        <v>253</v>
      </c>
      <c r="E437">
        <v>71</v>
      </c>
      <c r="F437" s="1">
        <v>81</v>
      </c>
      <c r="G437">
        <v>51</v>
      </c>
      <c r="H437" s="1">
        <v>32</v>
      </c>
      <c r="I437" s="2" t="b">
        <f t="shared" si="48"/>
        <v>1</v>
      </c>
      <c r="J437">
        <v>16.7</v>
      </c>
      <c r="K437">
        <v>16.8</v>
      </c>
      <c r="L437" s="1">
        <v>2211</v>
      </c>
      <c r="M437">
        <v>110</v>
      </c>
      <c r="N437" s="1">
        <v>748</v>
      </c>
      <c r="O437">
        <v>129</v>
      </c>
      <c r="P437" s="1">
        <v>33.799999999999997</v>
      </c>
      <c r="Q437">
        <v>23.1</v>
      </c>
      <c r="R437" s="3" t="b">
        <f t="shared" si="49"/>
        <v>1</v>
      </c>
      <c r="S437">
        <v>5.5</v>
      </c>
      <c r="T437" s="1">
        <v>311</v>
      </c>
      <c r="U437">
        <v>88</v>
      </c>
      <c r="V437" s="1">
        <v>14.1</v>
      </c>
      <c r="W437">
        <v>3.9</v>
      </c>
      <c r="X437" s="1">
        <v>47.9</v>
      </c>
      <c r="Y437">
        <v>6.3</v>
      </c>
      <c r="Z437" s="1">
        <v>482</v>
      </c>
      <c r="AA437">
        <v>145</v>
      </c>
      <c r="AB437" s="1">
        <v>302</v>
      </c>
      <c r="AC437">
        <v>95</v>
      </c>
      <c r="AD437" s="1">
        <v>62.7</v>
      </c>
      <c r="AE437">
        <v>11.3</v>
      </c>
      <c r="AF437" s="1">
        <v>228</v>
      </c>
      <c r="AG437">
        <v>78</v>
      </c>
      <c r="AH437" s="1">
        <v>121</v>
      </c>
      <c r="AI437">
        <v>69</v>
      </c>
      <c r="AJ437" s="1">
        <v>53.1</v>
      </c>
      <c r="AK437">
        <v>22</v>
      </c>
      <c r="AL437" s="1">
        <v>867</v>
      </c>
      <c r="AM437">
        <v>107</v>
      </c>
      <c r="AN437" s="1">
        <v>458</v>
      </c>
      <c r="AO437">
        <v>112</v>
      </c>
      <c r="AP437" s="1">
        <v>52.8</v>
      </c>
      <c r="AQ437">
        <v>10.6</v>
      </c>
      <c r="AR437" s="1">
        <v>634</v>
      </c>
      <c r="AS437" s="1">
        <v>178</v>
      </c>
      <c r="AT437">
        <v>56</v>
      </c>
      <c r="AU437" s="1">
        <v>28.1</v>
      </c>
      <c r="AV437">
        <f t="shared" si="50"/>
        <v>2211</v>
      </c>
      <c r="AW437">
        <f t="shared" si="51"/>
        <v>1059</v>
      </c>
      <c r="AX437">
        <f t="shared" si="52"/>
        <v>748</v>
      </c>
      <c r="AY437">
        <f t="shared" si="53"/>
        <v>2464</v>
      </c>
      <c r="AZ437">
        <f t="shared" si="54"/>
        <v>1140</v>
      </c>
      <c r="BA437">
        <f t="shared" si="55"/>
        <v>0.46266233766233766</v>
      </c>
    </row>
    <row r="438" spans="1:53" x14ac:dyDescent="0.2">
      <c r="A438" s="1" t="s">
        <v>2866</v>
      </c>
      <c r="B438" s="1">
        <v>25017337102</v>
      </c>
      <c r="C438" s="1" t="s">
        <v>2867</v>
      </c>
      <c r="D438" s="1">
        <v>384</v>
      </c>
      <c r="E438">
        <v>110</v>
      </c>
      <c r="F438" s="1">
        <v>80</v>
      </c>
      <c r="G438">
        <v>59</v>
      </c>
      <c r="H438" s="1">
        <v>20.8</v>
      </c>
      <c r="I438" s="2" t="b">
        <f t="shared" si="48"/>
        <v>1</v>
      </c>
      <c r="J438">
        <v>16.7</v>
      </c>
      <c r="K438">
        <v>15.2</v>
      </c>
      <c r="L438" s="1">
        <v>3665</v>
      </c>
      <c r="M438">
        <v>200</v>
      </c>
      <c r="N438" s="1">
        <v>1095</v>
      </c>
      <c r="O438">
        <v>192</v>
      </c>
      <c r="P438" s="1">
        <v>29.9</v>
      </c>
      <c r="Q438">
        <v>23.1</v>
      </c>
      <c r="R438" s="3" t="b">
        <f t="shared" si="49"/>
        <v>1</v>
      </c>
      <c r="S438">
        <v>5</v>
      </c>
      <c r="T438" s="1">
        <v>570</v>
      </c>
      <c r="U438">
        <v>142</v>
      </c>
      <c r="V438" s="1">
        <v>15.6</v>
      </c>
      <c r="W438">
        <v>3.7</v>
      </c>
      <c r="X438" s="1">
        <v>45.4</v>
      </c>
      <c r="Y438">
        <v>6.5</v>
      </c>
      <c r="Z438" s="1">
        <v>711</v>
      </c>
      <c r="AA438">
        <v>119</v>
      </c>
      <c r="AB438" s="1">
        <v>428</v>
      </c>
      <c r="AC438">
        <v>134</v>
      </c>
      <c r="AD438" s="1">
        <v>60.2</v>
      </c>
      <c r="AE438">
        <v>14.7</v>
      </c>
      <c r="AF438" s="1">
        <v>482</v>
      </c>
      <c r="AG438">
        <v>134</v>
      </c>
      <c r="AH438" s="1">
        <v>334</v>
      </c>
      <c r="AI438">
        <v>105</v>
      </c>
      <c r="AJ438" s="1">
        <v>69.3</v>
      </c>
      <c r="AK438">
        <v>18.2</v>
      </c>
      <c r="AL438" s="1">
        <v>1575</v>
      </c>
      <c r="AM438">
        <v>155</v>
      </c>
      <c r="AN438" s="1">
        <v>578</v>
      </c>
      <c r="AO438">
        <v>133</v>
      </c>
      <c r="AP438" s="1">
        <v>36.700000000000003</v>
      </c>
      <c r="AQ438">
        <v>7.8</v>
      </c>
      <c r="AR438" s="1">
        <v>897</v>
      </c>
      <c r="AS438" s="1">
        <v>325</v>
      </c>
      <c r="AT438">
        <v>91</v>
      </c>
      <c r="AU438" s="1">
        <v>36.200000000000003</v>
      </c>
      <c r="AV438">
        <f t="shared" si="50"/>
        <v>3665</v>
      </c>
      <c r="AW438">
        <f t="shared" si="51"/>
        <v>1665</v>
      </c>
      <c r="AX438">
        <f t="shared" si="52"/>
        <v>1095</v>
      </c>
      <c r="AY438">
        <f t="shared" si="53"/>
        <v>4049</v>
      </c>
      <c r="AZ438">
        <f t="shared" si="54"/>
        <v>1745</v>
      </c>
      <c r="BA438">
        <f t="shared" si="55"/>
        <v>0.43097061002716719</v>
      </c>
    </row>
    <row r="439" spans="1:53" x14ac:dyDescent="0.2">
      <c r="A439" s="1" t="s">
        <v>2868</v>
      </c>
      <c r="B439" s="1">
        <v>25017337201</v>
      </c>
      <c r="C439" s="1" t="s">
        <v>2869</v>
      </c>
      <c r="D439" s="1">
        <v>165</v>
      </c>
      <c r="E439">
        <v>72</v>
      </c>
      <c r="F439" s="1">
        <v>13</v>
      </c>
      <c r="G439">
        <v>20</v>
      </c>
      <c r="H439" s="1">
        <v>7.9</v>
      </c>
      <c r="I439" s="2" t="b">
        <f t="shared" si="48"/>
        <v>0</v>
      </c>
      <c r="J439">
        <v>16.7</v>
      </c>
      <c r="K439">
        <v>11.2</v>
      </c>
      <c r="L439" s="1">
        <v>2440</v>
      </c>
      <c r="M439">
        <v>159</v>
      </c>
      <c r="N439" s="1">
        <v>486</v>
      </c>
      <c r="O439">
        <v>117</v>
      </c>
      <c r="P439" s="1">
        <v>19.899999999999999</v>
      </c>
      <c r="Q439">
        <v>23.1</v>
      </c>
      <c r="R439" s="3" t="b">
        <f t="shared" si="49"/>
        <v>0</v>
      </c>
      <c r="S439">
        <v>4.7</v>
      </c>
      <c r="T439" s="1">
        <v>517</v>
      </c>
      <c r="U439">
        <v>114</v>
      </c>
      <c r="V439" s="1">
        <v>21.2</v>
      </c>
      <c r="W439">
        <v>4.2</v>
      </c>
      <c r="X439" s="1">
        <v>41.1</v>
      </c>
      <c r="Y439">
        <v>5.0999999999999996</v>
      </c>
      <c r="Z439" s="1">
        <v>500</v>
      </c>
      <c r="AA439">
        <v>118</v>
      </c>
      <c r="AB439" s="1">
        <v>301</v>
      </c>
      <c r="AC439">
        <v>89</v>
      </c>
      <c r="AD439" s="1">
        <v>60.2</v>
      </c>
      <c r="AE439">
        <v>11.2</v>
      </c>
      <c r="AF439" s="1">
        <v>338</v>
      </c>
      <c r="AG439">
        <v>69</v>
      </c>
      <c r="AH439" s="1">
        <v>216</v>
      </c>
      <c r="AI439">
        <v>64</v>
      </c>
      <c r="AJ439" s="1">
        <v>63.9</v>
      </c>
      <c r="AK439">
        <v>14.6</v>
      </c>
      <c r="AL439" s="1">
        <v>942</v>
      </c>
      <c r="AM439">
        <v>111</v>
      </c>
      <c r="AN439" s="1">
        <v>336</v>
      </c>
      <c r="AO439">
        <v>98</v>
      </c>
      <c r="AP439" s="1">
        <v>35.700000000000003</v>
      </c>
      <c r="AQ439">
        <v>8.1</v>
      </c>
      <c r="AR439" s="1">
        <v>660</v>
      </c>
      <c r="AS439" s="1">
        <v>150</v>
      </c>
      <c r="AT439">
        <v>49</v>
      </c>
      <c r="AU439" s="1">
        <v>22.7</v>
      </c>
      <c r="AV439">
        <f t="shared" si="50"/>
        <v>2440</v>
      </c>
      <c r="AW439">
        <f t="shared" si="51"/>
        <v>1003</v>
      </c>
      <c r="AX439">
        <f t="shared" si="52"/>
        <v>486</v>
      </c>
      <c r="AY439">
        <f t="shared" si="53"/>
        <v>2605</v>
      </c>
      <c r="AZ439">
        <f t="shared" si="54"/>
        <v>1016</v>
      </c>
      <c r="BA439">
        <f t="shared" si="55"/>
        <v>0.39001919385796546</v>
      </c>
    </row>
    <row r="440" spans="1:53" x14ac:dyDescent="0.2">
      <c r="A440" s="1" t="s">
        <v>2870</v>
      </c>
      <c r="B440" s="1">
        <v>25017337202</v>
      </c>
      <c r="C440" s="1" t="s">
        <v>2871</v>
      </c>
      <c r="D440" s="1">
        <v>358</v>
      </c>
      <c r="E440">
        <v>136</v>
      </c>
      <c r="F440" s="1">
        <v>88</v>
      </c>
      <c r="G440">
        <v>61</v>
      </c>
      <c r="H440" s="1">
        <v>24.6</v>
      </c>
      <c r="I440" s="2" t="b">
        <f t="shared" si="48"/>
        <v>1</v>
      </c>
      <c r="J440">
        <v>16.7</v>
      </c>
      <c r="K440">
        <v>16.600000000000001</v>
      </c>
      <c r="L440" s="1">
        <v>3787</v>
      </c>
      <c r="M440">
        <v>264</v>
      </c>
      <c r="N440" s="1">
        <v>781</v>
      </c>
      <c r="O440">
        <v>192</v>
      </c>
      <c r="P440" s="1">
        <v>20.6</v>
      </c>
      <c r="Q440">
        <v>23.1</v>
      </c>
      <c r="R440" s="3" t="b">
        <f t="shared" si="49"/>
        <v>0</v>
      </c>
      <c r="S440">
        <v>5.3</v>
      </c>
      <c r="T440" s="1">
        <v>607</v>
      </c>
      <c r="U440">
        <v>197</v>
      </c>
      <c r="V440" s="1">
        <v>16</v>
      </c>
      <c r="W440">
        <v>5</v>
      </c>
      <c r="X440" s="1">
        <v>36.700000000000003</v>
      </c>
      <c r="Y440">
        <v>6.5</v>
      </c>
      <c r="Z440" s="1">
        <v>571</v>
      </c>
      <c r="AA440">
        <v>241</v>
      </c>
      <c r="AB440" s="1">
        <v>384</v>
      </c>
      <c r="AC440">
        <v>187</v>
      </c>
      <c r="AD440" s="1">
        <v>67.3</v>
      </c>
      <c r="AE440">
        <v>15.2</v>
      </c>
      <c r="AF440" s="1">
        <v>595</v>
      </c>
      <c r="AG440">
        <v>229</v>
      </c>
      <c r="AH440" s="1">
        <v>276</v>
      </c>
      <c r="AI440">
        <v>131</v>
      </c>
      <c r="AJ440" s="1">
        <v>46.4</v>
      </c>
      <c r="AK440">
        <v>24</v>
      </c>
      <c r="AL440" s="1">
        <v>1626</v>
      </c>
      <c r="AM440">
        <v>226</v>
      </c>
      <c r="AN440" s="1">
        <v>489</v>
      </c>
      <c r="AO440">
        <v>179</v>
      </c>
      <c r="AP440" s="1">
        <v>30.1</v>
      </c>
      <c r="AQ440">
        <v>9.6999999999999993</v>
      </c>
      <c r="AR440" s="1">
        <v>995</v>
      </c>
      <c r="AS440" s="1">
        <v>239</v>
      </c>
      <c r="AT440">
        <v>99</v>
      </c>
      <c r="AU440" s="1">
        <v>24</v>
      </c>
      <c r="AV440">
        <f t="shared" si="50"/>
        <v>3787</v>
      </c>
      <c r="AW440">
        <f t="shared" si="51"/>
        <v>1388</v>
      </c>
      <c r="AX440">
        <f t="shared" si="52"/>
        <v>781</v>
      </c>
      <c r="AY440">
        <f t="shared" si="53"/>
        <v>4145</v>
      </c>
      <c r="AZ440">
        <f t="shared" si="54"/>
        <v>1476</v>
      </c>
      <c r="BA440">
        <f t="shared" si="55"/>
        <v>0.35609167671893849</v>
      </c>
    </row>
    <row r="441" spans="1:53" x14ac:dyDescent="0.2">
      <c r="A441" s="1" t="s">
        <v>2872</v>
      </c>
      <c r="B441" s="1">
        <v>25017337300</v>
      </c>
      <c r="C441" s="1" t="s">
        <v>2873</v>
      </c>
      <c r="D441" s="1">
        <v>287</v>
      </c>
      <c r="E441">
        <v>139</v>
      </c>
      <c r="F441" s="1">
        <v>113</v>
      </c>
      <c r="G441">
        <v>94</v>
      </c>
      <c r="H441" s="1">
        <v>39.4</v>
      </c>
      <c r="I441" s="2" t="b">
        <f t="shared" si="48"/>
        <v>1</v>
      </c>
      <c r="J441">
        <v>16.7</v>
      </c>
      <c r="K441">
        <v>29.1</v>
      </c>
      <c r="L441" s="1">
        <v>4455</v>
      </c>
      <c r="M441">
        <v>258</v>
      </c>
      <c r="N441" s="1">
        <v>1002</v>
      </c>
      <c r="O441">
        <v>202</v>
      </c>
      <c r="P441" s="1">
        <v>22.5</v>
      </c>
      <c r="Q441">
        <v>23.1</v>
      </c>
      <c r="R441" s="3" t="b">
        <f t="shared" si="49"/>
        <v>0</v>
      </c>
      <c r="S441">
        <v>4.5</v>
      </c>
      <c r="T441" s="1">
        <v>843</v>
      </c>
      <c r="U441">
        <v>236</v>
      </c>
      <c r="V441" s="1">
        <v>18.899999999999999</v>
      </c>
      <c r="W441">
        <v>5.0999999999999996</v>
      </c>
      <c r="X441" s="1">
        <v>41.4</v>
      </c>
      <c r="Y441">
        <v>6.3</v>
      </c>
      <c r="Z441" s="1">
        <v>768</v>
      </c>
      <c r="AA441">
        <v>237</v>
      </c>
      <c r="AB441" s="1">
        <v>490</v>
      </c>
      <c r="AC441">
        <v>193</v>
      </c>
      <c r="AD441" s="1">
        <v>63.8</v>
      </c>
      <c r="AE441">
        <v>18</v>
      </c>
      <c r="AF441" s="1">
        <v>993</v>
      </c>
      <c r="AG441">
        <v>281</v>
      </c>
      <c r="AH441" s="1">
        <v>551</v>
      </c>
      <c r="AI441">
        <v>182</v>
      </c>
      <c r="AJ441" s="1">
        <v>55.5</v>
      </c>
      <c r="AK441">
        <v>14.5</v>
      </c>
      <c r="AL441" s="1">
        <v>1802</v>
      </c>
      <c r="AM441">
        <v>318</v>
      </c>
      <c r="AN441" s="1">
        <v>614</v>
      </c>
      <c r="AO441">
        <v>211</v>
      </c>
      <c r="AP441" s="1">
        <v>34.1</v>
      </c>
      <c r="AQ441">
        <v>9.1999999999999993</v>
      </c>
      <c r="AR441" s="1">
        <v>892</v>
      </c>
      <c r="AS441" s="1">
        <v>190</v>
      </c>
      <c r="AT441">
        <v>91</v>
      </c>
      <c r="AU441" s="1">
        <v>21.3</v>
      </c>
      <c r="AV441">
        <f t="shared" si="50"/>
        <v>4455</v>
      </c>
      <c r="AW441">
        <f t="shared" si="51"/>
        <v>1845</v>
      </c>
      <c r="AX441">
        <f t="shared" si="52"/>
        <v>1002</v>
      </c>
      <c r="AY441">
        <f t="shared" si="53"/>
        <v>4742</v>
      </c>
      <c r="AZ441">
        <f t="shared" si="54"/>
        <v>1958</v>
      </c>
      <c r="BA441">
        <f t="shared" si="55"/>
        <v>0.41290594685786586</v>
      </c>
    </row>
    <row r="442" spans="1:53" x14ac:dyDescent="0.2">
      <c r="A442" s="1" t="s">
        <v>2874</v>
      </c>
      <c r="B442" s="1">
        <v>25017338100</v>
      </c>
      <c r="C442" s="1" t="s">
        <v>2875</v>
      </c>
      <c r="D442" s="1">
        <v>141</v>
      </c>
      <c r="E442">
        <v>74</v>
      </c>
      <c r="F442" s="1">
        <v>40</v>
      </c>
      <c r="G442">
        <v>33</v>
      </c>
      <c r="H442" s="1">
        <v>28.4</v>
      </c>
      <c r="I442" s="2" t="b">
        <f t="shared" si="48"/>
        <v>1</v>
      </c>
      <c r="J442">
        <v>16.7</v>
      </c>
      <c r="K442">
        <v>16.899999999999999</v>
      </c>
      <c r="L442" s="1">
        <v>2035</v>
      </c>
      <c r="M442">
        <v>120</v>
      </c>
      <c r="N442" s="1">
        <v>601</v>
      </c>
      <c r="O442">
        <v>120</v>
      </c>
      <c r="P442" s="1">
        <v>29.5</v>
      </c>
      <c r="Q442">
        <v>23.1</v>
      </c>
      <c r="R442" s="3" t="b">
        <f t="shared" si="49"/>
        <v>1</v>
      </c>
      <c r="S442">
        <v>5.3</v>
      </c>
      <c r="T442" s="1">
        <v>797</v>
      </c>
      <c r="U442">
        <v>108</v>
      </c>
      <c r="V442" s="1">
        <v>39.200000000000003</v>
      </c>
      <c r="W442">
        <v>5.5</v>
      </c>
      <c r="X442" s="1">
        <v>68.7</v>
      </c>
      <c r="Y442">
        <v>4.9000000000000004</v>
      </c>
      <c r="Z442" s="1">
        <v>228</v>
      </c>
      <c r="AA442">
        <v>96</v>
      </c>
      <c r="AB442" s="1">
        <v>149</v>
      </c>
      <c r="AC442">
        <v>77</v>
      </c>
      <c r="AD442" s="1">
        <v>65.400000000000006</v>
      </c>
      <c r="AE442">
        <v>18.2</v>
      </c>
      <c r="AF442" s="1">
        <v>419</v>
      </c>
      <c r="AG442">
        <v>79</v>
      </c>
      <c r="AH442" s="1">
        <v>381</v>
      </c>
      <c r="AI442">
        <v>80</v>
      </c>
      <c r="AJ442" s="1">
        <v>90.9</v>
      </c>
      <c r="AK442">
        <v>7.1</v>
      </c>
      <c r="AL442" s="1">
        <v>1060</v>
      </c>
      <c r="AM442">
        <v>92</v>
      </c>
      <c r="AN442" s="1">
        <v>774</v>
      </c>
      <c r="AO442">
        <v>99</v>
      </c>
      <c r="AP442" s="1">
        <v>73</v>
      </c>
      <c r="AQ442">
        <v>7.1</v>
      </c>
      <c r="AR442" s="1">
        <v>328</v>
      </c>
      <c r="AS442" s="1">
        <v>94</v>
      </c>
      <c r="AT442">
        <v>47</v>
      </c>
      <c r="AU442" s="1">
        <v>28.7</v>
      </c>
      <c r="AV442">
        <f t="shared" si="50"/>
        <v>2035</v>
      </c>
      <c r="AW442">
        <f t="shared" si="51"/>
        <v>1398</v>
      </c>
      <c r="AX442">
        <f t="shared" si="52"/>
        <v>601</v>
      </c>
      <c r="AY442">
        <f t="shared" si="53"/>
        <v>2176</v>
      </c>
      <c r="AZ442">
        <f t="shared" si="54"/>
        <v>1438</v>
      </c>
      <c r="BA442">
        <f t="shared" si="55"/>
        <v>0.66084558823529416</v>
      </c>
    </row>
    <row r="443" spans="1:53" x14ac:dyDescent="0.2">
      <c r="A443" s="1" t="s">
        <v>2876</v>
      </c>
      <c r="B443" s="1">
        <v>25017338200</v>
      </c>
      <c r="C443" s="1" t="s">
        <v>2877</v>
      </c>
      <c r="D443" s="1">
        <v>234</v>
      </c>
      <c r="E443">
        <v>76</v>
      </c>
      <c r="F443" s="1">
        <v>70</v>
      </c>
      <c r="G443">
        <v>40</v>
      </c>
      <c r="H443" s="1">
        <v>29.9</v>
      </c>
      <c r="I443" s="2" t="b">
        <f t="shared" si="48"/>
        <v>1</v>
      </c>
      <c r="J443">
        <v>16.7</v>
      </c>
      <c r="K443">
        <v>15.2</v>
      </c>
      <c r="L443" s="1">
        <v>2934</v>
      </c>
      <c r="M443">
        <v>171</v>
      </c>
      <c r="N443" s="1">
        <v>738</v>
      </c>
      <c r="O443">
        <v>125</v>
      </c>
      <c r="P443" s="1">
        <v>25.2</v>
      </c>
      <c r="Q443">
        <v>23.1</v>
      </c>
      <c r="R443" s="3" t="b">
        <f t="shared" si="49"/>
        <v>1</v>
      </c>
      <c r="S443">
        <v>4.0999999999999996</v>
      </c>
      <c r="T443" s="1">
        <v>908</v>
      </c>
      <c r="U443">
        <v>180</v>
      </c>
      <c r="V443" s="1">
        <v>30.9</v>
      </c>
      <c r="W443">
        <v>6</v>
      </c>
      <c r="X443" s="1">
        <v>56.1</v>
      </c>
      <c r="Y443">
        <v>5.9</v>
      </c>
      <c r="Z443" s="1">
        <v>416</v>
      </c>
      <c r="AA443">
        <v>107</v>
      </c>
      <c r="AB443" s="1">
        <v>304</v>
      </c>
      <c r="AC443">
        <v>94</v>
      </c>
      <c r="AD443" s="1">
        <v>73.099999999999994</v>
      </c>
      <c r="AE443">
        <v>15.6</v>
      </c>
      <c r="AF443" s="1">
        <v>592</v>
      </c>
      <c r="AG443">
        <v>126</v>
      </c>
      <c r="AH443" s="1">
        <v>416</v>
      </c>
      <c r="AI443">
        <v>117</v>
      </c>
      <c r="AJ443" s="1">
        <v>70.3</v>
      </c>
      <c r="AK443">
        <v>13.8</v>
      </c>
      <c r="AL443" s="1">
        <v>1081</v>
      </c>
      <c r="AM443">
        <v>95</v>
      </c>
      <c r="AN443" s="1">
        <v>626</v>
      </c>
      <c r="AO443">
        <v>96</v>
      </c>
      <c r="AP443" s="1">
        <v>57.9</v>
      </c>
      <c r="AQ443">
        <v>7.2</v>
      </c>
      <c r="AR443" s="1">
        <v>845</v>
      </c>
      <c r="AS443" s="1">
        <v>300</v>
      </c>
      <c r="AT443">
        <v>85</v>
      </c>
      <c r="AU443" s="1">
        <v>35.5</v>
      </c>
      <c r="AV443">
        <f t="shared" si="50"/>
        <v>2934</v>
      </c>
      <c r="AW443">
        <f t="shared" si="51"/>
        <v>1646</v>
      </c>
      <c r="AX443">
        <f t="shared" si="52"/>
        <v>738</v>
      </c>
      <c r="AY443">
        <f t="shared" si="53"/>
        <v>3168</v>
      </c>
      <c r="AZ443">
        <f t="shared" si="54"/>
        <v>1716</v>
      </c>
      <c r="BA443">
        <f t="shared" si="55"/>
        <v>0.54166666666666663</v>
      </c>
    </row>
    <row r="444" spans="1:53" x14ac:dyDescent="0.2">
      <c r="A444" s="1" t="s">
        <v>2878</v>
      </c>
      <c r="B444" s="1">
        <v>25017338300</v>
      </c>
      <c r="C444" s="1" t="s">
        <v>2879</v>
      </c>
      <c r="D444" s="1">
        <v>88</v>
      </c>
      <c r="E444">
        <v>42</v>
      </c>
      <c r="F444" s="1">
        <v>8</v>
      </c>
      <c r="G444">
        <v>13</v>
      </c>
      <c r="H444" s="1">
        <v>9.1</v>
      </c>
      <c r="I444" s="2" t="b">
        <f t="shared" si="48"/>
        <v>0</v>
      </c>
      <c r="J444">
        <v>16.7</v>
      </c>
      <c r="K444">
        <v>14.1</v>
      </c>
      <c r="L444" s="1">
        <v>2211</v>
      </c>
      <c r="M444">
        <v>176</v>
      </c>
      <c r="N444" s="1">
        <v>774</v>
      </c>
      <c r="O444">
        <v>108</v>
      </c>
      <c r="P444" s="1">
        <v>35</v>
      </c>
      <c r="Q444">
        <v>23.1</v>
      </c>
      <c r="R444" s="3" t="b">
        <f t="shared" si="49"/>
        <v>1</v>
      </c>
      <c r="S444">
        <v>5.5</v>
      </c>
      <c r="T444" s="1">
        <v>944</v>
      </c>
      <c r="U444">
        <v>142</v>
      </c>
      <c r="V444" s="1">
        <v>42.7</v>
      </c>
      <c r="W444">
        <v>6.4</v>
      </c>
      <c r="X444" s="1">
        <v>77.7</v>
      </c>
      <c r="Y444">
        <v>7</v>
      </c>
      <c r="Z444" s="1">
        <v>184</v>
      </c>
      <c r="AA444">
        <v>81</v>
      </c>
      <c r="AB444" s="1">
        <v>128</v>
      </c>
      <c r="AC444">
        <v>54</v>
      </c>
      <c r="AD444" s="1">
        <v>69.599999999999994</v>
      </c>
      <c r="AE444">
        <v>26.1</v>
      </c>
      <c r="AF444" s="1">
        <v>463</v>
      </c>
      <c r="AG444">
        <v>76</v>
      </c>
      <c r="AH444" s="1">
        <v>440</v>
      </c>
      <c r="AI444">
        <v>79</v>
      </c>
      <c r="AJ444" s="1">
        <v>95</v>
      </c>
      <c r="AK444">
        <v>6.2</v>
      </c>
      <c r="AL444" s="1">
        <v>958</v>
      </c>
      <c r="AM444">
        <v>104</v>
      </c>
      <c r="AN444" s="1">
        <v>798</v>
      </c>
      <c r="AO444">
        <v>74</v>
      </c>
      <c r="AP444" s="1">
        <v>83.3</v>
      </c>
      <c r="AQ444">
        <v>8.6999999999999993</v>
      </c>
      <c r="AR444" s="1">
        <v>606</v>
      </c>
      <c r="AS444" s="1">
        <v>352</v>
      </c>
      <c r="AT444">
        <v>80</v>
      </c>
      <c r="AU444" s="1">
        <v>58.1</v>
      </c>
      <c r="AV444">
        <f t="shared" si="50"/>
        <v>2211</v>
      </c>
      <c r="AW444">
        <f t="shared" si="51"/>
        <v>1718</v>
      </c>
      <c r="AX444">
        <f t="shared" si="52"/>
        <v>774</v>
      </c>
      <c r="AY444">
        <f t="shared" si="53"/>
        <v>2299</v>
      </c>
      <c r="AZ444">
        <f t="shared" si="54"/>
        <v>1726</v>
      </c>
      <c r="BA444">
        <f t="shared" si="55"/>
        <v>0.75076120052196604</v>
      </c>
    </row>
    <row r="445" spans="1:53" x14ac:dyDescent="0.2">
      <c r="A445" s="1" t="s">
        <v>2880</v>
      </c>
      <c r="B445" s="1">
        <v>25017338400</v>
      </c>
      <c r="C445" s="1" t="s">
        <v>2881</v>
      </c>
      <c r="D445" s="1">
        <v>274</v>
      </c>
      <c r="E445">
        <v>99</v>
      </c>
      <c r="F445" s="1">
        <v>112</v>
      </c>
      <c r="G445">
        <v>62</v>
      </c>
      <c r="H445" s="1">
        <v>40.9</v>
      </c>
      <c r="I445" s="2" t="b">
        <f t="shared" si="48"/>
        <v>1</v>
      </c>
      <c r="J445">
        <v>16.7</v>
      </c>
      <c r="K445">
        <v>20.9</v>
      </c>
      <c r="L445" s="1">
        <v>3965</v>
      </c>
      <c r="M445">
        <v>165</v>
      </c>
      <c r="N445" s="1">
        <v>1169</v>
      </c>
      <c r="O445">
        <v>161</v>
      </c>
      <c r="P445" s="1">
        <v>29.5</v>
      </c>
      <c r="Q445">
        <v>23.1</v>
      </c>
      <c r="R445" s="3" t="b">
        <f t="shared" si="49"/>
        <v>1</v>
      </c>
      <c r="S445">
        <v>4</v>
      </c>
      <c r="T445" s="1">
        <v>2002</v>
      </c>
      <c r="U445">
        <v>197</v>
      </c>
      <c r="V445" s="1">
        <v>50.5</v>
      </c>
      <c r="W445">
        <v>4.5999999999999996</v>
      </c>
      <c r="X445" s="1">
        <v>80</v>
      </c>
      <c r="Y445">
        <v>3.6</v>
      </c>
      <c r="Z445" s="1">
        <v>283</v>
      </c>
      <c r="AA445">
        <v>103</v>
      </c>
      <c r="AB445" s="1">
        <v>230</v>
      </c>
      <c r="AC445">
        <v>113</v>
      </c>
      <c r="AD445" s="1">
        <v>81.3</v>
      </c>
      <c r="AE445">
        <v>18.8</v>
      </c>
      <c r="AF445" s="1">
        <v>731</v>
      </c>
      <c r="AG445">
        <v>91</v>
      </c>
      <c r="AH445" s="1">
        <v>663</v>
      </c>
      <c r="AI445">
        <v>107</v>
      </c>
      <c r="AJ445" s="1">
        <v>90.7</v>
      </c>
      <c r="AK445">
        <v>7.1</v>
      </c>
      <c r="AL445" s="1">
        <v>1783</v>
      </c>
      <c r="AM445">
        <v>136</v>
      </c>
      <c r="AN445" s="1">
        <v>1528</v>
      </c>
      <c r="AO445">
        <v>152</v>
      </c>
      <c r="AP445" s="1">
        <v>85.7</v>
      </c>
      <c r="AQ445">
        <v>5.4</v>
      </c>
      <c r="AR445" s="1">
        <v>1168</v>
      </c>
      <c r="AS445" s="1">
        <v>750</v>
      </c>
      <c r="AT445">
        <v>97</v>
      </c>
      <c r="AU445" s="1">
        <v>64.2</v>
      </c>
      <c r="AV445">
        <f t="shared" si="50"/>
        <v>3965</v>
      </c>
      <c r="AW445">
        <f t="shared" si="51"/>
        <v>3171</v>
      </c>
      <c r="AX445">
        <f t="shared" si="52"/>
        <v>1169</v>
      </c>
      <c r="AY445">
        <f t="shared" si="53"/>
        <v>4239</v>
      </c>
      <c r="AZ445">
        <f t="shared" si="54"/>
        <v>3283</v>
      </c>
      <c r="BA445">
        <f t="shared" si="55"/>
        <v>0.77447511205472985</v>
      </c>
    </row>
    <row r="446" spans="1:53" x14ac:dyDescent="0.2">
      <c r="A446" s="1" t="s">
        <v>2882</v>
      </c>
      <c r="B446" s="1">
        <v>25017338500</v>
      </c>
      <c r="C446" s="1" t="s">
        <v>2883</v>
      </c>
      <c r="D446" s="1">
        <v>292</v>
      </c>
      <c r="E446">
        <v>114</v>
      </c>
      <c r="F446" s="1">
        <v>133</v>
      </c>
      <c r="G446">
        <v>63</v>
      </c>
      <c r="H446" s="1">
        <v>45.5</v>
      </c>
      <c r="I446" s="2" t="b">
        <f t="shared" si="48"/>
        <v>1</v>
      </c>
      <c r="J446">
        <v>16.7</v>
      </c>
      <c r="K446">
        <v>16.8</v>
      </c>
      <c r="L446" s="1">
        <v>3812</v>
      </c>
      <c r="M446">
        <v>160</v>
      </c>
      <c r="N446" s="1">
        <v>1337</v>
      </c>
      <c r="O446">
        <v>160</v>
      </c>
      <c r="P446" s="1">
        <v>35.1</v>
      </c>
      <c r="Q446">
        <v>23.1</v>
      </c>
      <c r="R446" s="3" t="b">
        <f t="shared" si="49"/>
        <v>1</v>
      </c>
      <c r="S446">
        <v>4</v>
      </c>
      <c r="T446" s="1">
        <v>1836</v>
      </c>
      <c r="U446">
        <v>181</v>
      </c>
      <c r="V446" s="1">
        <v>48.2</v>
      </c>
      <c r="W446">
        <v>4.3</v>
      </c>
      <c r="X446" s="1">
        <v>83.2</v>
      </c>
      <c r="Y446">
        <v>3.5</v>
      </c>
      <c r="Z446" s="1">
        <v>302</v>
      </c>
      <c r="AA446">
        <v>94</v>
      </c>
      <c r="AB446" s="1">
        <v>260</v>
      </c>
      <c r="AC446">
        <v>88</v>
      </c>
      <c r="AD446" s="1">
        <v>86.1</v>
      </c>
      <c r="AE446">
        <v>12</v>
      </c>
      <c r="AF446" s="1">
        <v>883</v>
      </c>
      <c r="AG446">
        <v>105</v>
      </c>
      <c r="AH446" s="1">
        <v>766</v>
      </c>
      <c r="AI446">
        <v>115</v>
      </c>
      <c r="AJ446" s="1">
        <v>86.7</v>
      </c>
      <c r="AK446">
        <v>6.9</v>
      </c>
      <c r="AL446" s="1">
        <v>1825</v>
      </c>
      <c r="AM446">
        <v>102</v>
      </c>
      <c r="AN446" s="1">
        <v>1573</v>
      </c>
      <c r="AO446">
        <v>104</v>
      </c>
      <c r="AP446" s="1">
        <v>86.2</v>
      </c>
      <c r="AQ446">
        <v>4.4000000000000004</v>
      </c>
      <c r="AR446" s="1">
        <v>802</v>
      </c>
      <c r="AS446" s="1">
        <v>574</v>
      </c>
      <c r="AT446">
        <v>75</v>
      </c>
      <c r="AU446" s="1">
        <v>71.599999999999994</v>
      </c>
      <c r="AV446">
        <f t="shared" si="50"/>
        <v>3812</v>
      </c>
      <c r="AW446">
        <f t="shared" si="51"/>
        <v>3173</v>
      </c>
      <c r="AX446">
        <f t="shared" si="52"/>
        <v>1337</v>
      </c>
      <c r="AY446">
        <f t="shared" si="53"/>
        <v>4104</v>
      </c>
      <c r="AZ446">
        <f t="shared" si="54"/>
        <v>3306</v>
      </c>
      <c r="BA446">
        <f t="shared" si="55"/>
        <v>0.80555555555555558</v>
      </c>
    </row>
    <row r="447" spans="1:53" x14ac:dyDescent="0.2">
      <c r="A447" s="1" t="s">
        <v>2884</v>
      </c>
      <c r="B447" s="1">
        <v>25017339100</v>
      </c>
      <c r="C447" s="1" t="s">
        <v>2885</v>
      </c>
      <c r="D447" s="1">
        <v>380</v>
      </c>
      <c r="E447">
        <v>155</v>
      </c>
      <c r="F447" s="1">
        <v>145</v>
      </c>
      <c r="G447">
        <v>84</v>
      </c>
      <c r="H447" s="1">
        <v>38.200000000000003</v>
      </c>
      <c r="I447" s="2" t="b">
        <f t="shared" si="48"/>
        <v>1</v>
      </c>
      <c r="J447">
        <v>16.7</v>
      </c>
      <c r="K447">
        <v>15.7</v>
      </c>
      <c r="L447" s="1">
        <v>4967</v>
      </c>
      <c r="M447">
        <v>295</v>
      </c>
      <c r="N447" s="1">
        <v>1047</v>
      </c>
      <c r="O447">
        <v>242</v>
      </c>
      <c r="P447" s="1">
        <v>21.1</v>
      </c>
      <c r="Q447">
        <v>23.1</v>
      </c>
      <c r="R447" s="3" t="b">
        <f t="shared" si="49"/>
        <v>0</v>
      </c>
      <c r="S447">
        <v>4.8</v>
      </c>
      <c r="T447" s="1">
        <v>1172</v>
      </c>
      <c r="U447">
        <v>240</v>
      </c>
      <c r="V447" s="1">
        <v>23.6</v>
      </c>
      <c r="W447">
        <v>5.2</v>
      </c>
      <c r="X447" s="1">
        <v>44.7</v>
      </c>
      <c r="Y447">
        <v>5.9</v>
      </c>
      <c r="Z447" s="1">
        <v>766</v>
      </c>
      <c r="AA447">
        <v>226</v>
      </c>
      <c r="AB447" s="1">
        <v>488</v>
      </c>
      <c r="AC447">
        <v>185</v>
      </c>
      <c r="AD447" s="1">
        <v>63.7</v>
      </c>
      <c r="AE447">
        <v>19.600000000000001</v>
      </c>
      <c r="AF447" s="1">
        <v>700</v>
      </c>
      <c r="AG447">
        <v>123</v>
      </c>
      <c r="AH447" s="1">
        <v>474</v>
      </c>
      <c r="AI447">
        <v>136</v>
      </c>
      <c r="AJ447" s="1">
        <v>67.7</v>
      </c>
      <c r="AK447">
        <v>13.7</v>
      </c>
      <c r="AL447" s="1">
        <v>1912</v>
      </c>
      <c r="AM447">
        <v>195</v>
      </c>
      <c r="AN447" s="1">
        <v>905</v>
      </c>
      <c r="AO447">
        <v>190</v>
      </c>
      <c r="AP447" s="1">
        <v>47.3</v>
      </c>
      <c r="AQ447">
        <v>9.9</v>
      </c>
      <c r="AR447" s="1">
        <v>1589</v>
      </c>
      <c r="AS447" s="1">
        <v>352</v>
      </c>
      <c r="AT447">
        <v>106</v>
      </c>
      <c r="AU447" s="1">
        <v>22.2</v>
      </c>
      <c r="AV447">
        <f t="shared" si="50"/>
        <v>4967</v>
      </c>
      <c r="AW447">
        <f t="shared" si="51"/>
        <v>2219</v>
      </c>
      <c r="AX447">
        <f t="shared" si="52"/>
        <v>1047</v>
      </c>
      <c r="AY447">
        <f t="shared" si="53"/>
        <v>5347</v>
      </c>
      <c r="AZ447">
        <f t="shared" si="54"/>
        <v>2364</v>
      </c>
      <c r="BA447">
        <f t="shared" si="55"/>
        <v>0.44211707499532449</v>
      </c>
    </row>
    <row r="448" spans="1:53" x14ac:dyDescent="0.2">
      <c r="A448" s="1" t="s">
        <v>2886</v>
      </c>
      <c r="B448" s="1">
        <v>25017339200</v>
      </c>
      <c r="C448" s="1" t="s">
        <v>2887</v>
      </c>
      <c r="D448" s="1">
        <v>418</v>
      </c>
      <c r="E448">
        <v>157</v>
      </c>
      <c r="F448" s="1">
        <v>116</v>
      </c>
      <c r="G448">
        <v>72</v>
      </c>
      <c r="H448" s="1">
        <v>27.8</v>
      </c>
      <c r="I448" s="2" t="b">
        <f t="shared" si="48"/>
        <v>1</v>
      </c>
      <c r="J448">
        <v>16.7</v>
      </c>
      <c r="K448">
        <v>18.3</v>
      </c>
      <c r="L448" s="1">
        <v>4230</v>
      </c>
      <c r="M448">
        <v>252</v>
      </c>
      <c r="N448" s="1">
        <v>1284</v>
      </c>
      <c r="O448">
        <v>246</v>
      </c>
      <c r="P448" s="1">
        <v>30.4</v>
      </c>
      <c r="Q448">
        <v>23.1</v>
      </c>
      <c r="R448" s="3" t="b">
        <f t="shared" si="49"/>
        <v>1</v>
      </c>
      <c r="S448">
        <v>5.9</v>
      </c>
      <c r="T448" s="1">
        <v>1077</v>
      </c>
      <c r="U448">
        <v>224</v>
      </c>
      <c r="V448" s="1">
        <v>25.5</v>
      </c>
      <c r="W448">
        <v>5.4</v>
      </c>
      <c r="X448" s="1">
        <v>55.8</v>
      </c>
      <c r="Y448">
        <v>7.5</v>
      </c>
      <c r="Z448" s="1">
        <v>626</v>
      </c>
      <c r="AA448">
        <v>196</v>
      </c>
      <c r="AB448" s="1">
        <v>334</v>
      </c>
      <c r="AC448">
        <v>125</v>
      </c>
      <c r="AD448" s="1">
        <v>53.4</v>
      </c>
      <c r="AE448">
        <v>16.7</v>
      </c>
      <c r="AF448" s="1">
        <v>704</v>
      </c>
      <c r="AG448">
        <v>166</v>
      </c>
      <c r="AH448" s="1">
        <v>496</v>
      </c>
      <c r="AI448">
        <v>147</v>
      </c>
      <c r="AJ448" s="1">
        <v>70.5</v>
      </c>
      <c r="AK448">
        <v>14</v>
      </c>
      <c r="AL448" s="1">
        <v>1811</v>
      </c>
      <c r="AM448">
        <v>146</v>
      </c>
      <c r="AN448" s="1">
        <v>1063</v>
      </c>
      <c r="AO448">
        <v>207</v>
      </c>
      <c r="AP448" s="1">
        <v>58.7</v>
      </c>
      <c r="AQ448">
        <v>10.5</v>
      </c>
      <c r="AR448" s="1">
        <v>1089</v>
      </c>
      <c r="AS448" s="1">
        <v>468</v>
      </c>
      <c r="AT448">
        <v>177</v>
      </c>
      <c r="AU448" s="1">
        <v>43</v>
      </c>
      <c r="AV448">
        <f t="shared" si="50"/>
        <v>4230</v>
      </c>
      <c r="AW448">
        <f t="shared" si="51"/>
        <v>2361</v>
      </c>
      <c r="AX448">
        <f t="shared" si="52"/>
        <v>1284</v>
      </c>
      <c r="AY448">
        <f t="shared" si="53"/>
        <v>4648</v>
      </c>
      <c r="AZ448">
        <f t="shared" si="54"/>
        <v>2477</v>
      </c>
      <c r="BA448">
        <f t="shared" si="55"/>
        <v>0.53291738382099829</v>
      </c>
    </row>
    <row r="449" spans="1:53" x14ac:dyDescent="0.2">
      <c r="A449" s="1" t="s">
        <v>2888</v>
      </c>
      <c r="B449" s="1">
        <v>25017339300</v>
      </c>
      <c r="C449" s="1" t="s">
        <v>2889</v>
      </c>
      <c r="D449" s="1">
        <v>289</v>
      </c>
      <c r="E449">
        <v>82</v>
      </c>
      <c r="F449" s="1">
        <v>103</v>
      </c>
      <c r="G449">
        <v>50</v>
      </c>
      <c r="H449" s="1">
        <v>35.6</v>
      </c>
      <c r="I449" s="2" t="b">
        <f t="shared" si="48"/>
        <v>1</v>
      </c>
      <c r="J449">
        <v>16.7</v>
      </c>
      <c r="K449">
        <v>16.600000000000001</v>
      </c>
      <c r="L449" s="1">
        <v>2116</v>
      </c>
      <c r="M449">
        <v>218</v>
      </c>
      <c r="N449" s="1">
        <v>419</v>
      </c>
      <c r="O449">
        <v>124</v>
      </c>
      <c r="P449" s="1">
        <v>19.8</v>
      </c>
      <c r="Q449">
        <v>23.1</v>
      </c>
      <c r="R449" s="3" t="b">
        <f t="shared" si="49"/>
        <v>0</v>
      </c>
      <c r="S449">
        <v>5.5</v>
      </c>
      <c r="T449" s="1">
        <v>603</v>
      </c>
      <c r="U449">
        <v>130</v>
      </c>
      <c r="V449" s="1">
        <v>28.5</v>
      </c>
      <c r="W449">
        <v>5.5</v>
      </c>
      <c r="X449" s="1">
        <v>48.3</v>
      </c>
      <c r="Y449">
        <v>7.4</v>
      </c>
      <c r="Z449" s="1">
        <v>471</v>
      </c>
      <c r="AA449">
        <v>174</v>
      </c>
      <c r="AB449" s="1">
        <v>298</v>
      </c>
      <c r="AC449">
        <v>138</v>
      </c>
      <c r="AD449" s="1">
        <v>63.3</v>
      </c>
      <c r="AE449">
        <v>12.2</v>
      </c>
      <c r="AF449" s="1">
        <v>406</v>
      </c>
      <c r="AG449">
        <v>118</v>
      </c>
      <c r="AH449" s="1">
        <v>282</v>
      </c>
      <c r="AI449">
        <v>96</v>
      </c>
      <c r="AJ449" s="1">
        <v>69.5</v>
      </c>
      <c r="AK449">
        <v>15</v>
      </c>
      <c r="AL449" s="1">
        <v>779</v>
      </c>
      <c r="AM449">
        <v>109</v>
      </c>
      <c r="AN449" s="1">
        <v>279</v>
      </c>
      <c r="AO449">
        <v>104</v>
      </c>
      <c r="AP449" s="1">
        <v>35.799999999999997</v>
      </c>
      <c r="AQ449">
        <v>13.8</v>
      </c>
      <c r="AR449" s="1">
        <v>460</v>
      </c>
      <c r="AS449" s="1">
        <v>163</v>
      </c>
      <c r="AT449">
        <v>60</v>
      </c>
      <c r="AU449" s="1">
        <v>35.4</v>
      </c>
      <c r="AV449">
        <f t="shared" si="50"/>
        <v>2116</v>
      </c>
      <c r="AW449">
        <f t="shared" si="51"/>
        <v>1022</v>
      </c>
      <c r="AX449">
        <f t="shared" si="52"/>
        <v>419</v>
      </c>
      <c r="AY449">
        <f t="shared" si="53"/>
        <v>2405</v>
      </c>
      <c r="AZ449">
        <f t="shared" si="54"/>
        <v>1125</v>
      </c>
      <c r="BA449">
        <f t="shared" si="55"/>
        <v>0.4677754677754678</v>
      </c>
    </row>
    <row r="450" spans="1:53" x14ac:dyDescent="0.2">
      <c r="A450" s="1" t="s">
        <v>2890</v>
      </c>
      <c r="B450" s="1">
        <v>25017339400</v>
      </c>
      <c r="C450" s="1" t="s">
        <v>2891</v>
      </c>
      <c r="D450" s="1">
        <v>612</v>
      </c>
      <c r="E450">
        <v>205</v>
      </c>
      <c r="F450" s="1">
        <v>119</v>
      </c>
      <c r="G450">
        <v>87</v>
      </c>
      <c r="H450" s="1">
        <v>19.399999999999999</v>
      </c>
      <c r="I450" s="2" t="b">
        <f t="shared" si="48"/>
        <v>1</v>
      </c>
      <c r="J450">
        <v>16.7</v>
      </c>
      <c r="K450">
        <v>14.4</v>
      </c>
      <c r="L450" s="1">
        <v>2371</v>
      </c>
      <c r="M450">
        <v>216</v>
      </c>
      <c r="N450" s="1">
        <v>725</v>
      </c>
      <c r="O450">
        <v>132</v>
      </c>
      <c r="P450" s="1">
        <v>30.6</v>
      </c>
      <c r="Q450">
        <v>23.1</v>
      </c>
      <c r="R450" s="3" t="b">
        <f t="shared" si="49"/>
        <v>1</v>
      </c>
      <c r="S450">
        <v>5.7</v>
      </c>
      <c r="T450" s="1">
        <v>675</v>
      </c>
      <c r="U450">
        <v>154</v>
      </c>
      <c r="V450" s="1">
        <v>28.5</v>
      </c>
      <c r="W450">
        <v>5.8</v>
      </c>
      <c r="X450" s="1">
        <v>59</v>
      </c>
      <c r="Y450">
        <v>7.4</v>
      </c>
      <c r="Z450" s="1">
        <v>861</v>
      </c>
      <c r="AA450">
        <v>193</v>
      </c>
      <c r="AB450" s="1">
        <v>662</v>
      </c>
      <c r="AC450">
        <v>149</v>
      </c>
      <c r="AD450" s="1">
        <v>76.900000000000006</v>
      </c>
      <c r="AE450">
        <v>12.8</v>
      </c>
      <c r="AF450" s="1">
        <v>433</v>
      </c>
      <c r="AG450">
        <v>131</v>
      </c>
      <c r="AH450" s="1">
        <v>245</v>
      </c>
      <c r="AI450">
        <v>107</v>
      </c>
      <c r="AJ450" s="1">
        <v>56.6</v>
      </c>
      <c r="AK450">
        <v>14.9</v>
      </c>
      <c r="AL450" s="1">
        <v>704</v>
      </c>
      <c r="AM450">
        <v>97</v>
      </c>
      <c r="AN450" s="1">
        <v>376</v>
      </c>
      <c r="AO450">
        <v>90</v>
      </c>
      <c r="AP450" s="1">
        <v>53.4</v>
      </c>
      <c r="AQ450">
        <v>11.1</v>
      </c>
      <c r="AR450" s="1">
        <v>373</v>
      </c>
      <c r="AS450" s="1">
        <v>117</v>
      </c>
      <c r="AT450">
        <v>62</v>
      </c>
      <c r="AU450" s="1">
        <v>31.4</v>
      </c>
      <c r="AV450">
        <f t="shared" si="50"/>
        <v>2371</v>
      </c>
      <c r="AW450">
        <f t="shared" si="51"/>
        <v>1400</v>
      </c>
      <c r="AX450">
        <f t="shared" si="52"/>
        <v>725</v>
      </c>
      <c r="AY450">
        <f t="shared" si="53"/>
        <v>2983</v>
      </c>
      <c r="AZ450">
        <f t="shared" si="54"/>
        <v>1519</v>
      </c>
      <c r="BA450">
        <f t="shared" si="55"/>
        <v>0.50921890714046258</v>
      </c>
    </row>
    <row r="451" spans="1:53" x14ac:dyDescent="0.2">
      <c r="A451" s="1" t="s">
        <v>2892</v>
      </c>
      <c r="B451" s="1">
        <v>25017339500</v>
      </c>
      <c r="C451" s="1" t="s">
        <v>2893</v>
      </c>
      <c r="D451" s="1">
        <v>2358</v>
      </c>
      <c r="E451">
        <v>387</v>
      </c>
      <c r="F451" s="1">
        <v>465</v>
      </c>
      <c r="G451">
        <v>225</v>
      </c>
      <c r="H451" s="1">
        <v>19.7</v>
      </c>
      <c r="I451" s="2" t="b">
        <f t="shared" si="48"/>
        <v>1</v>
      </c>
      <c r="J451">
        <v>16.7</v>
      </c>
      <c r="K451">
        <v>8.4</v>
      </c>
      <c r="L451" s="1">
        <v>2909</v>
      </c>
      <c r="M451">
        <v>240</v>
      </c>
      <c r="N451" s="1">
        <v>771</v>
      </c>
      <c r="O451">
        <v>186</v>
      </c>
      <c r="P451" s="1">
        <v>26.5</v>
      </c>
      <c r="Q451">
        <v>23.1</v>
      </c>
      <c r="R451" s="3" t="b">
        <f t="shared" si="49"/>
        <v>1</v>
      </c>
      <c r="S451">
        <v>6.1</v>
      </c>
      <c r="T451" s="1">
        <v>788</v>
      </c>
      <c r="U451">
        <v>171</v>
      </c>
      <c r="V451" s="1">
        <v>27.1</v>
      </c>
      <c r="W451">
        <v>5.7</v>
      </c>
      <c r="X451" s="1">
        <v>53.6</v>
      </c>
      <c r="Y451">
        <v>7.6</v>
      </c>
      <c r="Z451" s="1">
        <v>993</v>
      </c>
      <c r="AA451">
        <v>176</v>
      </c>
      <c r="AB451" s="1">
        <v>804</v>
      </c>
      <c r="AC451">
        <v>186</v>
      </c>
      <c r="AD451" s="1">
        <v>81</v>
      </c>
      <c r="AE451">
        <v>10.199999999999999</v>
      </c>
      <c r="AF451" s="1">
        <v>407</v>
      </c>
      <c r="AG451">
        <v>103</v>
      </c>
      <c r="AH451" s="1">
        <v>284</v>
      </c>
      <c r="AI451">
        <v>81</v>
      </c>
      <c r="AJ451" s="1">
        <v>69.8</v>
      </c>
      <c r="AK451">
        <v>16.8</v>
      </c>
      <c r="AL451" s="1">
        <v>996</v>
      </c>
      <c r="AM451">
        <v>117</v>
      </c>
      <c r="AN451" s="1">
        <v>349</v>
      </c>
      <c r="AO451">
        <v>109</v>
      </c>
      <c r="AP451" s="1">
        <v>35</v>
      </c>
      <c r="AQ451">
        <v>12.3</v>
      </c>
      <c r="AR451" s="1">
        <v>513</v>
      </c>
      <c r="AS451" s="1">
        <v>122</v>
      </c>
      <c r="AT451">
        <v>48</v>
      </c>
      <c r="AU451" s="1">
        <v>23.8</v>
      </c>
      <c r="AV451">
        <f t="shared" si="50"/>
        <v>2909</v>
      </c>
      <c r="AW451">
        <f t="shared" si="51"/>
        <v>1559</v>
      </c>
      <c r="AX451">
        <f t="shared" si="52"/>
        <v>771</v>
      </c>
      <c r="AY451">
        <f t="shared" si="53"/>
        <v>5267</v>
      </c>
      <c r="AZ451">
        <f t="shared" si="54"/>
        <v>2024</v>
      </c>
      <c r="BA451">
        <f t="shared" si="55"/>
        <v>0.38427947598253276</v>
      </c>
    </row>
    <row r="452" spans="1:53" x14ac:dyDescent="0.2">
      <c r="A452" s="1" t="s">
        <v>2894</v>
      </c>
      <c r="B452" s="1">
        <v>25017339600</v>
      </c>
      <c r="C452" s="1" t="s">
        <v>2895</v>
      </c>
      <c r="D452" s="1">
        <v>1292</v>
      </c>
      <c r="E452">
        <v>417</v>
      </c>
      <c r="F452" s="1">
        <v>514</v>
      </c>
      <c r="G452">
        <v>209</v>
      </c>
      <c r="H452" s="1">
        <v>39.799999999999997</v>
      </c>
      <c r="I452" s="2" t="b">
        <f t="shared" ref="I452:I515" si="56" xml:space="preserve"> H452 &gt; J452</f>
        <v>1</v>
      </c>
      <c r="J452">
        <v>16.7</v>
      </c>
      <c r="K452">
        <v>17</v>
      </c>
      <c r="L452" s="1">
        <v>3600</v>
      </c>
      <c r="M452">
        <v>413</v>
      </c>
      <c r="N452" s="1">
        <v>940</v>
      </c>
      <c r="O452">
        <v>235</v>
      </c>
      <c r="P452" s="1">
        <v>26.1</v>
      </c>
      <c r="Q452">
        <v>23.1</v>
      </c>
      <c r="R452" s="3" t="b">
        <f t="shared" ref="R452:R515" si="57" xml:space="preserve"> IF(P452 &gt; Q452,TRUE)</f>
        <v>1</v>
      </c>
      <c r="S452">
        <v>6.2</v>
      </c>
      <c r="T452" s="1">
        <v>882</v>
      </c>
      <c r="U452">
        <v>266</v>
      </c>
      <c r="V452" s="1">
        <v>24.5</v>
      </c>
      <c r="W452">
        <v>6</v>
      </c>
      <c r="X452" s="1">
        <v>50.6</v>
      </c>
      <c r="Y452">
        <v>7.1</v>
      </c>
      <c r="Z452" s="1">
        <v>1394</v>
      </c>
      <c r="AA452">
        <v>352</v>
      </c>
      <c r="AB452" s="1">
        <v>1185</v>
      </c>
      <c r="AC452">
        <v>347</v>
      </c>
      <c r="AD452" s="1">
        <v>85</v>
      </c>
      <c r="AE452">
        <v>8.5</v>
      </c>
      <c r="AF452" s="1">
        <v>565</v>
      </c>
      <c r="AG452">
        <v>123</v>
      </c>
      <c r="AH452" s="1">
        <v>321</v>
      </c>
      <c r="AI452">
        <v>119</v>
      </c>
      <c r="AJ452" s="1">
        <v>56.8</v>
      </c>
      <c r="AK452">
        <v>16.600000000000001</v>
      </c>
      <c r="AL452" s="1">
        <v>1158</v>
      </c>
      <c r="AM452">
        <v>266</v>
      </c>
      <c r="AN452" s="1">
        <v>287</v>
      </c>
      <c r="AO452">
        <v>122</v>
      </c>
      <c r="AP452" s="1">
        <v>24.8</v>
      </c>
      <c r="AQ452">
        <v>9.6999999999999993</v>
      </c>
      <c r="AR452" s="1">
        <v>483</v>
      </c>
      <c r="AS452" s="1">
        <v>29</v>
      </c>
      <c r="AT452">
        <v>34</v>
      </c>
      <c r="AU452" s="1">
        <v>6</v>
      </c>
      <c r="AV452">
        <f t="shared" ref="AV452:AV515" si="58">SUM(Z452 + AF452 + AL452 + AR452)</f>
        <v>3600</v>
      </c>
      <c r="AW452">
        <f t="shared" ref="AW452:AW515" si="59">SUM(AB452,AH452,AN452,AS452)</f>
        <v>1822</v>
      </c>
      <c r="AX452">
        <f t="shared" ref="AX452:AX515" si="60">N452</f>
        <v>940</v>
      </c>
      <c r="AY452">
        <f t="shared" ref="AY452:AY515" si="61">D452 + L452</f>
        <v>4892</v>
      </c>
      <c r="AZ452">
        <f t="shared" ref="AZ452:AZ515" si="62">AW452 + F452</f>
        <v>2336</v>
      </c>
      <c r="BA452">
        <f t="shared" ref="BA452:BA515" si="63">AZ452 / AY452</f>
        <v>0.47751430907604253</v>
      </c>
    </row>
    <row r="453" spans="1:53" x14ac:dyDescent="0.2">
      <c r="A453" s="1" t="s">
        <v>2896</v>
      </c>
      <c r="B453" s="1">
        <v>25017339700</v>
      </c>
      <c r="C453" s="1" t="s">
        <v>2897</v>
      </c>
      <c r="D453" s="1">
        <v>506</v>
      </c>
      <c r="E453">
        <v>169</v>
      </c>
      <c r="F453" s="1">
        <v>243</v>
      </c>
      <c r="G453">
        <v>178</v>
      </c>
      <c r="H453" s="1">
        <v>48</v>
      </c>
      <c r="I453" s="2" t="b">
        <f t="shared" si="56"/>
        <v>1</v>
      </c>
      <c r="J453">
        <v>16.7</v>
      </c>
      <c r="K453">
        <v>25.1</v>
      </c>
      <c r="L453" s="1">
        <v>3244</v>
      </c>
      <c r="M453">
        <v>315</v>
      </c>
      <c r="N453" s="1">
        <v>627</v>
      </c>
      <c r="O453">
        <v>167</v>
      </c>
      <c r="P453" s="1">
        <v>19.3</v>
      </c>
      <c r="Q453">
        <v>23.1</v>
      </c>
      <c r="R453" s="3" t="b">
        <f t="shared" si="57"/>
        <v>0</v>
      </c>
      <c r="S453">
        <v>5.4</v>
      </c>
      <c r="T453" s="1">
        <v>696</v>
      </c>
      <c r="U453">
        <v>221</v>
      </c>
      <c r="V453" s="1">
        <v>21.5</v>
      </c>
      <c r="W453">
        <v>5.6</v>
      </c>
      <c r="X453" s="1">
        <v>40.799999999999997</v>
      </c>
      <c r="Y453">
        <v>6.7</v>
      </c>
      <c r="Z453" s="1">
        <v>1270</v>
      </c>
      <c r="AA453">
        <v>294</v>
      </c>
      <c r="AB453" s="1">
        <v>819</v>
      </c>
      <c r="AC453">
        <v>222</v>
      </c>
      <c r="AD453" s="1">
        <v>64.5</v>
      </c>
      <c r="AE453">
        <v>11.6</v>
      </c>
      <c r="AF453" s="1">
        <v>615</v>
      </c>
      <c r="AG453">
        <v>197</v>
      </c>
      <c r="AH453" s="1">
        <v>318</v>
      </c>
      <c r="AI453">
        <v>125</v>
      </c>
      <c r="AJ453" s="1">
        <v>51.7</v>
      </c>
      <c r="AK453">
        <v>17.8</v>
      </c>
      <c r="AL453" s="1">
        <v>866</v>
      </c>
      <c r="AM453">
        <v>149</v>
      </c>
      <c r="AN453" s="1">
        <v>117</v>
      </c>
      <c r="AO453">
        <v>60</v>
      </c>
      <c r="AP453" s="1">
        <v>13.5</v>
      </c>
      <c r="AQ453">
        <v>7.1</v>
      </c>
      <c r="AR453" s="1">
        <v>493</v>
      </c>
      <c r="AS453" s="1">
        <v>69</v>
      </c>
      <c r="AT453">
        <v>48</v>
      </c>
      <c r="AU453" s="1">
        <v>14</v>
      </c>
      <c r="AV453">
        <f t="shared" si="58"/>
        <v>3244</v>
      </c>
      <c r="AW453">
        <f t="shared" si="59"/>
        <v>1323</v>
      </c>
      <c r="AX453">
        <f t="shared" si="60"/>
        <v>627</v>
      </c>
      <c r="AY453">
        <f t="shared" si="61"/>
        <v>3750</v>
      </c>
      <c r="AZ453">
        <f t="shared" si="62"/>
        <v>1566</v>
      </c>
      <c r="BA453">
        <f t="shared" si="63"/>
        <v>0.41760000000000003</v>
      </c>
    </row>
    <row r="454" spans="1:53" x14ac:dyDescent="0.2">
      <c r="A454" s="1" t="s">
        <v>2898</v>
      </c>
      <c r="B454" s="1">
        <v>25017339801</v>
      </c>
      <c r="C454" s="1" t="s">
        <v>2899</v>
      </c>
      <c r="D454" s="1">
        <v>679</v>
      </c>
      <c r="E454">
        <v>421</v>
      </c>
      <c r="F454" s="1">
        <v>408</v>
      </c>
      <c r="G454">
        <v>382</v>
      </c>
      <c r="H454" s="1">
        <v>60.1</v>
      </c>
      <c r="I454" s="2" t="b">
        <f t="shared" si="56"/>
        <v>1</v>
      </c>
      <c r="J454">
        <v>16.7</v>
      </c>
      <c r="K454">
        <v>33.700000000000003</v>
      </c>
      <c r="L454" s="1">
        <v>3732</v>
      </c>
      <c r="M454">
        <v>292</v>
      </c>
      <c r="N454" s="1">
        <v>981</v>
      </c>
      <c r="O454">
        <v>244</v>
      </c>
      <c r="P454" s="1">
        <v>26.3</v>
      </c>
      <c r="Q454">
        <v>23.1</v>
      </c>
      <c r="R454" s="3" t="b">
        <f t="shared" si="57"/>
        <v>1</v>
      </c>
      <c r="S454">
        <v>6.2</v>
      </c>
      <c r="T454" s="1">
        <v>1245</v>
      </c>
      <c r="U454">
        <v>246</v>
      </c>
      <c r="V454" s="1">
        <v>33.4</v>
      </c>
      <c r="W454">
        <v>5.7</v>
      </c>
      <c r="X454" s="1">
        <v>59.6</v>
      </c>
      <c r="Y454">
        <v>6.7</v>
      </c>
      <c r="Z454" s="1">
        <v>1509</v>
      </c>
      <c r="AA454">
        <v>217</v>
      </c>
      <c r="AB454" s="1">
        <v>1283</v>
      </c>
      <c r="AC454">
        <v>224</v>
      </c>
      <c r="AD454" s="1">
        <v>85</v>
      </c>
      <c r="AE454">
        <v>8.3000000000000007</v>
      </c>
      <c r="AF454" s="1">
        <v>666</v>
      </c>
      <c r="AG454">
        <v>176</v>
      </c>
      <c r="AH454" s="1">
        <v>502</v>
      </c>
      <c r="AI454">
        <v>142</v>
      </c>
      <c r="AJ454" s="1">
        <v>75.400000000000006</v>
      </c>
      <c r="AK454">
        <v>12.9</v>
      </c>
      <c r="AL454" s="1">
        <v>918</v>
      </c>
      <c r="AM454">
        <v>155</v>
      </c>
      <c r="AN454" s="1">
        <v>341</v>
      </c>
      <c r="AO454">
        <v>176</v>
      </c>
      <c r="AP454" s="1">
        <v>37.1</v>
      </c>
      <c r="AQ454">
        <v>16.399999999999999</v>
      </c>
      <c r="AR454" s="1">
        <v>639</v>
      </c>
      <c r="AS454" s="1">
        <v>100</v>
      </c>
      <c r="AT454">
        <v>68</v>
      </c>
      <c r="AU454" s="1">
        <v>15.6</v>
      </c>
      <c r="AV454">
        <f t="shared" si="58"/>
        <v>3732</v>
      </c>
      <c r="AW454">
        <f t="shared" si="59"/>
        <v>2226</v>
      </c>
      <c r="AX454">
        <f t="shared" si="60"/>
        <v>981</v>
      </c>
      <c r="AY454">
        <f t="shared" si="61"/>
        <v>4411</v>
      </c>
      <c r="AZ454">
        <f t="shared" si="62"/>
        <v>2634</v>
      </c>
      <c r="BA454">
        <f t="shared" si="63"/>
        <v>0.59714350487417822</v>
      </c>
    </row>
    <row r="455" spans="1:53" x14ac:dyDescent="0.2">
      <c r="A455" s="1" t="s">
        <v>2900</v>
      </c>
      <c r="B455" s="1">
        <v>25017339802</v>
      </c>
      <c r="C455" s="1" t="s">
        <v>2901</v>
      </c>
      <c r="D455" s="1">
        <v>361</v>
      </c>
      <c r="E455">
        <v>109</v>
      </c>
      <c r="F455" s="1">
        <v>99</v>
      </c>
      <c r="G455">
        <v>47</v>
      </c>
      <c r="H455" s="1">
        <v>27.4</v>
      </c>
      <c r="I455" s="2" t="b">
        <f t="shared" si="56"/>
        <v>1</v>
      </c>
      <c r="J455">
        <v>16.7</v>
      </c>
      <c r="K455">
        <v>12.1</v>
      </c>
      <c r="L455" s="1">
        <v>3242</v>
      </c>
      <c r="M455">
        <v>246</v>
      </c>
      <c r="N455" s="1">
        <v>779</v>
      </c>
      <c r="O455">
        <v>166</v>
      </c>
      <c r="P455" s="1">
        <v>24</v>
      </c>
      <c r="Q455">
        <v>23.1</v>
      </c>
      <c r="R455" s="3" t="b">
        <f t="shared" si="57"/>
        <v>1</v>
      </c>
      <c r="S455">
        <v>4.5</v>
      </c>
      <c r="T455" s="1">
        <v>593</v>
      </c>
      <c r="U455">
        <v>131</v>
      </c>
      <c r="V455" s="1">
        <v>18.3</v>
      </c>
      <c r="W455">
        <v>3.8</v>
      </c>
      <c r="X455" s="1">
        <v>42.3</v>
      </c>
      <c r="Y455">
        <v>5.7</v>
      </c>
      <c r="Z455" s="1">
        <v>1000</v>
      </c>
      <c r="AA455">
        <v>231</v>
      </c>
      <c r="AB455" s="1">
        <v>720</v>
      </c>
      <c r="AC455">
        <v>194</v>
      </c>
      <c r="AD455" s="1">
        <v>72</v>
      </c>
      <c r="AE455">
        <v>10.1</v>
      </c>
      <c r="AF455" s="1">
        <v>650</v>
      </c>
      <c r="AG455">
        <v>137</v>
      </c>
      <c r="AH455" s="1">
        <v>223</v>
      </c>
      <c r="AI455">
        <v>99</v>
      </c>
      <c r="AJ455" s="1">
        <v>34.299999999999997</v>
      </c>
      <c r="AK455">
        <v>14.5</v>
      </c>
      <c r="AL455" s="1">
        <v>989</v>
      </c>
      <c r="AM455">
        <v>121</v>
      </c>
      <c r="AN455" s="1">
        <v>334</v>
      </c>
      <c r="AO455">
        <v>98</v>
      </c>
      <c r="AP455" s="1">
        <v>33.799999999999997</v>
      </c>
      <c r="AQ455">
        <v>8.8000000000000007</v>
      </c>
      <c r="AR455" s="1">
        <v>603</v>
      </c>
      <c r="AS455" s="1">
        <v>95</v>
      </c>
      <c r="AT455">
        <v>47</v>
      </c>
      <c r="AU455" s="1">
        <v>15.8</v>
      </c>
      <c r="AV455">
        <f t="shared" si="58"/>
        <v>3242</v>
      </c>
      <c r="AW455">
        <f t="shared" si="59"/>
        <v>1372</v>
      </c>
      <c r="AX455">
        <f t="shared" si="60"/>
        <v>779</v>
      </c>
      <c r="AY455">
        <f t="shared" si="61"/>
        <v>3603</v>
      </c>
      <c r="AZ455">
        <f t="shared" si="62"/>
        <v>1471</v>
      </c>
      <c r="BA455">
        <f t="shared" si="63"/>
        <v>0.40827088537330003</v>
      </c>
    </row>
    <row r="456" spans="1:53" x14ac:dyDescent="0.2">
      <c r="A456" s="1" t="s">
        <v>2902</v>
      </c>
      <c r="B456" s="1">
        <v>25017339900</v>
      </c>
      <c r="C456" s="1" t="s">
        <v>2903</v>
      </c>
      <c r="D456" s="1">
        <v>365</v>
      </c>
      <c r="E456">
        <v>133</v>
      </c>
      <c r="F456" s="1">
        <v>76</v>
      </c>
      <c r="G456">
        <v>63</v>
      </c>
      <c r="H456" s="1">
        <v>20.8</v>
      </c>
      <c r="I456" s="2" t="b">
        <f t="shared" si="56"/>
        <v>1</v>
      </c>
      <c r="J456">
        <v>16.7</v>
      </c>
      <c r="K456">
        <v>15.9</v>
      </c>
      <c r="L456" s="1">
        <v>3513</v>
      </c>
      <c r="M456">
        <v>312</v>
      </c>
      <c r="N456" s="1">
        <v>729</v>
      </c>
      <c r="O456">
        <v>212</v>
      </c>
      <c r="P456" s="1">
        <v>20.8</v>
      </c>
      <c r="Q456">
        <v>23.1</v>
      </c>
      <c r="R456" s="3" t="b">
        <f t="shared" si="57"/>
        <v>0</v>
      </c>
      <c r="S456">
        <v>6.2</v>
      </c>
      <c r="T456" s="1">
        <v>619</v>
      </c>
      <c r="U456">
        <v>216</v>
      </c>
      <c r="V456" s="1">
        <v>17.600000000000001</v>
      </c>
      <c r="W456">
        <v>5.7</v>
      </c>
      <c r="X456" s="1">
        <v>38.4</v>
      </c>
      <c r="Y456">
        <v>8.3000000000000007</v>
      </c>
      <c r="Z456" s="1">
        <v>1025</v>
      </c>
      <c r="AA456">
        <v>275</v>
      </c>
      <c r="AB456" s="1">
        <v>669</v>
      </c>
      <c r="AC456">
        <v>208</v>
      </c>
      <c r="AD456" s="1">
        <v>65.3</v>
      </c>
      <c r="AE456">
        <v>10.1</v>
      </c>
      <c r="AF456" s="1">
        <v>647</v>
      </c>
      <c r="AG456">
        <v>163</v>
      </c>
      <c r="AH456" s="1">
        <v>237</v>
      </c>
      <c r="AI456">
        <v>115</v>
      </c>
      <c r="AJ456" s="1">
        <v>36.6</v>
      </c>
      <c r="AK456">
        <v>19.8</v>
      </c>
      <c r="AL456" s="1">
        <v>1230</v>
      </c>
      <c r="AM456">
        <v>260</v>
      </c>
      <c r="AN456" s="1">
        <v>336</v>
      </c>
      <c r="AO456">
        <v>172</v>
      </c>
      <c r="AP456" s="1">
        <v>27.3</v>
      </c>
      <c r="AQ456">
        <v>13.4</v>
      </c>
      <c r="AR456" s="1">
        <v>611</v>
      </c>
      <c r="AS456" s="1">
        <v>106</v>
      </c>
      <c r="AT456">
        <v>66</v>
      </c>
      <c r="AU456" s="1">
        <v>17.3</v>
      </c>
      <c r="AV456">
        <f t="shared" si="58"/>
        <v>3513</v>
      </c>
      <c r="AW456">
        <f t="shared" si="59"/>
        <v>1348</v>
      </c>
      <c r="AX456">
        <f t="shared" si="60"/>
        <v>729</v>
      </c>
      <c r="AY456">
        <f t="shared" si="61"/>
        <v>3878</v>
      </c>
      <c r="AZ456">
        <f t="shared" si="62"/>
        <v>1424</v>
      </c>
      <c r="BA456">
        <f t="shared" si="63"/>
        <v>0.36719958741619391</v>
      </c>
    </row>
    <row r="457" spans="1:53" x14ac:dyDescent="0.2">
      <c r="A457" s="1" t="s">
        <v>2904</v>
      </c>
      <c r="B457" s="1">
        <v>25017340000</v>
      </c>
      <c r="C457" s="1" t="s">
        <v>2905</v>
      </c>
      <c r="D457" s="1">
        <v>114</v>
      </c>
      <c r="E457">
        <v>60</v>
      </c>
      <c r="F457" s="1">
        <v>15</v>
      </c>
      <c r="G457">
        <v>18</v>
      </c>
      <c r="H457" s="1">
        <v>13.2</v>
      </c>
      <c r="I457" s="2" t="b">
        <f t="shared" si="56"/>
        <v>0</v>
      </c>
      <c r="J457">
        <v>16.7</v>
      </c>
      <c r="K457">
        <v>13.8</v>
      </c>
      <c r="L457" s="1">
        <v>1811</v>
      </c>
      <c r="M457">
        <v>176</v>
      </c>
      <c r="N457" s="1">
        <v>524</v>
      </c>
      <c r="O457">
        <v>165</v>
      </c>
      <c r="P457" s="1">
        <v>28.9</v>
      </c>
      <c r="Q457">
        <v>23.1</v>
      </c>
      <c r="R457" s="3" t="b">
        <f t="shared" si="57"/>
        <v>1</v>
      </c>
      <c r="S457">
        <v>8.1</v>
      </c>
      <c r="T457" s="1">
        <v>266</v>
      </c>
      <c r="U457">
        <v>114</v>
      </c>
      <c r="V457" s="1">
        <v>14.7</v>
      </c>
      <c r="W457">
        <v>6.7</v>
      </c>
      <c r="X457" s="1">
        <v>43.6</v>
      </c>
      <c r="Y457">
        <v>7.7</v>
      </c>
      <c r="Z457" s="1">
        <v>498</v>
      </c>
      <c r="AA457">
        <v>112</v>
      </c>
      <c r="AB457" s="1">
        <v>386</v>
      </c>
      <c r="AC457">
        <v>110</v>
      </c>
      <c r="AD457" s="1">
        <v>77.5</v>
      </c>
      <c r="AE457">
        <v>13.4</v>
      </c>
      <c r="AF457" s="1">
        <v>449</v>
      </c>
      <c r="AG457">
        <v>166</v>
      </c>
      <c r="AH457" s="1">
        <v>235</v>
      </c>
      <c r="AI457">
        <v>84</v>
      </c>
      <c r="AJ457" s="1">
        <v>52.3</v>
      </c>
      <c r="AK457">
        <v>18.5</v>
      </c>
      <c r="AL457" s="1">
        <v>624</v>
      </c>
      <c r="AM457">
        <v>160</v>
      </c>
      <c r="AN457" s="1">
        <v>149</v>
      </c>
      <c r="AO457">
        <v>84</v>
      </c>
      <c r="AP457" s="1">
        <v>23.9</v>
      </c>
      <c r="AQ457">
        <v>14</v>
      </c>
      <c r="AR457" s="1">
        <v>240</v>
      </c>
      <c r="AS457" s="1">
        <v>20</v>
      </c>
      <c r="AT457">
        <v>17</v>
      </c>
      <c r="AU457" s="1">
        <v>8.3000000000000007</v>
      </c>
      <c r="AV457">
        <f t="shared" si="58"/>
        <v>1811</v>
      </c>
      <c r="AW457">
        <f t="shared" si="59"/>
        <v>790</v>
      </c>
      <c r="AX457">
        <f t="shared" si="60"/>
        <v>524</v>
      </c>
      <c r="AY457">
        <f t="shared" si="61"/>
        <v>1925</v>
      </c>
      <c r="AZ457">
        <f t="shared" si="62"/>
        <v>805</v>
      </c>
      <c r="BA457">
        <f t="shared" si="63"/>
        <v>0.41818181818181815</v>
      </c>
    </row>
    <row r="458" spans="1:53" x14ac:dyDescent="0.2">
      <c r="A458" s="1" t="s">
        <v>2906</v>
      </c>
      <c r="B458" s="1">
        <v>25017340100</v>
      </c>
      <c r="C458" s="1" t="s">
        <v>2907</v>
      </c>
      <c r="D458" s="1">
        <v>332</v>
      </c>
      <c r="E458">
        <v>172</v>
      </c>
      <c r="F458" s="1">
        <v>62</v>
      </c>
      <c r="G458">
        <v>56</v>
      </c>
      <c r="H458" s="1">
        <v>18.7</v>
      </c>
      <c r="I458" s="2" t="b">
        <f t="shared" si="56"/>
        <v>1</v>
      </c>
      <c r="J458">
        <v>16.7</v>
      </c>
      <c r="K458">
        <v>12.8</v>
      </c>
      <c r="L458" s="1">
        <v>5210</v>
      </c>
      <c r="M458">
        <v>305</v>
      </c>
      <c r="N458" s="1">
        <v>1165</v>
      </c>
      <c r="O458">
        <v>227</v>
      </c>
      <c r="P458" s="1">
        <v>22.4</v>
      </c>
      <c r="Q458">
        <v>23.1</v>
      </c>
      <c r="R458" s="3" t="b">
        <f t="shared" si="57"/>
        <v>0</v>
      </c>
      <c r="S458">
        <v>4.3</v>
      </c>
      <c r="T458" s="1">
        <v>849</v>
      </c>
      <c r="U458">
        <v>198</v>
      </c>
      <c r="V458" s="1">
        <v>16.3</v>
      </c>
      <c r="W458">
        <v>3.8</v>
      </c>
      <c r="X458" s="1">
        <v>38.700000000000003</v>
      </c>
      <c r="Y458">
        <v>5.2</v>
      </c>
      <c r="Z458" s="1">
        <v>1002</v>
      </c>
      <c r="AA458">
        <v>235</v>
      </c>
      <c r="AB458" s="1">
        <v>505</v>
      </c>
      <c r="AC458">
        <v>176</v>
      </c>
      <c r="AD458" s="1">
        <v>50.4</v>
      </c>
      <c r="AE458">
        <v>13.1</v>
      </c>
      <c r="AF458" s="1">
        <v>873</v>
      </c>
      <c r="AG458">
        <v>234</v>
      </c>
      <c r="AH458" s="1">
        <v>536</v>
      </c>
      <c r="AI458">
        <v>188</v>
      </c>
      <c r="AJ458" s="1">
        <v>61.4</v>
      </c>
      <c r="AK458">
        <v>16</v>
      </c>
      <c r="AL458" s="1">
        <v>2127</v>
      </c>
      <c r="AM458">
        <v>272</v>
      </c>
      <c r="AN458" s="1">
        <v>774</v>
      </c>
      <c r="AO458">
        <v>196</v>
      </c>
      <c r="AP458" s="1">
        <v>36.4</v>
      </c>
      <c r="AQ458">
        <v>7.6</v>
      </c>
      <c r="AR458" s="1">
        <v>1208</v>
      </c>
      <c r="AS458" s="1">
        <v>199</v>
      </c>
      <c r="AT458">
        <v>99</v>
      </c>
      <c r="AU458" s="1">
        <v>16.5</v>
      </c>
      <c r="AV458">
        <f t="shared" si="58"/>
        <v>5210</v>
      </c>
      <c r="AW458">
        <f t="shared" si="59"/>
        <v>2014</v>
      </c>
      <c r="AX458">
        <f t="shared" si="60"/>
        <v>1165</v>
      </c>
      <c r="AY458">
        <f t="shared" si="61"/>
        <v>5542</v>
      </c>
      <c r="AZ458">
        <f t="shared" si="62"/>
        <v>2076</v>
      </c>
      <c r="BA458">
        <f t="shared" si="63"/>
        <v>0.37459400938289428</v>
      </c>
    </row>
    <row r="459" spans="1:53" x14ac:dyDescent="0.2">
      <c r="A459" s="1" t="s">
        <v>2908</v>
      </c>
      <c r="B459" s="1">
        <v>25017341101</v>
      </c>
      <c r="C459" s="1" t="s">
        <v>2909</v>
      </c>
      <c r="D459" s="1">
        <v>501</v>
      </c>
      <c r="E459">
        <v>138</v>
      </c>
      <c r="F459" s="1">
        <v>280</v>
      </c>
      <c r="G459">
        <v>89</v>
      </c>
      <c r="H459" s="1">
        <v>55.9</v>
      </c>
      <c r="I459" s="2" t="b">
        <f t="shared" si="56"/>
        <v>1</v>
      </c>
      <c r="J459">
        <v>16.7</v>
      </c>
      <c r="K459">
        <v>12.5</v>
      </c>
      <c r="L459" s="1">
        <v>3024</v>
      </c>
      <c r="M459">
        <v>222</v>
      </c>
      <c r="N459" s="1">
        <v>749</v>
      </c>
      <c r="O459">
        <v>143</v>
      </c>
      <c r="P459" s="1">
        <v>24.8</v>
      </c>
      <c r="Q459">
        <v>23.1</v>
      </c>
      <c r="R459" s="3" t="b">
        <f t="shared" si="57"/>
        <v>1</v>
      </c>
      <c r="S459">
        <v>4.5999999999999996</v>
      </c>
      <c r="T459" s="1">
        <v>602</v>
      </c>
      <c r="U459">
        <v>170</v>
      </c>
      <c r="V459" s="1">
        <v>19.899999999999999</v>
      </c>
      <c r="W459">
        <v>5</v>
      </c>
      <c r="X459" s="1">
        <v>44.7</v>
      </c>
      <c r="Y459">
        <v>6.3</v>
      </c>
      <c r="Z459" s="1">
        <v>858</v>
      </c>
      <c r="AA459">
        <v>211</v>
      </c>
      <c r="AB459" s="1">
        <v>572</v>
      </c>
      <c r="AC459">
        <v>165</v>
      </c>
      <c r="AD459" s="1">
        <v>66.7</v>
      </c>
      <c r="AE459">
        <v>9.6999999999999993</v>
      </c>
      <c r="AF459" s="1">
        <v>540</v>
      </c>
      <c r="AG459">
        <v>147</v>
      </c>
      <c r="AH459" s="1">
        <v>354</v>
      </c>
      <c r="AI459">
        <v>117</v>
      </c>
      <c r="AJ459" s="1">
        <v>65.599999999999994</v>
      </c>
      <c r="AK459">
        <v>12.7</v>
      </c>
      <c r="AL459" s="1">
        <v>1180</v>
      </c>
      <c r="AM459">
        <v>173</v>
      </c>
      <c r="AN459" s="1">
        <v>334</v>
      </c>
      <c r="AO459">
        <v>105</v>
      </c>
      <c r="AP459" s="1">
        <v>28.3</v>
      </c>
      <c r="AQ459">
        <v>8.3000000000000007</v>
      </c>
      <c r="AR459" s="1">
        <v>446</v>
      </c>
      <c r="AS459" s="1">
        <v>91</v>
      </c>
      <c r="AT459">
        <v>50</v>
      </c>
      <c r="AU459" s="1">
        <v>20.399999999999999</v>
      </c>
      <c r="AV459">
        <f t="shared" si="58"/>
        <v>3024</v>
      </c>
      <c r="AW459">
        <f t="shared" si="59"/>
        <v>1351</v>
      </c>
      <c r="AX459">
        <f t="shared" si="60"/>
        <v>749</v>
      </c>
      <c r="AY459">
        <f t="shared" si="61"/>
        <v>3525</v>
      </c>
      <c r="AZ459">
        <f t="shared" si="62"/>
        <v>1631</v>
      </c>
      <c r="BA459">
        <f t="shared" si="63"/>
        <v>0.46269503546099289</v>
      </c>
    </row>
    <row r="460" spans="1:53" x14ac:dyDescent="0.2">
      <c r="A460" s="1" t="s">
        <v>2910</v>
      </c>
      <c r="B460" s="1">
        <v>25017341102</v>
      </c>
      <c r="C460" s="1" t="s">
        <v>2911</v>
      </c>
      <c r="D460" s="1">
        <v>527</v>
      </c>
      <c r="E460">
        <v>199</v>
      </c>
      <c r="F460" s="1">
        <v>127</v>
      </c>
      <c r="G460">
        <v>91</v>
      </c>
      <c r="H460" s="1">
        <v>24.1</v>
      </c>
      <c r="I460" s="2" t="b">
        <f t="shared" si="56"/>
        <v>1</v>
      </c>
      <c r="J460">
        <v>16.7</v>
      </c>
      <c r="K460">
        <v>15.5</v>
      </c>
      <c r="L460" s="1">
        <v>3156</v>
      </c>
      <c r="M460">
        <v>328</v>
      </c>
      <c r="N460" s="1">
        <v>737</v>
      </c>
      <c r="O460">
        <v>263</v>
      </c>
      <c r="P460" s="1">
        <v>23.4</v>
      </c>
      <c r="Q460">
        <v>23.1</v>
      </c>
      <c r="R460" s="3" t="b">
        <f t="shared" si="57"/>
        <v>1</v>
      </c>
      <c r="S460">
        <v>7.7</v>
      </c>
      <c r="T460" s="1">
        <v>720</v>
      </c>
      <c r="U460">
        <v>163</v>
      </c>
      <c r="V460" s="1">
        <v>22.8</v>
      </c>
      <c r="W460">
        <v>5.3</v>
      </c>
      <c r="X460" s="1">
        <v>46.2</v>
      </c>
      <c r="Y460">
        <v>8.8000000000000007</v>
      </c>
      <c r="Z460" s="1">
        <v>1146</v>
      </c>
      <c r="AA460">
        <v>345</v>
      </c>
      <c r="AB460" s="1">
        <v>758</v>
      </c>
      <c r="AC460">
        <v>295</v>
      </c>
      <c r="AD460" s="1">
        <v>66.099999999999994</v>
      </c>
      <c r="AE460">
        <v>12.3</v>
      </c>
      <c r="AF460" s="1">
        <v>319</v>
      </c>
      <c r="AG460">
        <v>138</v>
      </c>
      <c r="AH460" s="1">
        <v>225</v>
      </c>
      <c r="AI460">
        <v>107</v>
      </c>
      <c r="AJ460" s="1">
        <v>70.5</v>
      </c>
      <c r="AK460">
        <v>18.7</v>
      </c>
      <c r="AL460" s="1">
        <v>1136</v>
      </c>
      <c r="AM460">
        <v>252</v>
      </c>
      <c r="AN460" s="1">
        <v>439</v>
      </c>
      <c r="AO460">
        <v>145</v>
      </c>
      <c r="AP460" s="1">
        <v>38.6</v>
      </c>
      <c r="AQ460">
        <v>12.6</v>
      </c>
      <c r="AR460" s="1">
        <v>555</v>
      </c>
      <c r="AS460" s="1">
        <v>35</v>
      </c>
      <c r="AT460">
        <v>41</v>
      </c>
      <c r="AU460" s="1">
        <v>6.3</v>
      </c>
      <c r="AV460">
        <f t="shared" si="58"/>
        <v>3156</v>
      </c>
      <c r="AW460">
        <f t="shared" si="59"/>
        <v>1457</v>
      </c>
      <c r="AX460">
        <f t="shared" si="60"/>
        <v>737</v>
      </c>
      <c r="AY460">
        <f t="shared" si="61"/>
        <v>3683</v>
      </c>
      <c r="AZ460">
        <f t="shared" si="62"/>
        <v>1584</v>
      </c>
      <c r="BA460">
        <f t="shared" si="63"/>
        <v>0.43008417051316861</v>
      </c>
    </row>
    <row r="461" spans="1:53" x14ac:dyDescent="0.2">
      <c r="A461" s="1" t="s">
        <v>2912</v>
      </c>
      <c r="B461" s="1">
        <v>25017341200</v>
      </c>
      <c r="C461" s="1" t="s">
        <v>2913</v>
      </c>
      <c r="D461" s="1">
        <v>1202</v>
      </c>
      <c r="E461">
        <v>351</v>
      </c>
      <c r="F461" s="1">
        <v>394</v>
      </c>
      <c r="G461">
        <v>280</v>
      </c>
      <c r="H461" s="1">
        <v>32.799999999999997</v>
      </c>
      <c r="I461" s="2" t="b">
        <f t="shared" si="56"/>
        <v>1</v>
      </c>
      <c r="J461">
        <v>16.7</v>
      </c>
      <c r="K461">
        <v>19.8</v>
      </c>
      <c r="L461" s="1">
        <v>5136</v>
      </c>
      <c r="M461">
        <v>531</v>
      </c>
      <c r="N461" s="1">
        <v>923</v>
      </c>
      <c r="O461">
        <v>257</v>
      </c>
      <c r="P461" s="1">
        <v>18</v>
      </c>
      <c r="Q461">
        <v>23.1</v>
      </c>
      <c r="R461" s="3" t="b">
        <f t="shared" si="57"/>
        <v>0</v>
      </c>
      <c r="S461">
        <v>5.2</v>
      </c>
      <c r="T461" s="1">
        <v>631</v>
      </c>
      <c r="U461">
        <v>259</v>
      </c>
      <c r="V461" s="1">
        <v>12.3</v>
      </c>
      <c r="W461">
        <v>4.8</v>
      </c>
      <c r="X461" s="1">
        <v>30.3</v>
      </c>
      <c r="Y461">
        <v>7.6</v>
      </c>
      <c r="Z461" s="1">
        <v>1210</v>
      </c>
      <c r="AA461">
        <v>362</v>
      </c>
      <c r="AB461" s="1">
        <v>668</v>
      </c>
      <c r="AC461">
        <v>303</v>
      </c>
      <c r="AD461" s="1">
        <v>55.2</v>
      </c>
      <c r="AE461">
        <v>16.8</v>
      </c>
      <c r="AF461" s="1">
        <v>1255</v>
      </c>
      <c r="AG461">
        <v>269</v>
      </c>
      <c r="AH461" s="1">
        <v>338</v>
      </c>
      <c r="AI461">
        <v>147</v>
      </c>
      <c r="AJ461" s="1">
        <v>26.9</v>
      </c>
      <c r="AK461">
        <v>11.9</v>
      </c>
      <c r="AL461" s="1">
        <v>1710</v>
      </c>
      <c r="AM461">
        <v>228</v>
      </c>
      <c r="AN461" s="1">
        <v>453</v>
      </c>
      <c r="AO461">
        <v>132</v>
      </c>
      <c r="AP461" s="1">
        <v>26.5</v>
      </c>
      <c r="AQ461">
        <v>9.1999999999999993</v>
      </c>
      <c r="AR461" s="1">
        <v>961</v>
      </c>
      <c r="AS461" s="1">
        <v>95</v>
      </c>
      <c r="AT461">
        <v>73</v>
      </c>
      <c r="AU461" s="1">
        <v>9.9</v>
      </c>
      <c r="AV461">
        <f t="shared" si="58"/>
        <v>5136</v>
      </c>
      <c r="AW461">
        <f t="shared" si="59"/>
        <v>1554</v>
      </c>
      <c r="AX461">
        <f t="shared" si="60"/>
        <v>923</v>
      </c>
      <c r="AY461">
        <f t="shared" si="61"/>
        <v>6338</v>
      </c>
      <c r="AZ461">
        <f t="shared" si="62"/>
        <v>1948</v>
      </c>
      <c r="BA461">
        <f t="shared" si="63"/>
        <v>0.30735247712212055</v>
      </c>
    </row>
    <row r="462" spans="1:53" x14ac:dyDescent="0.2">
      <c r="A462" s="1" t="s">
        <v>2914</v>
      </c>
      <c r="B462" s="1">
        <v>25017341300</v>
      </c>
      <c r="C462" s="1" t="s">
        <v>2915</v>
      </c>
      <c r="D462" s="1">
        <v>533</v>
      </c>
      <c r="E462">
        <v>306</v>
      </c>
      <c r="F462" s="1">
        <v>98</v>
      </c>
      <c r="G462">
        <v>86</v>
      </c>
      <c r="H462" s="1">
        <v>18.399999999999999</v>
      </c>
      <c r="I462" s="2" t="b">
        <f t="shared" si="56"/>
        <v>1</v>
      </c>
      <c r="J462">
        <v>16.7</v>
      </c>
      <c r="K462">
        <v>15.4</v>
      </c>
      <c r="L462" s="1">
        <v>3878</v>
      </c>
      <c r="M462">
        <v>427</v>
      </c>
      <c r="N462" s="1">
        <v>932</v>
      </c>
      <c r="O462">
        <v>285</v>
      </c>
      <c r="P462" s="1">
        <v>24</v>
      </c>
      <c r="Q462">
        <v>23.1</v>
      </c>
      <c r="R462" s="3" t="b">
        <f t="shared" si="57"/>
        <v>1</v>
      </c>
      <c r="S462">
        <v>6.9</v>
      </c>
      <c r="T462" s="1">
        <v>904</v>
      </c>
      <c r="U462">
        <v>300</v>
      </c>
      <c r="V462" s="1">
        <v>23.3</v>
      </c>
      <c r="W462">
        <v>6.9</v>
      </c>
      <c r="X462" s="1">
        <v>47.3</v>
      </c>
      <c r="Y462">
        <v>8.6</v>
      </c>
      <c r="Z462" s="1">
        <v>1458</v>
      </c>
      <c r="AA462">
        <v>372</v>
      </c>
      <c r="AB462" s="1">
        <v>1043</v>
      </c>
      <c r="AC462">
        <v>315</v>
      </c>
      <c r="AD462" s="1">
        <v>71.5</v>
      </c>
      <c r="AE462">
        <v>11.4</v>
      </c>
      <c r="AF462" s="1">
        <v>712</v>
      </c>
      <c r="AG462">
        <v>221</v>
      </c>
      <c r="AH462" s="1">
        <v>378</v>
      </c>
      <c r="AI462">
        <v>206</v>
      </c>
      <c r="AJ462" s="1">
        <v>53.1</v>
      </c>
      <c r="AK462">
        <v>22.3</v>
      </c>
      <c r="AL462" s="1">
        <v>986</v>
      </c>
      <c r="AM462">
        <v>194</v>
      </c>
      <c r="AN462" s="1">
        <v>303</v>
      </c>
      <c r="AO462">
        <v>103</v>
      </c>
      <c r="AP462" s="1">
        <v>30.7</v>
      </c>
      <c r="AQ462">
        <v>10</v>
      </c>
      <c r="AR462" s="1">
        <v>722</v>
      </c>
      <c r="AS462" s="1">
        <v>112</v>
      </c>
      <c r="AT462">
        <v>62</v>
      </c>
      <c r="AU462" s="1">
        <v>15.5</v>
      </c>
      <c r="AV462">
        <f t="shared" si="58"/>
        <v>3878</v>
      </c>
      <c r="AW462">
        <f t="shared" si="59"/>
        <v>1836</v>
      </c>
      <c r="AX462">
        <f t="shared" si="60"/>
        <v>932</v>
      </c>
      <c r="AY462">
        <f t="shared" si="61"/>
        <v>4411</v>
      </c>
      <c r="AZ462">
        <f t="shared" si="62"/>
        <v>1934</v>
      </c>
      <c r="BA462">
        <f t="shared" si="63"/>
        <v>0.43844933121741103</v>
      </c>
    </row>
    <row r="463" spans="1:53" x14ac:dyDescent="0.2">
      <c r="A463" s="1" t="s">
        <v>2916</v>
      </c>
      <c r="B463" s="1">
        <v>25017341400</v>
      </c>
      <c r="C463" s="1" t="s">
        <v>2917</v>
      </c>
      <c r="D463" s="1">
        <v>709</v>
      </c>
      <c r="E463">
        <v>214</v>
      </c>
      <c r="F463" s="1">
        <v>117</v>
      </c>
      <c r="G463">
        <v>75</v>
      </c>
      <c r="H463" s="1">
        <v>16.5</v>
      </c>
      <c r="I463" s="2" t="b">
        <f t="shared" si="56"/>
        <v>0</v>
      </c>
      <c r="J463">
        <v>16.7</v>
      </c>
      <c r="K463">
        <v>9.4</v>
      </c>
      <c r="L463" s="1">
        <v>4811</v>
      </c>
      <c r="M463">
        <v>418</v>
      </c>
      <c r="N463" s="1">
        <v>994</v>
      </c>
      <c r="O463">
        <v>305</v>
      </c>
      <c r="P463" s="1">
        <v>20.7</v>
      </c>
      <c r="Q463">
        <v>23.1</v>
      </c>
      <c r="R463" s="3" t="b">
        <f t="shared" si="57"/>
        <v>0</v>
      </c>
      <c r="S463">
        <v>5.8</v>
      </c>
      <c r="T463" s="1">
        <v>440</v>
      </c>
      <c r="U463">
        <v>183</v>
      </c>
      <c r="V463" s="1">
        <v>9.1</v>
      </c>
      <c r="W463">
        <v>3.9</v>
      </c>
      <c r="X463" s="1">
        <v>29.8</v>
      </c>
      <c r="Y463">
        <v>6</v>
      </c>
      <c r="Z463" s="1">
        <v>1311</v>
      </c>
      <c r="AA463">
        <v>310</v>
      </c>
      <c r="AB463" s="1">
        <v>725</v>
      </c>
      <c r="AC463">
        <v>249</v>
      </c>
      <c r="AD463" s="1">
        <v>55.3</v>
      </c>
      <c r="AE463">
        <v>10.6</v>
      </c>
      <c r="AF463" s="1">
        <v>1055</v>
      </c>
      <c r="AG463">
        <v>221</v>
      </c>
      <c r="AH463" s="1">
        <v>223</v>
      </c>
      <c r="AI463">
        <v>133</v>
      </c>
      <c r="AJ463" s="1">
        <v>21.1</v>
      </c>
      <c r="AK463">
        <v>12.1</v>
      </c>
      <c r="AL463" s="1">
        <v>1714</v>
      </c>
      <c r="AM463">
        <v>308</v>
      </c>
      <c r="AN463" s="1">
        <v>345</v>
      </c>
      <c r="AO463">
        <v>109</v>
      </c>
      <c r="AP463" s="1">
        <v>20.100000000000001</v>
      </c>
      <c r="AQ463">
        <v>6</v>
      </c>
      <c r="AR463" s="1">
        <v>731</v>
      </c>
      <c r="AS463" s="1">
        <v>141</v>
      </c>
      <c r="AT463">
        <v>89</v>
      </c>
      <c r="AU463" s="1">
        <v>19.3</v>
      </c>
      <c r="AV463">
        <f t="shared" si="58"/>
        <v>4811</v>
      </c>
      <c r="AW463">
        <f t="shared" si="59"/>
        <v>1434</v>
      </c>
      <c r="AX463">
        <f t="shared" si="60"/>
        <v>994</v>
      </c>
      <c r="AY463">
        <f t="shared" si="61"/>
        <v>5520</v>
      </c>
      <c r="AZ463">
        <f t="shared" si="62"/>
        <v>1551</v>
      </c>
      <c r="BA463">
        <f t="shared" si="63"/>
        <v>0.28097826086956523</v>
      </c>
    </row>
    <row r="464" spans="1:53" x14ac:dyDescent="0.2">
      <c r="A464" s="1" t="s">
        <v>2918</v>
      </c>
      <c r="B464" s="1">
        <v>25017341500</v>
      </c>
      <c r="C464" s="1" t="s">
        <v>2919</v>
      </c>
      <c r="D464" s="1">
        <v>611</v>
      </c>
      <c r="E464">
        <v>140</v>
      </c>
      <c r="F464" s="1">
        <v>89</v>
      </c>
      <c r="G464">
        <v>62</v>
      </c>
      <c r="H464" s="1">
        <v>14.6</v>
      </c>
      <c r="I464" s="2" t="b">
        <f t="shared" si="56"/>
        <v>0</v>
      </c>
      <c r="J464">
        <v>16.7</v>
      </c>
      <c r="K464">
        <v>9.3000000000000007</v>
      </c>
      <c r="L464" s="1">
        <v>3663</v>
      </c>
      <c r="M464">
        <v>307</v>
      </c>
      <c r="N464" s="1">
        <v>542</v>
      </c>
      <c r="O464">
        <v>130</v>
      </c>
      <c r="P464" s="1">
        <v>14.8</v>
      </c>
      <c r="Q464">
        <v>23.1</v>
      </c>
      <c r="R464" s="3" t="b">
        <f t="shared" si="57"/>
        <v>0</v>
      </c>
      <c r="S464">
        <v>3.6</v>
      </c>
      <c r="T464" s="1">
        <v>361</v>
      </c>
      <c r="U464">
        <v>100</v>
      </c>
      <c r="V464" s="1">
        <v>9.9</v>
      </c>
      <c r="W464">
        <v>2.7</v>
      </c>
      <c r="X464" s="1">
        <v>24.7</v>
      </c>
      <c r="Y464">
        <v>4.8</v>
      </c>
      <c r="Z464" s="1">
        <v>1151</v>
      </c>
      <c r="AA464">
        <v>234</v>
      </c>
      <c r="AB464" s="1">
        <v>396</v>
      </c>
      <c r="AC464">
        <v>136</v>
      </c>
      <c r="AD464" s="1">
        <v>34.4</v>
      </c>
      <c r="AE464">
        <v>10.8</v>
      </c>
      <c r="AF464" s="1">
        <v>866</v>
      </c>
      <c r="AG464">
        <v>224</v>
      </c>
      <c r="AH464" s="1">
        <v>239</v>
      </c>
      <c r="AI464">
        <v>89</v>
      </c>
      <c r="AJ464" s="1">
        <v>27.6</v>
      </c>
      <c r="AK464">
        <v>11.3</v>
      </c>
      <c r="AL464" s="1">
        <v>1183</v>
      </c>
      <c r="AM464">
        <v>174</v>
      </c>
      <c r="AN464" s="1">
        <v>217</v>
      </c>
      <c r="AO464">
        <v>87</v>
      </c>
      <c r="AP464" s="1">
        <v>18.3</v>
      </c>
      <c r="AQ464">
        <v>7.5</v>
      </c>
      <c r="AR464" s="1">
        <v>463</v>
      </c>
      <c r="AS464" s="1">
        <v>51</v>
      </c>
      <c r="AT464">
        <v>36</v>
      </c>
      <c r="AU464" s="1">
        <v>11</v>
      </c>
      <c r="AV464">
        <f t="shared" si="58"/>
        <v>3663</v>
      </c>
      <c r="AW464">
        <f t="shared" si="59"/>
        <v>903</v>
      </c>
      <c r="AX464">
        <f t="shared" si="60"/>
        <v>542</v>
      </c>
      <c r="AY464">
        <f t="shared" si="61"/>
        <v>4274</v>
      </c>
      <c r="AZ464">
        <f t="shared" si="62"/>
        <v>992</v>
      </c>
      <c r="BA464">
        <f t="shared" si="63"/>
        <v>0.23210107627515209</v>
      </c>
    </row>
    <row r="465" spans="1:53" x14ac:dyDescent="0.2">
      <c r="A465" s="1" t="s">
        <v>2920</v>
      </c>
      <c r="B465" s="1">
        <v>25017341600</v>
      </c>
      <c r="C465" s="1" t="s">
        <v>2921</v>
      </c>
      <c r="D465" s="1">
        <v>381</v>
      </c>
      <c r="E465">
        <v>209</v>
      </c>
      <c r="F465" s="1">
        <v>12</v>
      </c>
      <c r="G465">
        <v>21</v>
      </c>
      <c r="H465" s="1">
        <v>3.1</v>
      </c>
      <c r="I465" s="2" t="b">
        <f t="shared" si="56"/>
        <v>0</v>
      </c>
      <c r="J465">
        <v>16.7</v>
      </c>
      <c r="K465">
        <v>5.7</v>
      </c>
      <c r="L465" s="1">
        <v>4872</v>
      </c>
      <c r="M465">
        <v>406</v>
      </c>
      <c r="N465" s="1">
        <v>916</v>
      </c>
      <c r="O465">
        <v>253</v>
      </c>
      <c r="P465" s="1">
        <v>18.8</v>
      </c>
      <c r="Q465">
        <v>23.1</v>
      </c>
      <c r="R465" s="3" t="b">
        <f t="shared" si="57"/>
        <v>0</v>
      </c>
      <c r="S465">
        <v>5.0999999999999996</v>
      </c>
      <c r="T465" s="1">
        <v>761</v>
      </c>
      <c r="U465">
        <v>264</v>
      </c>
      <c r="V465" s="1">
        <v>15.6</v>
      </c>
      <c r="W465">
        <v>5.3</v>
      </c>
      <c r="X465" s="1">
        <v>34.4</v>
      </c>
      <c r="Y465">
        <v>6.2</v>
      </c>
      <c r="Z465" s="1">
        <v>1187</v>
      </c>
      <c r="AA465">
        <v>315</v>
      </c>
      <c r="AB465" s="1">
        <v>690</v>
      </c>
      <c r="AC465">
        <v>227</v>
      </c>
      <c r="AD465" s="1">
        <v>58.1</v>
      </c>
      <c r="AE465">
        <v>12.6</v>
      </c>
      <c r="AF465" s="1">
        <v>742</v>
      </c>
      <c r="AG465">
        <v>229</v>
      </c>
      <c r="AH465" s="1">
        <v>287</v>
      </c>
      <c r="AI465">
        <v>140</v>
      </c>
      <c r="AJ465" s="1">
        <v>38.700000000000003</v>
      </c>
      <c r="AK465">
        <v>18.100000000000001</v>
      </c>
      <c r="AL465" s="1">
        <v>2095</v>
      </c>
      <c r="AM465">
        <v>226</v>
      </c>
      <c r="AN465" s="1">
        <v>557</v>
      </c>
      <c r="AO465">
        <v>166</v>
      </c>
      <c r="AP465" s="1">
        <v>26.6</v>
      </c>
      <c r="AQ465">
        <v>7.5</v>
      </c>
      <c r="AR465" s="1">
        <v>848</v>
      </c>
      <c r="AS465" s="1">
        <v>143</v>
      </c>
      <c r="AT465">
        <v>80</v>
      </c>
      <c r="AU465" s="1">
        <v>16.899999999999999</v>
      </c>
      <c r="AV465">
        <f t="shared" si="58"/>
        <v>4872</v>
      </c>
      <c r="AW465">
        <f t="shared" si="59"/>
        <v>1677</v>
      </c>
      <c r="AX465">
        <f t="shared" si="60"/>
        <v>916</v>
      </c>
      <c r="AY465">
        <f t="shared" si="61"/>
        <v>5253</v>
      </c>
      <c r="AZ465">
        <f t="shared" si="62"/>
        <v>1689</v>
      </c>
      <c r="BA465">
        <f t="shared" si="63"/>
        <v>0.32153055396916047</v>
      </c>
    </row>
    <row r="466" spans="1:53" x14ac:dyDescent="0.2">
      <c r="A466" s="1" t="s">
        <v>2922</v>
      </c>
      <c r="B466" s="1">
        <v>25017341700</v>
      </c>
      <c r="C466" s="1" t="s">
        <v>2923</v>
      </c>
      <c r="D466" s="1">
        <v>382</v>
      </c>
      <c r="E466">
        <v>161</v>
      </c>
      <c r="F466" s="1">
        <v>88</v>
      </c>
      <c r="G466">
        <v>83</v>
      </c>
      <c r="H466" s="1">
        <v>23</v>
      </c>
      <c r="I466" s="2" t="b">
        <f t="shared" si="56"/>
        <v>1</v>
      </c>
      <c r="J466">
        <v>16.7</v>
      </c>
      <c r="K466">
        <v>19.8</v>
      </c>
      <c r="L466" s="1">
        <v>3712</v>
      </c>
      <c r="M466">
        <v>318</v>
      </c>
      <c r="N466" s="1">
        <v>720</v>
      </c>
      <c r="O466">
        <v>246</v>
      </c>
      <c r="P466" s="1">
        <v>19.399999999999999</v>
      </c>
      <c r="Q466">
        <v>23.1</v>
      </c>
      <c r="R466" s="3" t="b">
        <f t="shared" si="57"/>
        <v>0</v>
      </c>
      <c r="S466">
        <v>5.9</v>
      </c>
      <c r="T466" s="1">
        <v>458</v>
      </c>
      <c r="U466">
        <v>201</v>
      </c>
      <c r="V466" s="1">
        <v>12.3</v>
      </c>
      <c r="W466">
        <v>5.4</v>
      </c>
      <c r="X466" s="1">
        <v>31.7</v>
      </c>
      <c r="Y466">
        <v>6.1</v>
      </c>
      <c r="Z466" s="1">
        <v>387</v>
      </c>
      <c r="AA466">
        <v>159</v>
      </c>
      <c r="AB466" s="1">
        <v>197</v>
      </c>
      <c r="AC466">
        <v>106</v>
      </c>
      <c r="AD466" s="1">
        <v>50.9</v>
      </c>
      <c r="AE466">
        <v>17.899999999999999</v>
      </c>
      <c r="AF466" s="1">
        <v>660</v>
      </c>
      <c r="AG466">
        <v>179</v>
      </c>
      <c r="AH466" s="1">
        <v>231</v>
      </c>
      <c r="AI466">
        <v>129</v>
      </c>
      <c r="AJ466" s="1">
        <v>35</v>
      </c>
      <c r="AK466">
        <v>16.100000000000001</v>
      </c>
      <c r="AL466" s="1">
        <v>1739</v>
      </c>
      <c r="AM466">
        <v>330</v>
      </c>
      <c r="AN466" s="1">
        <v>536</v>
      </c>
      <c r="AO466">
        <v>175</v>
      </c>
      <c r="AP466" s="1">
        <v>30.8</v>
      </c>
      <c r="AQ466">
        <v>8.5</v>
      </c>
      <c r="AR466" s="1">
        <v>926</v>
      </c>
      <c r="AS466" s="1">
        <v>214</v>
      </c>
      <c r="AT466">
        <v>125</v>
      </c>
      <c r="AU466" s="1">
        <v>23.1</v>
      </c>
      <c r="AV466">
        <f t="shared" si="58"/>
        <v>3712</v>
      </c>
      <c r="AW466">
        <f t="shared" si="59"/>
        <v>1178</v>
      </c>
      <c r="AX466">
        <f t="shared" si="60"/>
        <v>720</v>
      </c>
      <c r="AY466">
        <f t="shared" si="61"/>
        <v>4094</v>
      </c>
      <c r="AZ466">
        <f t="shared" si="62"/>
        <v>1266</v>
      </c>
      <c r="BA466">
        <f t="shared" si="63"/>
        <v>0.30923302393746949</v>
      </c>
    </row>
    <row r="467" spans="1:53" x14ac:dyDescent="0.2">
      <c r="A467" s="1" t="s">
        <v>2924</v>
      </c>
      <c r="B467" s="1">
        <v>25017341800</v>
      </c>
      <c r="C467" s="1" t="s">
        <v>2925</v>
      </c>
      <c r="D467" s="1">
        <v>429</v>
      </c>
      <c r="E467">
        <v>209</v>
      </c>
      <c r="F467" s="1">
        <v>42</v>
      </c>
      <c r="G467">
        <v>53</v>
      </c>
      <c r="H467" s="1">
        <v>9.8000000000000007</v>
      </c>
      <c r="I467" s="2" t="b">
        <f t="shared" si="56"/>
        <v>0</v>
      </c>
      <c r="J467">
        <v>16.7</v>
      </c>
      <c r="K467">
        <v>12.8</v>
      </c>
      <c r="L467" s="1">
        <v>4139</v>
      </c>
      <c r="M467">
        <v>395</v>
      </c>
      <c r="N467" s="1">
        <v>438</v>
      </c>
      <c r="O467">
        <v>172</v>
      </c>
      <c r="P467" s="1">
        <v>10.6</v>
      </c>
      <c r="Q467">
        <v>23.1</v>
      </c>
      <c r="R467" s="3" t="b">
        <f t="shared" si="57"/>
        <v>0</v>
      </c>
      <c r="S467">
        <v>4.2</v>
      </c>
      <c r="T467" s="1">
        <v>284</v>
      </c>
      <c r="U467">
        <v>130</v>
      </c>
      <c r="V467" s="1">
        <v>6.9</v>
      </c>
      <c r="W467">
        <v>3.1</v>
      </c>
      <c r="X467" s="1">
        <v>17.399999999999999</v>
      </c>
      <c r="Y467">
        <v>5.2</v>
      </c>
      <c r="Z467" s="1">
        <v>1012</v>
      </c>
      <c r="AA467">
        <v>295</v>
      </c>
      <c r="AB467" s="1">
        <v>238</v>
      </c>
      <c r="AC467">
        <v>125</v>
      </c>
      <c r="AD467" s="1">
        <v>23.5</v>
      </c>
      <c r="AE467">
        <v>9</v>
      </c>
      <c r="AF467" s="1">
        <v>940</v>
      </c>
      <c r="AG467">
        <v>234</v>
      </c>
      <c r="AH467" s="1">
        <v>206</v>
      </c>
      <c r="AI467">
        <v>94</v>
      </c>
      <c r="AJ467" s="1">
        <v>21.9</v>
      </c>
      <c r="AK467">
        <v>10.8</v>
      </c>
      <c r="AL467" s="1">
        <v>1457</v>
      </c>
      <c r="AM467">
        <v>239</v>
      </c>
      <c r="AN467" s="1">
        <v>249</v>
      </c>
      <c r="AO467">
        <v>132</v>
      </c>
      <c r="AP467" s="1">
        <v>17.100000000000001</v>
      </c>
      <c r="AQ467">
        <v>8.6</v>
      </c>
      <c r="AR467" s="1">
        <v>730</v>
      </c>
      <c r="AS467" s="1">
        <v>29</v>
      </c>
      <c r="AT467">
        <v>32</v>
      </c>
      <c r="AU467" s="1">
        <v>4</v>
      </c>
      <c r="AV467">
        <f t="shared" si="58"/>
        <v>4139</v>
      </c>
      <c r="AW467">
        <f t="shared" si="59"/>
        <v>722</v>
      </c>
      <c r="AX467">
        <f t="shared" si="60"/>
        <v>438</v>
      </c>
      <c r="AY467">
        <f t="shared" si="61"/>
        <v>4568</v>
      </c>
      <c r="AZ467">
        <f t="shared" si="62"/>
        <v>764</v>
      </c>
      <c r="BA467">
        <f t="shared" si="63"/>
        <v>0.16725043782837129</v>
      </c>
    </row>
    <row r="468" spans="1:53" x14ac:dyDescent="0.2">
      <c r="A468" s="1" t="s">
        <v>2926</v>
      </c>
      <c r="B468" s="1">
        <v>25017341901</v>
      </c>
      <c r="C468" s="1" t="s">
        <v>2927</v>
      </c>
      <c r="D468" s="1">
        <v>160</v>
      </c>
      <c r="E468">
        <v>63</v>
      </c>
      <c r="F468" s="1">
        <v>15</v>
      </c>
      <c r="G468">
        <v>16</v>
      </c>
      <c r="H468" s="1">
        <v>9.4</v>
      </c>
      <c r="I468" s="2" t="b">
        <f t="shared" si="56"/>
        <v>0</v>
      </c>
      <c r="J468">
        <v>16.7</v>
      </c>
      <c r="K468">
        <v>10.6</v>
      </c>
      <c r="L468" s="1">
        <v>974</v>
      </c>
      <c r="M468">
        <v>90</v>
      </c>
      <c r="N468" s="1">
        <v>113</v>
      </c>
      <c r="O468">
        <v>50</v>
      </c>
      <c r="P468" s="1">
        <v>11.6</v>
      </c>
      <c r="Q468">
        <v>23.1</v>
      </c>
      <c r="R468" s="3" t="b">
        <f t="shared" si="57"/>
        <v>0</v>
      </c>
      <c r="S468">
        <v>5.2</v>
      </c>
      <c r="T468" s="1">
        <v>71</v>
      </c>
      <c r="U468">
        <v>40</v>
      </c>
      <c r="V468" s="1">
        <v>7.3</v>
      </c>
      <c r="W468">
        <v>4.3</v>
      </c>
      <c r="X468" s="1">
        <v>18.899999999999999</v>
      </c>
      <c r="Y468">
        <v>7.7</v>
      </c>
      <c r="Z468" s="1">
        <v>197</v>
      </c>
      <c r="AA468">
        <v>77</v>
      </c>
      <c r="AB468" s="1">
        <v>50</v>
      </c>
      <c r="AC468">
        <v>41</v>
      </c>
      <c r="AD468" s="1">
        <v>25.4</v>
      </c>
      <c r="AE468">
        <v>21</v>
      </c>
      <c r="AF468" s="1">
        <v>259</v>
      </c>
      <c r="AG468">
        <v>72</v>
      </c>
      <c r="AH468" s="1">
        <v>66</v>
      </c>
      <c r="AI468">
        <v>38</v>
      </c>
      <c r="AJ468" s="1">
        <v>25.5</v>
      </c>
      <c r="AK468">
        <v>13.8</v>
      </c>
      <c r="AL468" s="1">
        <v>330</v>
      </c>
      <c r="AM468">
        <v>77</v>
      </c>
      <c r="AN468" s="1">
        <v>26</v>
      </c>
      <c r="AO468">
        <v>20</v>
      </c>
      <c r="AP468" s="1">
        <v>7.9</v>
      </c>
      <c r="AQ468">
        <v>6.1</v>
      </c>
      <c r="AR468" s="1">
        <v>188</v>
      </c>
      <c r="AS468" s="1">
        <v>42</v>
      </c>
      <c r="AT468">
        <v>27</v>
      </c>
      <c r="AU468" s="1">
        <v>22.3</v>
      </c>
      <c r="AV468">
        <f t="shared" si="58"/>
        <v>974</v>
      </c>
      <c r="AW468">
        <f t="shared" si="59"/>
        <v>184</v>
      </c>
      <c r="AX468">
        <f t="shared" si="60"/>
        <v>113</v>
      </c>
      <c r="AY468">
        <f t="shared" si="61"/>
        <v>1134</v>
      </c>
      <c r="AZ468">
        <f t="shared" si="62"/>
        <v>199</v>
      </c>
      <c r="BA468">
        <f t="shared" si="63"/>
        <v>0.17548500881834214</v>
      </c>
    </row>
    <row r="469" spans="1:53" x14ac:dyDescent="0.2">
      <c r="A469" s="1" t="s">
        <v>2928</v>
      </c>
      <c r="B469" s="1">
        <v>25017341902</v>
      </c>
      <c r="C469" s="1" t="s">
        <v>2929</v>
      </c>
      <c r="D469" s="1">
        <v>369</v>
      </c>
      <c r="E469">
        <v>145</v>
      </c>
      <c r="F469" s="1">
        <v>99</v>
      </c>
      <c r="G469">
        <v>64</v>
      </c>
      <c r="H469" s="1">
        <v>26.8</v>
      </c>
      <c r="I469" s="2" t="b">
        <f t="shared" si="56"/>
        <v>1</v>
      </c>
      <c r="J469">
        <v>16.7</v>
      </c>
      <c r="K469">
        <v>16.7</v>
      </c>
      <c r="L469" s="1">
        <v>6250</v>
      </c>
      <c r="M469">
        <v>495</v>
      </c>
      <c r="N469" s="1">
        <v>1370</v>
      </c>
      <c r="O469">
        <v>313</v>
      </c>
      <c r="P469" s="1">
        <v>21.9</v>
      </c>
      <c r="Q469">
        <v>23.1</v>
      </c>
      <c r="R469" s="3" t="b">
        <f t="shared" si="57"/>
        <v>0</v>
      </c>
      <c r="S469">
        <v>4.4000000000000004</v>
      </c>
      <c r="T469" s="1">
        <v>967</v>
      </c>
      <c r="U469">
        <v>271</v>
      </c>
      <c r="V469" s="1">
        <v>15.5</v>
      </c>
      <c r="W469">
        <v>4.3</v>
      </c>
      <c r="X469" s="1">
        <v>37.4</v>
      </c>
      <c r="Y469">
        <v>5.0999999999999996</v>
      </c>
      <c r="Z469" s="1">
        <v>2272</v>
      </c>
      <c r="AA469">
        <v>380</v>
      </c>
      <c r="AB469" s="1">
        <v>1256</v>
      </c>
      <c r="AC469">
        <v>292</v>
      </c>
      <c r="AD469" s="1">
        <v>55.3</v>
      </c>
      <c r="AE469">
        <v>10</v>
      </c>
      <c r="AF469" s="1">
        <v>1266</v>
      </c>
      <c r="AG469">
        <v>310</v>
      </c>
      <c r="AH469" s="1">
        <v>627</v>
      </c>
      <c r="AI469">
        <v>255</v>
      </c>
      <c r="AJ469" s="1">
        <v>49.5</v>
      </c>
      <c r="AK469">
        <v>14.8</v>
      </c>
      <c r="AL469" s="1">
        <v>1967</v>
      </c>
      <c r="AM469">
        <v>269</v>
      </c>
      <c r="AN469" s="1">
        <v>337</v>
      </c>
      <c r="AO469">
        <v>131</v>
      </c>
      <c r="AP469" s="1">
        <v>17.100000000000001</v>
      </c>
      <c r="AQ469">
        <v>5.6</v>
      </c>
      <c r="AR469" s="1">
        <v>745</v>
      </c>
      <c r="AS469" s="1">
        <v>117</v>
      </c>
      <c r="AT469">
        <v>72</v>
      </c>
      <c r="AU469" s="1">
        <v>15.7</v>
      </c>
      <c r="AV469">
        <f t="shared" si="58"/>
        <v>6250</v>
      </c>
      <c r="AW469">
        <f t="shared" si="59"/>
        <v>2337</v>
      </c>
      <c r="AX469">
        <f t="shared" si="60"/>
        <v>1370</v>
      </c>
      <c r="AY469">
        <f t="shared" si="61"/>
        <v>6619</v>
      </c>
      <c r="AZ469">
        <f t="shared" si="62"/>
        <v>2436</v>
      </c>
      <c r="BA469">
        <f t="shared" si="63"/>
        <v>0.36803142468650851</v>
      </c>
    </row>
    <row r="470" spans="1:53" x14ac:dyDescent="0.2">
      <c r="A470" s="1" t="s">
        <v>2930</v>
      </c>
      <c r="B470" s="1">
        <v>25017342101</v>
      </c>
      <c r="C470" s="1" t="s">
        <v>2931</v>
      </c>
      <c r="D470" s="1">
        <v>362</v>
      </c>
      <c r="E470">
        <v>173</v>
      </c>
      <c r="F470" s="1">
        <v>50</v>
      </c>
      <c r="G470">
        <v>56</v>
      </c>
      <c r="H470" s="1">
        <v>13.8</v>
      </c>
      <c r="I470" s="2" t="b">
        <f t="shared" si="56"/>
        <v>0</v>
      </c>
      <c r="J470">
        <v>16.7</v>
      </c>
      <c r="K470">
        <v>14</v>
      </c>
      <c r="L470" s="1">
        <v>3109</v>
      </c>
      <c r="M470">
        <v>314</v>
      </c>
      <c r="N470" s="1">
        <v>311</v>
      </c>
      <c r="O470">
        <v>108</v>
      </c>
      <c r="P470" s="1">
        <v>10</v>
      </c>
      <c r="Q470">
        <v>23.1</v>
      </c>
      <c r="R470" s="3" t="b">
        <f t="shared" si="57"/>
        <v>0</v>
      </c>
      <c r="S470">
        <v>3.3</v>
      </c>
      <c r="T470" s="1">
        <v>74</v>
      </c>
      <c r="U470">
        <v>41</v>
      </c>
      <c r="V470" s="1">
        <v>2.4</v>
      </c>
      <c r="W470">
        <v>1.3</v>
      </c>
      <c r="X470" s="1">
        <v>12.4</v>
      </c>
      <c r="Y470">
        <v>3.6</v>
      </c>
      <c r="Z470" s="1">
        <v>821</v>
      </c>
      <c r="AA470">
        <v>246</v>
      </c>
      <c r="AB470" s="1">
        <v>155</v>
      </c>
      <c r="AC470">
        <v>67</v>
      </c>
      <c r="AD470" s="1">
        <v>18.899999999999999</v>
      </c>
      <c r="AE470">
        <v>9.9</v>
      </c>
      <c r="AF470" s="1">
        <v>589</v>
      </c>
      <c r="AG470">
        <v>149</v>
      </c>
      <c r="AH470" s="1">
        <v>87</v>
      </c>
      <c r="AI470">
        <v>71</v>
      </c>
      <c r="AJ470" s="1">
        <v>14.8</v>
      </c>
      <c r="AK470">
        <v>11.1</v>
      </c>
      <c r="AL470" s="1">
        <v>1162</v>
      </c>
      <c r="AM470">
        <v>158</v>
      </c>
      <c r="AN470" s="1">
        <v>112</v>
      </c>
      <c r="AO470">
        <v>64</v>
      </c>
      <c r="AP470" s="1">
        <v>9.6</v>
      </c>
      <c r="AQ470">
        <v>5.2</v>
      </c>
      <c r="AR470" s="1">
        <v>537</v>
      </c>
      <c r="AS470" s="1">
        <v>31</v>
      </c>
      <c r="AT470">
        <v>17</v>
      </c>
      <c r="AU470" s="1">
        <v>5.8</v>
      </c>
      <c r="AV470">
        <f t="shared" si="58"/>
        <v>3109</v>
      </c>
      <c r="AW470">
        <f t="shared" si="59"/>
        <v>385</v>
      </c>
      <c r="AX470">
        <f t="shared" si="60"/>
        <v>311</v>
      </c>
      <c r="AY470">
        <f t="shared" si="61"/>
        <v>3471</v>
      </c>
      <c r="AZ470">
        <f t="shared" si="62"/>
        <v>435</v>
      </c>
      <c r="BA470">
        <f t="shared" si="63"/>
        <v>0.12532411408815902</v>
      </c>
    </row>
    <row r="471" spans="1:53" x14ac:dyDescent="0.2">
      <c r="A471" s="1" t="s">
        <v>2932</v>
      </c>
      <c r="B471" s="1">
        <v>25017342102</v>
      </c>
      <c r="C471" s="1" t="s">
        <v>2933</v>
      </c>
      <c r="D471" s="1">
        <v>352</v>
      </c>
      <c r="E471">
        <v>145</v>
      </c>
      <c r="F471" s="1">
        <v>21</v>
      </c>
      <c r="G471">
        <v>32</v>
      </c>
      <c r="H471" s="1">
        <v>6</v>
      </c>
      <c r="I471" s="2" t="b">
        <f t="shared" si="56"/>
        <v>0</v>
      </c>
      <c r="J471">
        <v>16.7</v>
      </c>
      <c r="K471">
        <v>10</v>
      </c>
      <c r="L471" s="1">
        <v>2447</v>
      </c>
      <c r="M471">
        <v>223</v>
      </c>
      <c r="N471" s="1">
        <v>221</v>
      </c>
      <c r="O471">
        <v>85</v>
      </c>
      <c r="P471" s="1">
        <v>9</v>
      </c>
      <c r="Q471">
        <v>23.1</v>
      </c>
      <c r="R471" s="3" t="b">
        <f t="shared" si="57"/>
        <v>0</v>
      </c>
      <c r="S471">
        <v>3.4</v>
      </c>
      <c r="T471" s="1">
        <v>185</v>
      </c>
      <c r="U471">
        <v>85</v>
      </c>
      <c r="V471" s="1">
        <v>7.6</v>
      </c>
      <c r="W471">
        <v>3.3</v>
      </c>
      <c r="X471" s="1">
        <v>16.600000000000001</v>
      </c>
      <c r="Y471">
        <v>4.8</v>
      </c>
      <c r="Z471" s="1">
        <v>448</v>
      </c>
      <c r="AA471">
        <v>151</v>
      </c>
      <c r="AB471" s="1">
        <v>149</v>
      </c>
      <c r="AC471">
        <v>90</v>
      </c>
      <c r="AD471" s="1">
        <v>33.299999999999997</v>
      </c>
      <c r="AE471">
        <v>15.9</v>
      </c>
      <c r="AF471" s="1">
        <v>454</v>
      </c>
      <c r="AG471">
        <v>191</v>
      </c>
      <c r="AH471" s="1">
        <v>58</v>
      </c>
      <c r="AI471">
        <v>62</v>
      </c>
      <c r="AJ471" s="1">
        <v>12.8</v>
      </c>
      <c r="AK471">
        <v>14.1</v>
      </c>
      <c r="AL471" s="1">
        <v>1038</v>
      </c>
      <c r="AM471">
        <v>155</v>
      </c>
      <c r="AN471" s="1">
        <v>147</v>
      </c>
      <c r="AO471">
        <v>72</v>
      </c>
      <c r="AP471" s="1">
        <v>14.2</v>
      </c>
      <c r="AQ471">
        <v>6.7</v>
      </c>
      <c r="AR471" s="1">
        <v>507</v>
      </c>
      <c r="AS471" s="1">
        <v>52</v>
      </c>
      <c r="AT471">
        <v>31</v>
      </c>
      <c r="AU471" s="1">
        <v>10.3</v>
      </c>
      <c r="AV471">
        <f t="shared" si="58"/>
        <v>2447</v>
      </c>
      <c r="AW471">
        <f t="shared" si="59"/>
        <v>406</v>
      </c>
      <c r="AX471">
        <f t="shared" si="60"/>
        <v>221</v>
      </c>
      <c r="AY471">
        <f t="shared" si="61"/>
        <v>2799</v>
      </c>
      <c r="AZ471">
        <f t="shared" si="62"/>
        <v>427</v>
      </c>
      <c r="BA471">
        <f t="shared" si="63"/>
        <v>0.15255448374419436</v>
      </c>
    </row>
    <row r="472" spans="1:53" x14ac:dyDescent="0.2">
      <c r="A472" s="1" t="s">
        <v>2934</v>
      </c>
      <c r="B472" s="1">
        <v>25017342201</v>
      </c>
      <c r="C472" s="1" t="s">
        <v>2935</v>
      </c>
      <c r="D472" s="1">
        <v>389</v>
      </c>
      <c r="E472">
        <v>149</v>
      </c>
      <c r="F472" s="1">
        <v>39</v>
      </c>
      <c r="G472">
        <v>34</v>
      </c>
      <c r="H472" s="1">
        <v>10</v>
      </c>
      <c r="I472" s="2" t="b">
        <f t="shared" si="56"/>
        <v>0</v>
      </c>
      <c r="J472">
        <v>16.7</v>
      </c>
      <c r="K472">
        <v>9.6999999999999993</v>
      </c>
      <c r="L472" s="1">
        <v>3319</v>
      </c>
      <c r="M472">
        <v>301</v>
      </c>
      <c r="N472" s="1">
        <v>417</v>
      </c>
      <c r="O472">
        <v>121</v>
      </c>
      <c r="P472" s="1">
        <v>12.6</v>
      </c>
      <c r="Q472">
        <v>23.1</v>
      </c>
      <c r="R472" s="3" t="b">
        <f t="shared" si="57"/>
        <v>0</v>
      </c>
      <c r="S472">
        <v>3.5</v>
      </c>
      <c r="T472" s="1">
        <v>136</v>
      </c>
      <c r="U472">
        <v>66</v>
      </c>
      <c r="V472" s="1">
        <v>4.0999999999999996</v>
      </c>
      <c r="W472">
        <v>2</v>
      </c>
      <c r="X472" s="1">
        <v>16.7</v>
      </c>
      <c r="Y472">
        <v>4.3</v>
      </c>
      <c r="Z472" s="1">
        <v>786</v>
      </c>
      <c r="AA472">
        <v>187</v>
      </c>
      <c r="AB472" s="1">
        <v>154</v>
      </c>
      <c r="AC472">
        <v>73</v>
      </c>
      <c r="AD472" s="1">
        <v>19.600000000000001</v>
      </c>
      <c r="AE472">
        <v>9.3000000000000007</v>
      </c>
      <c r="AF472" s="1">
        <v>799</v>
      </c>
      <c r="AG472">
        <v>190</v>
      </c>
      <c r="AH472" s="1">
        <v>120</v>
      </c>
      <c r="AI472">
        <v>77</v>
      </c>
      <c r="AJ472" s="1">
        <v>15</v>
      </c>
      <c r="AK472">
        <v>8.1</v>
      </c>
      <c r="AL472" s="1">
        <v>1122</v>
      </c>
      <c r="AM472">
        <v>178</v>
      </c>
      <c r="AN472" s="1">
        <v>230</v>
      </c>
      <c r="AO472">
        <v>88</v>
      </c>
      <c r="AP472" s="1">
        <v>20.5</v>
      </c>
      <c r="AQ472">
        <v>7.3</v>
      </c>
      <c r="AR472" s="1">
        <v>612</v>
      </c>
      <c r="AS472" s="1">
        <v>49</v>
      </c>
      <c r="AT472">
        <v>38</v>
      </c>
      <c r="AU472" s="1">
        <v>8</v>
      </c>
      <c r="AV472">
        <f t="shared" si="58"/>
        <v>3319</v>
      </c>
      <c r="AW472">
        <f t="shared" si="59"/>
        <v>553</v>
      </c>
      <c r="AX472">
        <f t="shared" si="60"/>
        <v>417</v>
      </c>
      <c r="AY472">
        <f t="shared" si="61"/>
        <v>3708</v>
      </c>
      <c r="AZ472">
        <f t="shared" si="62"/>
        <v>592</v>
      </c>
      <c r="BA472">
        <f t="shared" si="63"/>
        <v>0.15965480043149946</v>
      </c>
    </row>
    <row r="473" spans="1:53" x14ac:dyDescent="0.2">
      <c r="A473" s="1" t="s">
        <v>2936</v>
      </c>
      <c r="B473" s="1">
        <v>25017342202</v>
      </c>
      <c r="C473" s="1" t="s">
        <v>2937</v>
      </c>
      <c r="D473" s="1">
        <v>487</v>
      </c>
      <c r="E473">
        <v>125</v>
      </c>
      <c r="F473" s="1">
        <v>121</v>
      </c>
      <c r="G473">
        <v>72</v>
      </c>
      <c r="H473" s="1">
        <v>24.8</v>
      </c>
      <c r="I473" s="2" t="b">
        <f t="shared" si="56"/>
        <v>1</v>
      </c>
      <c r="J473">
        <v>16.7</v>
      </c>
      <c r="K473">
        <v>13.5</v>
      </c>
      <c r="L473" s="1">
        <v>2607</v>
      </c>
      <c r="M473">
        <v>255</v>
      </c>
      <c r="N473" s="1">
        <v>249</v>
      </c>
      <c r="O473">
        <v>96</v>
      </c>
      <c r="P473" s="1">
        <v>9.6</v>
      </c>
      <c r="Q473">
        <v>23.1</v>
      </c>
      <c r="R473" s="3" t="b">
        <f t="shared" si="57"/>
        <v>0</v>
      </c>
      <c r="S473">
        <v>3.8</v>
      </c>
      <c r="T473" s="1">
        <v>177</v>
      </c>
      <c r="U473">
        <v>83</v>
      </c>
      <c r="V473" s="1">
        <v>6.8</v>
      </c>
      <c r="W473">
        <v>3.3</v>
      </c>
      <c r="X473" s="1">
        <v>16.3</v>
      </c>
      <c r="Y473">
        <v>5.5</v>
      </c>
      <c r="Z473" s="1">
        <v>545</v>
      </c>
      <c r="AA473">
        <v>208</v>
      </c>
      <c r="AB473" s="1">
        <v>68</v>
      </c>
      <c r="AC473">
        <v>59</v>
      </c>
      <c r="AD473" s="1">
        <v>12.5</v>
      </c>
      <c r="AE473">
        <v>10.8</v>
      </c>
      <c r="AF473" s="1">
        <v>437</v>
      </c>
      <c r="AG473">
        <v>166</v>
      </c>
      <c r="AH473" s="1">
        <v>117</v>
      </c>
      <c r="AI473">
        <v>72</v>
      </c>
      <c r="AJ473" s="1">
        <v>26.8</v>
      </c>
      <c r="AK473">
        <v>13.9</v>
      </c>
      <c r="AL473" s="1">
        <v>1079</v>
      </c>
      <c r="AM473">
        <v>200</v>
      </c>
      <c r="AN473" s="1">
        <v>205</v>
      </c>
      <c r="AO473">
        <v>77</v>
      </c>
      <c r="AP473" s="1">
        <v>19</v>
      </c>
      <c r="AQ473">
        <v>7.5</v>
      </c>
      <c r="AR473" s="1">
        <v>546</v>
      </c>
      <c r="AS473" s="1">
        <v>36</v>
      </c>
      <c r="AT473">
        <v>30</v>
      </c>
      <c r="AU473" s="1">
        <v>6.6</v>
      </c>
      <c r="AV473">
        <f t="shared" si="58"/>
        <v>2607</v>
      </c>
      <c r="AW473">
        <f t="shared" si="59"/>
        <v>426</v>
      </c>
      <c r="AX473">
        <f t="shared" si="60"/>
        <v>249</v>
      </c>
      <c r="AY473">
        <f t="shared" si="61"/>
        <v>3094</v>
      </c>
      <c r="AZ473">
        <f t="shared" si="62"/>
        <v>547</v>
      </c>
      <c r="BA473">
        <f t="shared" si="63"/>
        <v>0.17679379444085327</v>
      </c>
    </row>
    <row r="474" spans="1:53" x14ac:dyDescent="0.2">
      <c r="A474" s="1" t="s">
        <v>2938</v>
      </c>
      <c r="B474" s="1">
        <v>25017342300</v>
      </c>
      <c r="C474" s="1" t="s">
        <v>2939</v>
      </c>
      <c r="D474" s="1">
        <v>653</v>
      </c>
      <c r="E474">
        <v>191</v>
      </c>
      <c r="F474" s="1">
        <v>78</v>
      </c>
      <c r="G474">
        <v>75</v>
      </c>
      <c r="H474" s="1">
        <v>11.9</v>
      </c>
      <c r="I474" s="2" t="b">
        <f t="shared" si="56"/>
        <v>0</v>
      </c>
      <c r="J474">
        <v>16.7</v>
      </c>
      <c r="K474">
        <v>11.2</v>
      </c>
      <c r="L474" s="1">
        <v>4978</v>
      </c>
      <c r="M474">
        <v>290</v>
      </c>
      <c r="N474" s="1">
        <v>749</v>
      </c>
      <c r="O474">
        <v>226</v>
      </c>
      <c r="P474" s="1">
        <v>15</v>
      </c>
      <c r="Q474">
        <v>23.1</v>
      </c>
      <c r="R474" s="3" t="b">
        <f t="shared" si="57"/>
        <v>0</v>
      </c>
      <c r="S474">
        <v>4.4000000000000004</v>
      </c>
      <c r="T474" s="1">
        <v>420</v>
      </c>
      <c r="U474">
        <v>154</v>
      </c>
      <c r="V474" s="1">
        <v>8.4</v>
      </c>
      <c r="W474">
        <v>3.2</v>
      </c>
      <c r="X474" s="1">
        <v>23.5</v>
      </c>
      <c r="Y474">
        <v>5.2</v>
      </c>
      <c r="Z474" s="1">
        <v>1378</v>
      </c>
      <c r="AA474">
        <v>284</v>
      </c>
      <c r="AB474" s="1">
        <v>569</v>
      </c>
      <c r="AC474">
        <v>217</v>
      </c>
      <c r="AD474" s="1">
        <v>41.3</v>
      </c>
      <c r="AE474">
        <v>11.6</v>
      </c>
      <c r="AF474" s="1">
        <v>1265</v>
      </c>
      <c r="AG474">
        <v>321</v>
      </c>
      <c r="AH474" s="1">
        <v>131</v>
      </c>
      <c r="AI474">
        <v>103</v>
      </c>
      <c r="AJ474" s="1">
        <v>10.4</v>
      </c>
      <c r="AK474">
        <v>7.7</v>
      </c>
      <c r="AL474" s="1">
        <v>1740</v>
      </c>
      <c r="AM474">
        <v>218</v>
      </c>
      <c r="AN474" s="1">
        <v>398</v>
      </c>
      <c r="AO474">
        <v>120</v>
      </c>
      <c r="AP474" s="1">
        <v>22.9</v>
      </c>
      <c r="AQ474">
        <v>7.1</v>
      </c>
      <c r="AR474" s="1">
        <v>595</v>
      </c>
      <c r="AS474" s="1">
        <v>71</v>
      </c>
      <c r="AT474">
        <v>75</v>
      </c>
      <c r="AU474" s="1">
        <v>11.9</v>
      </c>
      <c r="AV474">
        <f t="shared" si="58"/>
        <v>4978</v>
      </c>
      <c r="AW474">
        <f t="shared" si="59"/>
        <v>1169</v>
      </c>
      <c r="AX474">
        <f t="shared" si="60"/>
        <v>749</v>
      </c>
      <c r="AY474">
        <f t="shared" si="61"/>
        <v>5631</v>
      </c>
      <c r="AZ474">
        <f t="shared" si="62"/>
        <v>1247</v>
      </c>
      <c r="BA474">
        <f t="shared" si="63"/>
        <v>0.22145267270467056</v>
      </c>
    </row>
    <row r="475" spans="1:53" x14ac:dyDescent="0.2">
      <c r="A475" s="1" t="s">
        <v>2940</v>
      </c>
      <c r="B475" s="1">
        <v>25017342400</v>
      </c>
      <c r="C475" s="1" t="s">
        <v>2941</v>
      </c>
      <c r="D475" s="1">
        <v>793</v>
      </c>
      <c r="E475">
        <v>296</v>
      </c>
      <c r="F475" s="1">
        <v>211</v>
      </c>
      <c r="G475">
        <v>178</v>
      </c>
      <c r="H475" s="1">
        <v>26.6</v>
      </c>
      <c r="I475" s="2" t="b">
        <f t="shared" si="56"/>
        <v>1</v>
      </c>
      <c r="J475">
        <v>16.7</v>
      </c>
      <c r="K475">
        <v>19</v>
      </c>
      <c r="L475" s="1">
        <v>4585</v>
      </c>
      <c r="M475">
        <v>436</v>
      </c>
      <c r="N475" s="1">
        <v>666</v>
      </c>
      <c r="O475">
        <v>199</v>
      </c>
      <c r="P475" s="1">
        <v>14.5</v>
      </c>
      <c r="Q475">
        <v>23.1</v>
      </c>
      <c r="R475" s="3" t="b">
        <f t="shared" si="57"/>
        <v>0</v>
      </c>
      <c r="S475">
        <v>4.5999999999999996</v>
      </c>
      <c r="T475" s="1">
        <v>270</v>
      </c>
      <c r="U475">
        <v>118</v>
      </c>
      <c r="V475" s="1">
        <v>5.9</v>
      </c>
      <c r="W475">
        <v>2.7</v>
      </c>
      <c r="X475" s="1">
        <v>20.399999999999999</v>
      </c>
      <c r="Y475">
        <v>5.2</v>
      </c>
      <c r="Z475" s="1">
        <v>1266</v>
      </c>
      <c r="AA475">
        <v>311</v>
      </c>
      <c r="AB475" s="1">
        <v>421</v>
      </c>
      <c r="AC475">
        <v>140</v>
      </c>
      <c r="AD475" s="1">
        <v>33.299999999999997</v>
      </c>
      <c r="AE475">
        <v>11.3</v>
      </c>
      <c r="AF475" s="1">
        <v>1029</v>
      </c>
      <c r="AG475">
        <v>259</v>
      </c>
      <c r="AH475" s="1">
        <v>192</v>
      </c>
      <c r="AI475">
        <v>118</v>
      </c>
      <c r="AJ475" s="1">
        <v>18.7</v>
      </c>
      <c r="AK475">
        <v>11.6</v>
      </c>
      <c r="AL475" s="1">
        <v>1573</v>
      </c>
      <c r="AM475">
        <v>356</v>
      </c>
      <c r="AN475" s="1">
        <v>209</v>
      </c>
      <c r="AO475">
        <v>100</v>
      </c>
      <c r="AP475" s="1">
        <v>13.3</v>
      </c>
      <c r="AQ475">
        <v>5.8</v>
      </c>
      <c r="AR475" s="1">
        <v>717</v>
      </c>
      <c r="AS475" s="1">
        <v>114</v>
      </c>
      <c r="AT475">
        <v>71</v>
      </c>
      <c r="AU475" s="1">
        <v>15.9</v>
      </c>
      <c r="AV475">
        <f t="shared" si="58"/>
        <v>4585</v>
      </c>
      <c r="AW475">
        <f t="shared" si="59"/>
        <v>936</v>
      </c>
      <c r="AX475">
        <f t="shared" si="60"/>
        <v>666</v>
      </c>
      <c r="AY475">
        <f t="shared" si="61"/>
        <v>5378</v>
      </c>
      <c r="AZ475">
        <f t="shared" si="62"/>
        <v>1147</v>
      </c>
      <c r="BA475">
        <f t="shared" si="63"/>
        <v>0.21327631089624396</v>
      </c>
    </row>
    <row r="476" spans="1:53" x14ac:dyDescent="0.2">
      <c r="A476" s="1" t="s">
        <v>2942</v>
      </c>
      <c r="B476" s="1">
        <v>25017342500</v>
      </c>
      <c r="C476" s="1" t="s">
        <v>2943</v>
      </c>
      <c r="D476" s="1">
        <v>919</v>
      </c>
      <c r="E476">
        <v>339</v>
      </c>
      <c r="F476" s="1">
        <v>91</v>
      </c>
      <c r="G476">
        <v>63</v>
      </c>
      <c r="H476" s="1">
        <v>9.9</v>
      </c>
      <c r="I476" s="2" t="b">
        <f t="shared" si="56"/>
        <v>0</v>
      </c>
      <c r="J476">
        <v>16.7</v>
      </c>
      <c r="K476">
        <v>7</v>
      </c>
      <c r="L476" s="1">
        <v>5196</v>
      </c>
      <c r="M476">
        <v>373</v>
      </c>
      <c r="N476" s="1">
        <v>641</v>
      </c>
      <c r="O476">
        <v>245</v>
      </c>
      <c r="P476" s="1">
        <v>12.3</v>
      </c>
      <c r="Q476">
        <v>23.1</v>
      </c>
      <c r="R476" s="3" t="b">
        <f t="shared" si="57"/>
        <v>0</v>
      </c>
      <c r="S476">
        <v>4.4000000000000004</v>
      </c>
      <c r="T476" s="1">
        <v>251</v>
      </c>
      <c r="U476">
        <v>107</v>
      </c>
      <c r="V476" s="1">
        <v>4.8</v>
      </c>
      <c r="W476">
        <v>2</v>
      </c>
      <c r="X476" s="1">
        <v>17.2</v>
      </c>
      <c r="Y476">
        <v>4.8</v>
      </c>
      <c r="Z476" s="1">
        <v>1088</v>
      </c>
      <c r="AA476">
        <v>323</v>
      </c>
      <c r="AB476" s="1">
        <v>275</v>
      </c>
      <c r="AC476">
        <v>178</v>
      </c>
      <c r="AD476" s="1">
        <v>25.3</v>
      </c>
      <c r="AE476">
        <v>13.3</v>
      </c>
      <c r="AF476" s="1">
        <v>1114</v>
      </c>
      <c r="AG476">
        <v>233</v>
      </c>
      <c r="AH476" s="1">
        <v>225</v>
      </c>
      <c r="AI476">
        <v>99</v>
      </c>
      <c r="AJ476" s="1">
        <v>20.2</v>
      </c>
      <c r="AK476">
        <v>8.8000000000000007</v>
      </c>
      <c r="AL476" s="1">
        <v>2101</v>
      </c>
      <c r="AM476">
        <v>292</v>
      </c>
      <c r="AN476" s="1">
        <v>248</v>
      </c>
      <c r="AO476">
        <v>123</v>
      </c>
      <c r="AP476" s="1">
        <v>11.8</v>
      </c>
      <c r="AQ476">
        <v>6</v>
      </c>
      <c r="AR476" s="1">
        <v>893</v>
      </c>
      <c r="AS476" s="1">
        <v>144</v>
      </c>
      <c r="AT476">
        <v>96</v>
      </c>
      <c r="AU476" s="1">
        <v>16.100000000000001</v>
      </c>
      <c r="AV476">
        <f t="shared" si="58"/>
        <v>5196</v>
      </c>
      <c r="AW476">
        <f t="shared" si="59"/>
        <v>892</v>
      </c>
      <c r="AX476">
        <f t="shared" si="60"/>
        <v>641</v>
      </c>
      <c r="AY476">
        <f t="shared" si="61"/>
        <v>6115</v>
      </c>
      <c r="AZ476">
        <f t="shared" si="62"/>
        <v>983</v>
      </c>
      <c r="BA476">
        <f t="shared" si="63"/>
        <v>0.1607522485690924</v>
      </c>
    </row>
    <row r="477" spans="1:53" x14ac:dyDescent="0.2">
      <c r="A477" s="1" t="s">
        <v>2944</v>
      </c>
      <c r="B477" s="1">
        <v>25017342600</v>
      </c>
      <c r="C477" s="1" t="s">
        <v>2945</v>
      </c>
      <c r="D477" s="1">
        <v>499</v>
      </c>
      <c r="E477">
        <v>128</v>
      </c>
      <c r="F477" s="1">
        <v>49</v>
      </c>
      <c r="G477">
        <v>63</v>
      </c>
      <c r="H477" s="1">
        <v>9.8000000000000007</v>
      </c>
      <c r="I477" s="2" t="b">
        <f t="shared" si="56"/>
        <v>0</v>
      </c>
      <c r="J477">
        <v>16.7</v>
      </c>
      <c r="K477">
        <v>12.2</v>
      </c>
      <c r="L477" s="1">
        <v>3421</v>
      </c>
      <c r="M477">
        <v>290</v>
      </c>
      <c r="N477" s="1">
        <v>449</v>
      </c>
      <c r="O477">
        <v>147</v>
      </c>
      <c r="P477" s="1">
        <v>13.1</v>
      </c>
      <c r="Q477">
        <v>23.1</v>
      </c>
      <c r="R477" s="3" t="b">
        <f t="shared" si="57"/>
        <v>0</v>
      </c>
      <c r="S477">
        <v>4</v>
      </c>
      <c r="T477" s="1">
        <v>102</v>
      </c>
      <c r="U477">
        <v>45</v>
      </c>
      <c r="V477" s="1">
        <v>3</v>
      </c>
      <c r="W477">
        <v>1.3</v>
      </c>
      <c r="X477" s="1">
        <v>16.100000000000001</v>
      </c>
      <c r="Y477">
        <v>4.3</v>
      </c>
      <c r="Z477" s="1">
        <v>1110</v>
      </c>
      <c r="AA477">
        <v>261</v>
      </c>
      <c r="AB477" s="1">
        <v>293</v>
      </c>
      <c r="AC477">
        <v>108</v>
      </c>
      <c r="AD477" s="1">
        <v>26.4</v>
      </c>
      <c r="AE477">
        <v>9.1</v>
      </c>
      <c r="AF477" s="1">
        <v>835</v>
      </c>
      <c r="AG477">
        <v>180</v>
      </c>
      <c r="AH477" s="1">
        <v>109</v>
      </c>
      <c r="AI477">
        <v>76</v>
      </c>
      <c r="AJ477" s="1">
        <v>13.1</v>
      </c>
      <c r="AK477">
        <v>8.1</v>
      </c>
      <c r="AL477" s="1">
        <v>1047</v>
      </c>
      <c r="AM477">
        <v>181</v>
      </c>
      <c r="AN477" s="1">
        <v>128</v>
      </c>
      <c r="AO477">
        <v>73</v>
      </c>
      <c r="AP477" s="1">
        <v>12.2</v>
      </c>
      <c r="AQ477">
        <v>7.1</v>
      </c>
      <c r="AR477" s="1">
        <v>429</v>
      </c>
      <c r="AS477" s="1">
        <v>21</v>
      </c>
      <c r="AT477">
        <v>25</v>
      </c>
      <c r="AU477" s="1">
        <v>4.9000000000000004</v>
      </c>
      <c r="AV477">
        <f t="shared" si="58"/>
        <v>3421</v>
      </c>
      <c r="AW477">
        <f t="shared" si="59"/>
        <v>551</v>
      </c>
      <c r="AX477">
        <f t="shared" si="60"/>
        <v>449</v>
      </c>
      <c r="AY477">
        <f t="shared" si="61"/>
        <v>3920</v>
      </c>
      <c r="AZ477">
        <f t="shared" si="62"/>
        <v>600</v>
      </c>
      <c r="BA477">
        <f t="shared" si="63"/>
        <v>0.15306122448979592</v>
      </c>
    </row>
    <row r="478" spans="1:53" x14ac:dyDescent="0.2">
      <c r="A478" s="1" t="s">
        <v>2946</v>
      </c>
      <c r="B478" s="1">
        <v>25017350103</v>
      </c>
      <c r="C478" s="1" t="s">
        <v>2947</v>
      </c>
      <c r="D478" s="1">
        <v>180</v>
      </c>
      <c r="E478">
        <v>95</v>
      </c>
      <c r="F478" s="1">
        <v>53</v>
      </c>
      <c r="G478">
        <v>63</v>
      </c>
      <c r="H478" s="1">
        <v>29.4</v>
      </c>
      <c r="I478" s="2" t="b">
        <f t="shared" si="56"/>
        <v>1</v>
      </c>
      <c r="J478">
        <v>16.7</v>
      </c>
      <c r="K478">
        <v>30.7</v>
      </c>
      <c r="L478" s="1">
        <v>1092</v>
      </c>
      <c r="M478">
        <v>142</v>
      </c>
      <c r="N478" s="1">
        <v>270</v>
      </c>
      <c r="O478">
        <v>63</v>
      </c>
      <c r="P478" s="1">
        <v>24.7</v>
      </c>
      <c r="Q478">
        <v>23.1</v>
      </c>
      <c r="R478" s="3" t="b">
        <f t="shared" si="57"/>
        <v>1</v>
      </c>
      <c r="S478">
        <v>6.2</v>
      </c>
      <c r="T478" s="1">
        <v>159</v>
      </c>
      <c r="U478">
        <v>43</v>
      </c>
      <c r="V478" s="1">
        <v>14.6</v>
      </c>
      <c r="W478">
        <v>4</v>
      </c>
      <c r="X478" s="1">
        <v>39.299999999999997</v>
      </c>
      <c r="Y478">
        <v>7.8</v>
      </c>
      <c r="Z478" s="1">
        <v>279</v>
      </c>
      <c r="AA478">
        <v>80</v>
      </c>
      <c r="AB478" s="1">
        <v>211</v>
      </c>
      <c r="AC478">
        <v>69</v>
      </c>
      <c r="AD478" s="1">
        <v>75.599999999999994</v>
      </c>
      <c r="AE478">
        <v>12.6</v>
      </c>
      <c r="AF478" s="1">
        <v>230</v>
      </c>
      <c r="AG478">
        <v>56</v>
      </c>
      <c r="AH478" s="1">
        <v>97</v>
      </c>
      <c r="AI478">
        <v>38</v>
      </c>
      <c r="AJ478" s="1">
        <v>42.2</v>
      </c>
      <c r="AK478">
        <v>13.3</v>
      </c>
      <c r="AL478" s="1">
        <v>417</v>
      </c>
      <c r="AM478">
        <v>150</v>
      </c>
      <c r="AN478" s="1">
        <v>76</v>
      </c>
      <c r="AO478">
        <v>28</v>
      </c>
      <c r="AP478" s="1">
        <v>18.2</v>
      </c>
      <c r="AQ478">
        <v>10.6</v>
      </c>
      <c r="AR478" s="1">
        <v>166</v>
      </c>
      <c r="AS478" s="1">
        <v>45</v>
      </c>
      <c r="AT478">
        <v>25</v>
      </c>
      <c r="AU478" s="1">
        <v>27.1</v>
      </c>
      <c r="AV478">
        <f t="shared" si="58"/>
        <v>1092</v>
      </c>
      <c r="AW478">
        <f t="shared" si="59"/>
        <v>429</v>
      </c>
      <c r="AX478">
        <f t="shared" si="60"/>
        <v>270</v>
      </c>
      <c r="AY478">
        <f t="shared" si="61"/>
        <v>1272</v>
      </c>
      <c r="AZ478">
        <f t="shared" si="62"/>
        <v>482</v>
      </c>
      <c r="BA478">
        <f t="shared" si="63"/>
        <v>0.37893081761006292</v>
      </c>
    </row>
    <row r="479" spans="1:53" x14ac:dyDescent="0.2">
      <c r="A479" s="1" t="s">
        <v>2948</v>
      </c>
      <c r="B479" s="1">
        <v>25017350104</v>
      </c>
      <c r="C479" s="1" t="s">
        <v>2949</v>
      </c>
      <c r="D479" s="1">
        <v>669</v>
      </c>
      <c r="E479">
        <v>204</v>
      </c>
      <c r="F479" s="1">
        <v>113</v>
      </c>
      <c r="G479">
        <v>79</v>
      </c>
      <c r="H479" s="1">
        <v>16.899999999999999</v>
      </c>
      <c r="I479" s="2" t="b">
        <f t="shared" si="56"/>
        <v>1</v>
      </c>
      <c r="J479">
        <v>16.7</v>
      </c>
      <c r="K479">
        <v>12.9</v>
      </c>
      <c r="L479" s="1">
        <v>5243</v>
      </c>
      <c r="M479">
        <v>550</v>
      </c>
      <c r="N479" s="1">
        <v>1108</v>
      </c>
      <c r="O479">
        <v>325</v>
      </c>
      <c r="P479" s="1">
        <v>21.1</v>
      </c>
      <c r="Q479">
        <v>23.1</v>
      </c>
      <c r="R479" s="3" t="b">
        <f t="shared" si="57"/>
        <v>0</v>
      </c>
      <c r="S479">
        <v>5.9</v>
      </c>
      <c r="T479" s="1">
        <v>508</v>
      </c>
      <c r="U479">
        <v>179</v>
      </c>
      <c r="V479" s="1">
        <v>9.6999999999999993</v>
      </c>
      <c r="W479">
        <v>3.5</v>
      </c>
      <c r="X479" s="1">
        <v>30.8</v>
      </c>
      <c r="Y479">
        <v>7.2</v>
      </c>
      <c r="Z479" s="1">
        <v>1505</v>
      </c>
      <c r="AA479">
        <v>404</v>
      </c>
      <c r="AB479" s="1">
        <v>795</v>
      </c>
      <c r="AC479">
        <v>325</v>
      </c>
      <c r="AD479" s="1">
        <v>52.8</v>
      </c>
      <c r="AE479">
        <v>14.3</v>
      </c>
      <c r="AF479" s="1">
        <v>1400</v>
      </c>
      <c r="AG479">
        <v>321</v>
      </c>
      <c r="AH479" s="1">
        <v>458</v>
      </c>
      <c r="AI479">
        <v>172</v>
      </c>
      <c r="AJ479" s="1">
        <v>32.700000000000003</v>
      </c>
      <c r="AK479">
        <v>9.9</v>
      </c>
      <c r="AL479" s="1">
        <v>1639</v>
      </c>
      <c r="AM479">
        <v>372</v>
      </c>
      <c r="AN479" s="1">
        <v>277</v>
      </c>
      <c r="AO479">
        <v>120</v>
      </c>
      <c r="AP479" s="1">
        <v>16.899999999999999</v>
      </c>
      <c r="AQ479">
        <v>7.2</v>
      </c>
      <c r="AR479" s="1">
        <v>699</v>
      </c>
      <c r="AS479" s="1">
        <v>86</v>
      </c>
      <c r="AT479">
        <v>79</v>
      </c>
      <c r="AU479" s="1">
        <v>12.3</v>
      </c>
      <c r="AV479">
        <f t="shared" si="58"/>
        <v>5243</v>
      </c>
      <c r="AW479">
        <f t="shared" si="59"/>
        <v>1616</v>
      </c>
      <c r="AX479">
        <f t="shared" si="60"/>
        <v>1108</v>
      </c>
      <c r="AY479">
        <f t="shared" si="61"/>
        <v>5912</v>
      </c>
      <c r="AZ479">
        <f t="shared" si="62"/>
        <v>1729</v>
      </c>
      <c r="BA479">
        <f t="shared" si="63"/>
        <v>0.29245602165087958</v>
      </c>
    </row>
    <row r="480" spans="1:53" x14ac:dyDescent="0.2">
      <c r="A480" s="1" t="s">
        <v>2950</v>
      </c>
      <c r="B480" s="1">
        <v>25017350200</v>
      </c>
      <c r="C480" s="1" t="s">
        <v>2951</v>
      </c>
      <c r="D480" s="1">
        <v>469</v>
      </c>
      <c r="E480">
        <v>204</v>
      </c>
      <c r="F480" s="1">
        <v>273</v>
      </c>
      <c r="G480">
        <v>147</v>
      </c>
      <c r="H480" s="1">
        <v>58.2</v>
      </c>
      <c r="I480" s="2" t="b">
        <f t="shared" si="56"/>
        <v>1</v>
      </c>
      <c r="J480">
        <v>16.7</v>
      </c>
      <c r="K480">
        <v>21.6</v>
      </c>
      <c r="L480" s="1">
        <v>5002</v>
      </c>
      <c r="M480">
        <v>396</v>
      </c>
      <c r="N480" s="1">
        <v>1388</v>
      </c>
      <c r="O480">
        <v>387</v>
      </c>
      <c r="P480" s="1">
        <v>27.7</v>
      </c>
      <c r="Q480">
        <v>23.1</v>
      </c>
      <c r="R480" s="3" t="b">
        <f t="shared" si="57"/>
        <v>1</v>
      </c>
      <c r="S480">
        <v>6.9</v>
      </c>
      <c r="T480" s="1">
        <v>939</v>
      </c>
      <c r="U480">
        <v>219</v>
      </c>
      <c r="V480" s="1">
        <v>18.8</v>
      </c>
      <c r="W480">
        <v>4</v>
      </c>
      <c r="X480" s="1">
        <v>46.5</v>
      </c>
      <c r="Y480">
        <v>7</v>
      </c>
      <c r="Z480" s="1">
        <v>2042</v>
      </c>
      <c r="AA480">
        <v>371</v>
      </c>
      <c r="AB480" s="1">
        <v>1386</v>
      </c>
      <c r="AC480">
        <v>373</v>
      </c>
      <c r="AD480" s="1">
        <v>67.900000000000006</v>
      </c>
      <c r="AE480">
        <v>11.7</v>
      </c>
      <c r="AF480" s="1">
        <v>913</v>
      </c>
      <c r="AG480">
        <v>278</v>
      </c>
      <c r="AH480" s="1">
        <v>497</v>
      </c>
      <c r="AI480">
        <v>196</v>
      </c>
      <c r="AJ480" s="1">
        <v>54.4</v>
      </c>
      <c r="AK480">
        <v>11.9</v>
      </c>
      <c r="AL480" s="1">
        <v>1419</v>
      </c>
      <c r="AM480">
        <v>267</v>
      </c>
      <c r="AN480" s="1">
        <v>328</v>
      </c>
      <c r="AO480">
        <v>143</v>
      </c>
      <c r="AP480" s="1">
        <v>23.1</v>
      </c>
      <c r="AQ480">
        <v>8.8000000000000007</v>
      </c>
      <c r="AR480" s="1">
        <v>628</v>
      </c>
      <c r="AS480" s="1">
        <v>116</v>
      </c>
      <c r="AT480">
        <v>72</v>
      </c>
      <c r="AU480" s="1">
        <v>18.5</v>
      </c>
      <c r="AV480">
        <f t="shared" si="58"/>
        <v>5002</v>
      </c>
      <c r="AW480">
        <f t="shared" si="59"/>
        <v>2327</v>
      </c>
      <c r="AX480">
        <f t="shared" si="60"/>
        <v>1388</v>
      </c>
      <c r="AY480">
        <f t="shared" si="61"/>
        <v>5471</v>
      </c>
      <c r="AZ480">
        <f t="shared" si="62"/>
        <v>2600</v>
      </c>
      <c r="BA480">
        <f t="shared" si="63"/>
        <v>0.47523304697495888</v>
      </c>
    </row>
    <row r="481" spans="1:53" x14ac:dyDescent="0.2">
      <c r="A481" s="1" t="s">
        <v>2952</v>
      </c>
      <c r="B481" s="1">
        <v>25017350300</v>
      </c>
      <c r="C481" s="1" t="s">
        <v>2953</v>
      </c>
      <c r="D481" s="1">
        <v>279</v>
      </c>
      <c r="E481">
        <v>94</v>
      </c>
      <c r="F481" s="1">
        <v>172</v>
      </c>
      <c r="G481">
        <v>76</v>
      </c>
      <c r="H481" s="1">
        <v>61.6</v>
      </c>
      <c r="I481" s="2" t="b">
        <f t="shared" si="56"/>
        <v>1</v>
      </c>
      <c r="J481">
        <v>16.7</v>
      </c>
      <c r="K481">
        <v>18.399999999999999</v>
      </c>
      <c r="L481" s="1">
        <v>2012</v>
      </c>
      <c r="M481">
        <v>197</v>
      </c>
      <c r="N481" s="1">
        <v>638</v>
      </c>
      <c r="O481">
        <v>142</v>
      </c>
      <c r="P481" s="1">
        <v>31.7</v>
      </c>
      <c r="Q481">
        <v>23.1</v>
      </c>
      <c r="R481" s="3" t="b">
        <f t="shared" si="57"/>
        <v>1</v>
      </c>
      <c r="S481">
        <v>6.8</v>
      </c>
      <c r="T481" s="1">
        <v>344</v>
      </c>
      <c r="U481">
        <v>106</v>
      </c>
      <c r="V481" s="1">
        <v>17.100000000000001</v>
      </c>
      <c r="W481">
        <v>5.4</v>
      </c>
      <c r="X481" s="1">
        <v>48.8</v>
      </c>
      <c r="Y481">
        <v>7.8</v>
      </c>
      <c r="Z481" s="1">
        <v>810</v>
      </c>
      <c r="AA481">
        <v>176</v>
      </c>
      <c r="AB481" s="1">
        <v>579</v>
      </c>
      <c r="AC481">
        <v>145</v>
      </c>
      <c r="AD481" s="1">
        <v>71.5</v>
      </c>
      <c r="AE481">
        <v>12.1</v>
      </c>
      <c r="AF481" s="1">
        <v>429</v>
      </c>
      <c r="AG481">
        <v>130</v>
      </c>
      <c r="AH481" s="1">
        <v>267</v>
      </c>
      <c r="AI481">
        <v>99</v>
      </c>
      <c r="AJ481" s="1">
        <v>62.2</v>
      </c>
      <c r="AK481">
        <v>13.9</v>
      </c>
      <c r="AL481" s="1">
        <v>575</v>
      </c>
      <c r="AM481">
        <v>107</v>
      </c>
      <c r="AN481" s="1">
        <v>111</v>
      </c>
      <c r="AO481">
        <v>62</v>
      </c>
      <c r="AP481" s="1">
        <v>19.3</v>
      </c>
      <c r="AQ481">
        <v>10.199999999999999</v>
      </c>
      <c r="AR481" s="1">
        <v>198</v>
      </c>
      <c r="AS481" s="1">
        <v>25</v>
      </c>
      <c r="AT481">
        <v>22</v>
      </c>
      <c r="AU481" s="1">
        <v>12.6</v>
      </c>
      <c r="AV481">
        <f t="shared" si="58"/>
        <v>2012</v>
      </c>
      <c r="AW481">
        <f t="shared" si="59"/>
        <v>982</v>
      </c>
      <c r="AX481">
        <f t="shared" si="60"/>
        <v>638</v>
      </c>
      <c r="AY481">
        <f t="shared" si="61"/>
        <v>2291</v>
      </c>
      <c r="AZ481">
        <f t="shared" si="62"/>
        <v>1154</v>
      </c>
      <c r="BA481">
        <f t="shared" si="63"/>
        <v>0.50371017023134002</v>
      </c>
    </row>
    <row r="482" spans="1:53" x14ac:dyDescent="0.2">
      <c r="A482" s="1" t="s">
        <v>2954</v>
      </c>
      <c r="B482" s="1">
        <v>25017350400</v>
      </c>
      <c r="C482" s="1" t="s">
        <v>2955</v>
      </c>
      <c r="D482" s="1">
        <v>568</v>
      </c>
      <c r="E482">
        <v>199</v>
      </c>
      <c r="F482" s="1">
        <v>456</v>
      </c>
      <c r="G482">
        <v>181</v>
      </c>
      <c r="H482" s="1">
        <v>80.3</v>
      </c>
      <c r="I482" s="2" t="b">
        <f t="shared" si="56"/>
        <v>1</v>
      </c>
      <c r="J482">
        <v>16.7</v>
      </c>
      <c r="K482">
        <v>9.1999999999999993</v>
      </c>
      <c r="L482" s="1">
        <v>4415</v>
      </c>
      <c r="M482">
        <v>461</v>
      </c>
      <c r="N482" s="1">
        <v>1796</v>
      </c>
      <c r="O482">
        <v>368</v>
      </c>
      <c r="P482" s="1">
        <v>40.700000000000003</v>
      </c>
      <c r="Q482">
        <v>23.1</v>
      </c>
      <c r="R482" s="3" t="b">
        <f t="shared" si="57"/>
        <v>1</v>
      </c>
      <c r="S482">
        <v>6.1</v>
      </c>
      <c r="T482" s="1">
        <v>1555</v>
      </c>
      <c r="U482">
        <v>302</v>
      </c>
      <c r="V482" s="1">
        <v>35.200000000000003</v>
      </c>
      <c r="W482">
        <v>5.9</v>
      </c>
      <c r="X482" s="1">
        <v>75.900000000000006</v>
      </c>
      <c r="Y482">
        <v>5.8</v>
      </c>
      <c r="Z482" s="1">
        <v>2366</v>
      </c>
      <c r="AA482">
        <v>522</v>
      </c>
      <c r="AB482" s="1">
        <v>2135</v>
      </c>
      <c r="AC482">
        <v>465</v>
      </c>
      <c r="AD482" s="1">
        <v>90.2</v>
      </c>
      <c r="AE482">
        <v>4.9000000000000004</v>
      </c>
      <c r="AF482" s="1">
        <v>644</v>
      </c>
      <c r="AG482">
        <v>189</v>
      </c>
      <c r="AH482" s="1">
        <v>427</v>
      </c>
      <c r="AI482">
        <v>165</v>
      </c>
      <c r="AJ482" s="1">
        <v>66.3</v>
      </c>
      <c r="AK482">
        <v>14.8</v>
      </c>
      <c r="AL482" s="1">
        <v>803</v>
      </c>
      <c r="AM482">
        <v>162</v>
      </c>
      <c r="AN482" s="1">
        <v>540</v>
      </c>
      <c r="AO482">
        <v>122</v>
      </c>
      <c r="AP482" s="1">
        <v>67.2</v>
      </c>
      <c r="AQ482">
        <v>10.9</v>
      </c>
      <c r="AR482" s="1">
        <v>602</v>
      </c>
      <c r="AS482" s="1">
        <v>249</v>
      </c>
      <c r="AT482">
        <v>130</v>
      </c>
      <c r="AU482" s="1">
        <v>41.4</v>
      </c>
      <c r="AV482">
        <f t="shared" si="58"/>
        <v>4415</v>
      </c>
      <c r="AW482">
        <f t="shared" si="59"/>
        <v>3351</v>
      </c>
      <c r="AX482">
        <f t="shared" si="60"/>
        <v>1796</v>
      </c>
      <c r="AY482">
        <f t="shared" si="61"/>
        <v>4983</v>
      </c>
      <c r="AZ482">
        <f t="shared" si="62"/>
        <v>3807</v>
      </c>
      <c r="BA482">
        <f t="shared" si="63"/>
        <v>0.76399759181216131</v>
      </c>
    </row>
    <row r="483" spans="1:53" x14ac:dyDescent="0.2">
      <c r="A483" s="1" t="s">
        <v>2956</v>
      </c>
      <c r="B483" s="1">
        <v>25017350500</v>
      </c>
      <c r="C483" s="1" t="s">
        <v>2957</v>
      </c>
      <c r="D483" s="1">
        <v>123</v>
      </c>
      <c r="E483">
        <v>60</v>
      </c>
      <c r="F483" s="1">
        <v>92</v>
      </c>
      <c r="G483">
        <v>55</v>
      </c>
      <c r="H483" s="1">
        <v>74.8</v>
      </c>
      <c r="I483" s="2" t="b">
        <f t="shared" si="56"/>
        <v>1</v>
      </c>
      <c r="J483">
        <v>16.7</v>
      </c>
      <c r="K483">
        <v>22.2</v>
      </c>
      <c r="L483" s="1">
        <v>1253</v>
      </c>
      <c r="M483">
        <v>130</v>
      </c>
      <c r="N483" s="1">
        <v>453</v>
      </c>
      <c r="O483">
        <v>89</v>
      </c>
      <c r="P483" s="1">
        <v>36.200000000000003</v>
      </c>
      <c r="Q483">
        <v>23.1</v>
      </c>
      <c r="R483" s="3" t="b">
        <f t="shared" si="57"/>
        <v>1</v>
      </c>
      <c r="S483">
        <v>6.2</v>
      </c>
      <c r="T483" s="1">
        <v>516</v>
      </c>
      <c r="U483">
        <v>103</v>
      </c>
      <c r="V483" s="1">
        <v>41.2</v>
      </c>
      <c r="W483">
        <v>6.5</v>
      </c>
      <c r="X483" s="1">
        <v>77.3</v>
      </c>
      <c r="Y483">
        <v>6.1</v>
      </c>
      <c r="Z483" s="1">
        <v>571</v>
      </c>
      <c r="AA483">
        <v>106</v>
      </c>
      <c r="AB483" s="1">
        <v>560</v>
      </c>
      <c r="AC483">
        <v>103</v>
      </c>
      <c r="AD483" s="1">
        <v>98.1</v>
      </c>
      <c r="AE483">
        <v>2.4</v>
      </c>
      <c r="AF483" s="1">
        <v>200</v>
      </c>
      <c r="AG483">
        <v>63</v>
      </c>
      <c r="AH483" s="1">
        <v>164</v>
      </c>
      <c r="AI483">
        <v>52</v>
      </c>
      <c r="AJ483" s="1">
        <v>82</v>
      </c>
      <c r="AK483">
        <v>15.9</v>
      </c>
      <c r="AL483" s="1">
        <v>322</v>
      </c>
      <c r="AM483">
        <v>75</v>
      </c>
      <c r="AN483" s="1">
        <v>206</v>
      </c>
      <c r="AO483">
        <v>68</v>
      </c>
      <c r="AP483" s="1">
        <v>64</v>
      </c>
      <c r="AQ483">
        <v>12.6</v>
      </c>
      <c r="AR483" s="1">
        <v>160</v>
      </c>
      <c r="AS483" s="1">
        <v>39</v>
      </c>
      <c r="AT483">
        <v>23</v>
      </c>
      <c r="AU483" s="1">
        <v>24.4</v>
      </c>
      <c r="AV483">
        <f t="shared" si="58"/>
        <v>1253</v>
      </c>
      <c r="AW483">
        <f t="shared" si="59"/>
        <v>969</v>
      </c>
      <c r="AX483">
        <f t="shared" si="60"/>
        <v>453</v>
      </c>
      <c r="AY483">
        <f t="shared" si="61"/>
        <v>1376</v>
      </c>
      <c r="AZ483">
        <f t="shared" si="62"/>
        <v>1061</v>
      </c>
      <c r="BA483">
        <f t="shared" si="63"/>
        <v>0.77107558139534882</v>
      </c>
    </row>
    <row r="484" spans="1:53" x14ac:dyDescent="0.2">
      <c r="A484" s="1" t="s">
        <v>2958</v>
      </c>
      <c r="B484" s="1">
        <v>25017350600</v>
      </c>
      <c r="C484" s="1" t="s">
        <v>2959</v>
      </c>
      <c r="D484" s="1">
        <v>2396</v>
      </c>
      <c r="E484">
        <v>274</v>
      </c>
      <c r="F484" s="1">
        <v>192</v>
      </c>
      <c r="G484">
        <v>91</v>
      </c>
      <c r="H484" s="1">
        <v>8</v>
      </c>
      <c r="I484" s="2" t="b">
        <f t="shared" si="56"/>
        <v>0</v>
      </c>
      <c r="J484">
        <v>16.7</v>
      </c>
      <c r="K484">
        <v>3.7</v>
      </c>
      <c r="L484" s="1">
        <v>1622</v>
      </c>
      <c r="M484">
        <v>169</v>
      </c>
      <c r="N484" s="1">
        <v>571</v>
      </c>
      <c r="O484">
        <v>118</v>
      </c>
      <c r="P484" s="1">
        <v>35.200000000000003</v>
      </c>
      <c r="Q484">
        <v>23.1</v>
      </c>
      <c r="R484" s="3" t="b">
        <f t="shared" si="57"/>
        <v>1</v>
      </c>
      <c r="S484">
        <v>6</v>
      </c>
      <c r="T484" s="1">
        <v>689</v>
      </c>
      <c r="U484">
        <v>141</v>
      </c>
      <c r="V484" s="1">
        <v>42.5</v>
      </c>
      <c r="W484">
        <v>7.4</v>
      </c>
      <c r="X484" s="1">
        <v>77.7</v>
      </c>
      <c r="Y484">
        <v>6.5</v>
      </c>
      <c r="Z484" s="1">
        <v>764</v>
      </c>
      <c r="AA484">
        <v>150</v>
      </c>
      <c r="AB484" s="1">
        <v>716</v>
      </c>
      <c r="AC484">
        <v>140</v>
      </c>
      <c r="AD484" s="1">
        <v>93.7</v>
      </c>
      <c r="AE484">
        <v>5.8</v>
      </c>
      <c r="AF484" s="1">
        <v>372</v>
      </c>
      <c r="AG484">
        <v>111</v>
      </c>
      <c r="AH484" s="1">
        <v>271</v>
      </c>
      <c r="AI484">
        <v>92</v>
      </c>
      <c r="AJ484" s="1">
        <v>72.8</v>
      </c>
      <c r="AK484">
        <v>18.399999999999999</v>
      </c>
      <c r="AL484" s="1">
        <v>255</v>
      </c>
      <c r="AM484">
        <v>80</v>
      </c>
      <c r="AN484" s="1">
        <v>199</v>
      </c>
      <c r="AO484">
        <v>73</v>
      </c>
      <c r="AP484" s="1">
        <v>78</v>
      </c>
      <c r="AQ484">
        <v>12.2</v>
      </c>
      <c r="AR484" s="1">
        <v>231</v>
      </c>
      <c r="AS484" s="1">
        <v>74</v>
      </c>
      <c r="AT484">
        <v>46</v>
      </c>
      <c r="AU484" s="1">
        <v>32</v>
      </c>
      <c r="AV484">
        <f t="shared" si="58"/>
        <v>1622</v>
      </c>
      <c r="AW484">
        <f t="shared" si="59"/>
        <v>1260</v>
      </c>
      <c r="AX484">
        <f t="shared" si="60"/>
        <v>571</v>
      </c>
      <c r="AY484">
        <f t="shared" si="61"/>
        <v>4018</v>
      </c>
      <c r="AZ484">
        <f t="shared" si="62"/>
        <v>1452</v>
      </c>
      <c r="BA484">
        <f t="shared" si="63"/>
        <v>0.36137381781981087</v>
      </c>
    </row>
    <row r="485" spans="1:53" x14ac:dyDescent="0.2">
      <c r="A485" s="1" t="s">
        <v>2960</v>
      </c>
      <c r="B485" s="1">
        <v>25017350700</v>
      </c>
      <c r="C485" s="1" t="s">
        <v>2961</v>
      </c>
      <c r="D485" s="1">
        <v>1113</v>
      </c>
      <c r="E485">
        <v>512</v>
      </c>
      <c r="F485" s="1">
        <v>576</v>
      </c>
      <c r="G485">
        <v>321</v>
      </c>
      <c r="H485" s="1">
        <v>51.8</v>
      </c>
      <c r="I485" s="2" t="b">
        <f t="shared" si="56"/>
        <v>1</v>
      </c>
      <c r="J485">
        <v>16.7</v>
      </c>
      <c r="K485">
        <v>26</v>
      </c>
      <c r="L485" s="1">
        <v>4746</v>
      </c>
      <c r="M485">
        <v>428</v>
      </c>
      <c r="N485" s="1">
        <v>1165</v>
      </c>
      <c r="O485">
        <v>212</v>
      </c>
      <c r="P485" s="1">
        <v>24.5</v>
      </c>
      <c r="Q485">
        <v>23.1</v>
      </c>
      <c r="R485" s="3" t="b">
        <f t="shared" si="57"/>
        <v>1</v>
      </c>
      <c r="S485">
        <v>3.7</v>
      </c>
      <c r="T485" s="1">
        <v>1114</v>
      </c>
      <c r="U485">
        <v>196</v>
      </c>
      <c r="V485" s="1">
        <v>23.5</v>
      </c>
      <c r="W485">
        <v>4</v>
      </c>
      <c r="X485" s="1">
        <v>48</v>
      </c>
      <c r="Y485">
        <v>4.5999999999999996</v>
      </c>
      <c r="Z485" s="1">
        <v>1955</v>
      </c>
      <c r="AA485">
        <v>326</v>
      </c>
      <c r="AB485" s="1">
        <v>1530</v>
      </c>
      <c r="AC485">
        <v>277</v>
      </c>
      <c r="AD485" s="1">
        <v>78.3</v>
      </c>
      <c r="AE485">
        <v>7.4</v>
      </c>
      <c r="AF485" s="1">
        <v>520</v>
      </c>
      <c r="AG485">
        <v>149</v>
      </c>
      <c r="AH485" s="1">
        <v>320</v>
      </c>
      <c r="AI485">
        <v>110</v>
      </c>
      <c r="AJ485" s="1">
        <v>61.5</v>
      </c>
      <c r="AK485">
        <v>15.2</v>
      </c>
      <c r="AL485" s="1">
        <v>1344</v>
      </c>
      <c r="AM485">
        <v>190</v>
      </c>
      <c r="AN485" s="1">
        <v>226</v>
      </c>
      <c r="AO485">
        <v>110</v>
      </c>
      <c r="AP485" s="1">
        <v>16.8</v>
      </c>
      <c r="AQ485">
        <v>8</v>
      </c>
      <c r="AR485" s="1">
        <v>927</v>
      </c>
      <c r="AS485" s="1">
        <v>203</v>
      </c>
      <c r="AT485">
        <v>80</v>
      </c>
      <c r="AU485" s="1">
        <v>21.9</v>
      </c>
      <c r="AV485">
        <f t="shared" si="58"/>
        <v>4746</v>
      </c>
      <c r="AW485">
        <f t="shared" si="59"/>
        <v>2279</v>
      </c>
      <c r="AX485">
        <f t="shared" si="60"/>
        <v>1165</v>
      </c>
      <c r="AY485">
        <f t="shared" si="61"/>
        <v>5859</v>
      </c>
      <c r="AZ485">
        <f t="shared" si="62"/>
        <v>2855</v>
      </c>
      <c r="BA485">
        <f t="shared" si="63"/>
        <v>0.48728451954258406</v>
      </c>
    </row>
    <row r="486" spans="1:53" x14ac:dyDescent="0.2">
      <c r="A486" s="1" t="s">
        <v>2962</v>
      </c>
      <c r="B486" s="1">
        <v>25017350800</v>
      </c>
      <c r="C486" s="1" t="s">
        <v>2963</v>
      </c>
      <c r="D486" s="1">
        <v>185</v>
      </c>
      <c r="E486">
        <v>77</v>
      </c>
      <c r="F486" s="1">
        <v>142</v>
      </c>
      <c r="G486">
        <v>67</v>
      </c>
      <c r="H486" s="1">
        <v>76.8</v>
      </c>
      <c r="I486" s="2" t="b">
        <f t="shared" si="56"/>
        <v>1</v>
      </c>
      <c r="J486">
        <v>16.7</v>
      </c>
      <c r="K486">
        <v>13.3</v>
      </c>
      <c r="L486" s="1">
        <v>1659</v>
      </c>
      <c r="M486">
        <v>146</v>
      </c>
      <c r="N486" s="1">
        <v>703</v>
      </c>
      <c r="O486">
        <v>118</v>
      </c>
      <c r="P486" s="1">
        <v>42.4</v>
      </c>
      <c r="Q486">
        <v>23.1</v>
      </c>
      <c r="R486" s="3" t="b">
        <f t="shared" si="57"/>
        <v>1</v>
      </c>
      <c r="S486">
        <v>5.4</v>
      </c>
      <c r="T486" s="1">
        <v>609</v>
      </c>
      <c r="U486">
        <v>92</v>
      </c>
      <c r="V486" s="1">
        <v>36.700000000000003</v>
      </c>
      <c r="W486">
        <v>5</v>
      </c>
      <c r="X486" s="1">
        <v>79.099999999999994</v>
      </c>
      <c r="Y486">
        <v>4</v>
      </c>
      <c r="Z486" s="1">
        <v>806</v>
      </c>
      <c r="AA486">
        <v>149</v>
      </c>
      <c r="AB486" s="1">
        <v>744</v>
      </c>
      <c r="AC486">
        <v>138</v>
      </c>
      <c r="AD486" s="1">
        <v>92.3</v>
      </c>
      <c r="AE486">
        <v>4.5</v>
      </c>
      <c r="AF486" s="1">
        <v>388</v>
      </c>
      <c r="AG486">
        <v>99</v>
      </c>
      <c r="AH486" s="1">
        <v>344</v>
      </c>
      <c r="AI486">
        <v>97</v>
      </c>
      <c r="AJ486" s="1">
        <v>88.7</v>
      </c>
      <c r="AK486">
        <v>7</v>
      </c>
      <c r="AL486" s="1">
        <v>265</v>
      </c>
      <c r="AM486">
        <v>60</v>
      </c>
      <c r="AN486" s="1">
        <v>173</v>
      </c>
      <c r="AO486">
        <v>44</v>
      </c>
      <c r="AP486" s="1">
        <v>65.3</v>
      </c>
      <c r="AQ486">
        <v>9.1</v>
      </c>
      <c r="AR486" s="1">
        <v>200</v>
      </c>
      <c r="AS486" s="1">
        <v>51</v>
      </c>
      <c r="AT486">
        <v>28</v>
      </c>
      <c r="AU486" s="1">
        <v>25.5</v>
      </c>
      <c r="AV486">
        <f t="shared" si="58"/>
        <v>1659</v>
      </c>
      <c r="AW486">
        <f t="shared" si="59"/>
        <v>1312</v>
      </c>
      <c r="AX486">
        <f t="shared" si="60"/>
        <v>703</v>
      </c>
      <c r="AY486">
        <f t="shared" si="61"/>
        <v>1844</v>
      </c>
      <c r="AZ486">
        <f t="shared" si="62"/>
        <v>1454</v>
      </c>
      <c r="BA486">
        <f t="shared" si="63"/>
        <v>0.78850325379609543</v>
      </c>
    </row>
    <row r="487" spans="1:53" x14ac:dyDescent="0.2">
      <c r="A487" s="1" t="s">
        <v>2964</v>
      </c>
      <c r="B487" s="1">
        <v>25017350900</v>
      </c>
      <c r="C487" s="1" t="s">
        <v>2965</v>
      </c>
      <c r="D487" s="1">
        <v>614</v>
      </c>
      <c r="E487">
        <v>209</v>
      </c>
      <c r="F487" s="1">
        <v>559</v>
      </c>
      <c r="G487">
        <v>214</v>
      </c>
      <c r="H487" s="1">
        <v>91</v>
      </c>
      <c r="I487" s="2" t="b">
        <f t="shared" si="56"/>
        <v>1</v>
      </c>
      <c r="J487">
        <v>16.7</v>
      </c>
      <c r="K487">
        <v>6.9</v>
      </c>
      <c r="L487" s="1">
        <v>2812</v>
      </c>
      <c r="M487">
        <v>201</v>
      </c>
      <c r="N487" s="1">
        <v>1158</v>
      </c>
      <c r="O487">
        <v>179</v>
      </c>
      <c r="P487" s="1">
        <v>41.2</v>
      </c>
      <c r="Q487">
        <v>23.1</v>
      </c>
      <c r="R487" s="3" t="b">
        <f t="shared" si="57"/>
        <v>1</v>
      </c>
      <c r="S487">
        <v>5.8</v>
      </c>
      <c r="T487" s="1">
        <v>1066</v>
      </c>
      <c r="U487">
        <v>181</v>
      </c>
      <c r="V487" s="1">
        <v>37.9</v>
      </c>
      <c r="W487">
        <v>6</v>
      </c>
      <c r="X487" s="1">
        <v>79.099999999999994</v>
      </c>
      <c r="Y487">
        <v>5.4</v>
      </c>
      <c r="Z487" s="1">
        <v>1354</v>
      </c>
      <c r="AA487">
        <v>215</v>
      </c>
      <c r="AB487" s="1">
        <v>1203</v>
      </c>
      <c r="AC487">
        <v>208</v>
      </c>
      <c r="AD487" s="1">
        <v>88.8</v>
      </c>
      <c r="AE487">
        <v>5.8</v>
      </c>
      <c r="AF487" s="1">
        <v>509</v>
      </c>
      <c r="AG487">
        <v>114</v>
      </c>
      <c r="AH487" s="1">
        <v>500</v>
      </c>
      <c r="AI487">
        <v>115</v>
      </c>
      <c r="AJ487" s="1">
        <v>98.2</v>
      </c>
      <c r="AK487">
        <v>3.1</v>
      </c>
      <c r="AL487" s="1">
        <v>674</v>
      </c>
      <c r="AM487">
        <v>137</v>
      </c>
      <c r="AN487" s="1">
        <v>398</v>
      </c>
      <c r="AO487">
        <v>92</v>
      </c>
      <c r="AP487" s="1">
        <v>59.1</v>
      </c>
      <c r="AQ487">
        <v>11.6</v>
      </c>
      <c r="AR487" s="1">
        <v>275</v>
      </c>
      <c r="AS487" s="1">
        <v>123</v>
      </c>
      <c r="AT487">
        <v>50</v>
      </c>
      <c r="AU487" s="1">
        <v>44.7</v>
      </c>
      <c r="AV487">
        <f t="shared" si="58"/>
        <v>2812</v>
      </c>
      <c r="AW487">
        <f t="shared" si="59"/>
        <v>2224</v>
      </c>
      <c r="AX487">
        <f t="shared" si="60"/>
        <v>1158</v>
      </c>
      <c r="AY487">
        <f t="shared" si="61"/>
        <v>3426</v>
      </c>
      <c r="AZ487">
        <f t="shared" si="62"/>
        <v>2783</v>
      </c>
      <c r="BA487">
        <f t="shared" si="63"/>
        <v>0.81231757151196726</v>
      </c>
    </row>
    <row r="488" spans="1:53" x14ac:dyDescent="0.2">
      <c r="A488" s="1" t="s">
        <v>2966</v>
      </c>
      <c r="B488" s="1">
        <v>25017351000</v>
      </c>
      <c r="C488" s="1" t="s">
        <v>2967</v>
      </c>
      <c r="D488" s="1">
        <v>1062</v>
      </c>
      <c r="E488">
        <v>369</v>
      </c>
      <c r="F488" s="1">
        <v>763</v>
      </c>
      <c r="G488">
        <v>286</v>
      </c>
      <c r="H488" s="1">
        <v>71.8</v>
      </c>
      <c r="I488" s="2" t="b">
        <f t="shared" si="56"/>
        <v>1</v>
      </c>
      <c r="J488">
        <v>16.7</v>
      </c>
      <c r="K488">
        <v>15.3</v>
      </c>
      <c r="L488" s="1">
        <v>5869</v>
      </c>
      <c r="M488">
        <v>513</v>
      </c>
      <c r="N488" s="1">
        <v>2281</v>
      </c>
      <c r="O488">
        <v>389</v>
      </c>
      <c r="P488" s="1">
        <v>38.9</v>
      </c>
      <c r="Q488">
        <v>23.1</v>
      </c>
      <c r="R488" s="3" t="b">
        <f t="shared" si="57"/>
        <v>1</v>
      </c>
      <c r="S488">
        <v>5</v>
      </c>
      <c r="T488" s="1">
        <v>2207</v>
      </c>
      <c r="U488">
        <v>315</v>
      </c>
      <c r="V488" s="1">
        <v>37.6</v>
      </c>
      <c r="W488">
        <v>5.5</v>
      </c>
      <c r="X488" s="1">
        <v>76.5</v>
      </c>
      <c r="Y488">
        <v>5.6</v>
      </c>
      <c r="Z488" s="1">
        <v>3071</v>
      </c>
      <c r="AA488">
        <v>421</v>
      </c>
      <c r="AB488" s="1">
        <v>2767</v>
      </c>
      <c r="AC488">
        <v>399</v>
      </c>
      <c r="AD488" s="1">
        <v>90.1</v>
      </c>
      <c r="AE488">
        <v>4.8</v>
      </c>
      <c r="AF488" s="1">
        <v>1314</v>
      </c>
      <c r="AG488">
        <v>437</v>
      </c>
      <c r="AH488" s="1">
        <v>1099</v>
      </c>
      <c r="AI488">
        <v>422</v>
      </c>
      <c r="AJ488" s="1">
        <v>83.6</v>
      </c>
      <c r="AK488">
        <v>9.5</v>
      </c>
      <c r="AL488" s="1">
        <v>882</v>
      </c>
      <c r="AM488">
        <v>217</v>
      </c>
      <c r="AN488" s="1">
        <v>471</v>
      </c>
      <c r="AO488">
        <v>148</v>
      </c>
      <c r="AP488" s="1">
        <v>53.4</v>
      </c>
      <c r="AQ488">
        <v>17.899999999999999</v>
      </c>
      <c r="AR488" s="1">
        <v>602</v>
      </c>
      <c r="AS488" s="1">
        <v>151</v>
      </c>
      <c r="AT488">
        <v>88</v>
      </c>
      <c r="AU488" s="1">
        <v>25.1</v>
      </c>
      <c r="AV488">
        <f t="shared" si="58"/>
        <v>5869</v>
      </c>
      <c r="AW488">
        <f t="shared" si="59"/>
        <v>4488</v>
      </c>
      <c r="AX488">
        <f t="shared" si="60"/>
        <v>2281</v>
      </c>
      <c r="AY488">
        <f t="shared" si="61"/>
        <v>6931</v>
      </c>
      <c r="AZ488">
        <f t="shared" si="62"/>
        <v>5251</v>
      </c>
      <c r="BA488">
        <f t="shared" si="63"/>
        <v>0.75761073438176307</v>
      </c>
    </row>
    <row r="489" spans="1:53" x14ac:dyDescent="0.2">
      <c r="A489" s="1" t="s">
        <v>2968</v>
      </c>
      <c r="B489" s="1">
        <v>25017351100</v>
      </c>
      <c r="C489" s="1" t="s">
        <v>2969</v>
      </c>
      <c r="D489" s="1">
        <v>625</v>
      </c>
      <c r="E489">
        <v>224</v>
      </c>
      <c r="F489" s="1">
        <v>384</v>
      </c>
      <c r="G489">
        <v>158</v>
      </c>
      <c r="H489" s="1">
        <v>61.4</v>
      </c>
      <c r="I489" s="2" t="b">
        <f t="shared" si="56"/>
        <v>1</v>
      </c>
      <c r="J489">
        <v>16.7</v>
      </c>
      <c r="K489">
        <v>22.3</v>
      </c>
      <c r="L489" s="1">
        <v>4732</v>
      </c>
      <c r="M489">
        <v>388</v>
      </c>
      <c r="N489" s="1">
        <v>1514</v>
      </c>
      <c r="O489">
        <v>306</v>
      </c>
      <c r="P489" s="1">
        <v>32</v>
      </c>
      <c r="Q489">
        <v>23.1</v>
      </c>
      <c r="R489" s="3" t="b">
        <f t="shared" si="57"/>
        <v>1</v>
      </c>
      <c r="S489">
        <v>5.3</v>
      </c>
      <c r="T489" s="1">
        <v>1704</v>
      </c>
      <c r="U489">
        <v>265</v>
      </c>
      <c r="V489" s="1">
        <v>36</v>
      </c>
      <c r="W489">
        <v>4.8</v>
      </c>
      <c r="X489" s="1">
        <v>68</v>
      </c>
      <c r="Y489">
        <v>6</v>
      </c>
      <c r="Z489" s="1">
        <v>1954</v>
      </c>
      <c r="AA489">
        <v>364</v>
      </c>
      <c r="AB489" s="1">
        <v>1770</v>
      </c>
      <c r="AC489">
        <v>372</v>
      </c>
      <c r="AD489" s="1">
        <v>90.6</v>
      </c>
      <c r="AE489">
        <v>6.3</v>
      </c>
      <c r="AF489" s="1">
        <v>914</v>
      </c>
      <c r="AG489">
        <v>183</v>
      </c>
      <c r="AH489" s="1">
        <v>608</v>
      </c>
      <c r="AI489">
        <v>149</v>
      </c>
      <c r="AJ489" s="1">
        <v>66.5</v>
      </c>
      <c r="AK489">
        <v>11.4</v>
      </c>
      <c r="AL489" s="1">
        <v>1181</v>
      </c>
      <c r="AM489">
        <v>249</v>
      </c>
      <c r="AN489" s="1">
        <v>653</v>
      </c>
      <c r="AO489">
        <v>189</v>
      </c>
      <c r="AP489" s="1">
        <v>55.3</v>
      </c>
      <c r="AQ489">
        <v>12.3</v>
      </c>
      <c r="AR489" s="1">
        <v>683</v>
      </c>
      <c r="AS489" s="1">
        <v>187</v>
      </c>
      <c r="AT489">
        <v>81</v>
      </c>
      <c r="AU489" s="1">
        <v>27.4</v>
      </c>
      <c r="AV489">
        <f t="shared" si="58"/>
        <v>4732</v>
      </c>
      <c r="AW489">
        <f t="shared" si="59"/>
        <v>3218</v>
      </c>
      <c r="AX489">
        <f t="shared" si="60"/>
        <v>1514</v>
      </c>
      <c r="AY489">
        <f t="shared" si="61"/>
        <v>5357</v>
      </c>
      <c r="AZ489">
        <f t="shared" si="62"/>
        <v>3602</v>
      </c>
      <c r="BA489">
        <f t="shared" si="63"/>
        <v>0.67239126376703384</v>
      </c>
    </row>
    <row r="490" spans="1:53" x14ac:dyDescent="0.2">
      <c r="A490" s="1" t="s">
        <v>2970</v>
      </c>
      <c r="B490" s="1">
        <v>25017351203</v>
      </c>
      <c r="C490" s="1" t="s">
        <v>2971</v>
      </c>
      <c r="D490" s="1">
        <v>536</v>
      </c>
      <c r="E490">
        <v>201</v>
      </c>
      <c r="F490" s="1">
        <v>462</v>
      </c>
      <c r="G490">
        <v>196</v>
      </c>
      <c r="H490" s="1">
        <v>86.2</v>
      </c>
      <c r="I490" s="2" t="b">
        <f t="shared" si="56"/>
        <v>1</v>
      </c>
      <c r="J490">
        <v>16.7</v>
      </c>
      <c r="K490">
        <v>10.6</v>
      </c>
      <c r="L490" s="1">
        <v>3814</v>
      </c>
      <c r="M490">
        <v>217</v>
      </c>
      <c r="N490" s="1">
        <v>1313</v>
      </c>
      <c r="O490">
        <v>211</v>
      </c>
      <c r="P490" s="1">
        <v>34.4</v>
      </c>
      <c r="Q490">
        <v>23.1</v>
      </c>
      <c r="R490" s="3" t="b">
        <f t="shared" si="57"/>
        <v>1</v>
      </c>
      <c r="S490">
        <v>5.3</v>
      </c>
      <c r="T490" s="1">
        <v>1472</v>
      </c>
      <c r="U490">
        <v>225</v>
      </c>
      <c r="V490" s="1">
        <v>38.6</v>
      </c>
      <c r="W490">
        <v>5.8</v>
      </c>
      <c r="X490" s="1">
        <v>73</v>
      </c>
      <c r="Y490">
        <v>4.8</v>
      </c>
      <c r="Z490" s="1">
        <v>2136</v>
      </c>
      <c r="AA490">
        <v>244</v>
      </c>
      <c r="AB490" s="1">
        <v>2075</v>
      </c>
      <c r="AC490">
        <v>238</v>
      </c>
      <c r="AD490" s="1">
        <v>97.1</v>
      </c>
      <c r="AE490">
        <v>1.5</v>
      </c>
      <c r="AF490" s="1">
        <v>673</v>
      </c>
      <c r="AG490">
        <v>185</v>
      </c>
      <c r="AH490" s="1">
        <v>419</v>
      </c>
      <c r="AI490">
        <v>127</v>
      </c>
      <c r="AJ490" s="1">
        <v>62.3</v>
      </c>
      <c r="AK490">
        <v>15</v>
      </c>
      <c r="AL490" s="1">
        <v>638</v>
      </c>
      <c r="AM490">
        <v>123</v>
      </c>
      <c r="AN490" s="1">
        <v>213</v>
      </c>
      <c r="AO490">
        <v>93</v>
      </c>
      <c r="AP490" s="1">
        <v>33.4</v>
      </c>
      <c r="AQ490">
        <v>12.3</v>
      </c>
      <c r="AR490" s="1">
        <v>367</v>
      </c>
      <c r="AS490" s="1">
        <v>78</v>
      </c>
      <c r="AT490">
        <v>51</v>
      </c>
      <c r="AU490" s="1">
        <v>21.3</v>
      </c>
      <c r="AV490">
        <f t="shared" si="58"/>
        <v>3814</v>
      </c>
      <c r="AW490">
        <f t="shared" si="59"/>
        <v>2785</v>
      </c>
      <c r="AX490">
        <f t="shared" si="60"/>
        <v>1313</v>
      </c>
      <c r="AY490">
        <f t="shared" si="61"/>
        <v>4350</v>
      </c>
      <c r="AZ490">
        <f t="shared" si="62"/>
        <v>3247</v>
      </c>
      <c r="BA490">
        <f t="shared" si="63"/>
        <v>0.74643678160919535</v>
      </c>
    </row>
    <row r="491" spans="1:53" x14ac:dyDescent="0.2">
      <c r="A491" s="1" t="s">
        <v>2972</v>
      </c>
      <c r="B491" s="1">
        <v>25017351204</v>
      </c>
      <c r="C491" s="1" t="s">
        <v>2973</v>
      </c>
      <c r="D491" s="1">
        <v>441</v>
      </c>
      <c r="E491">
        <v>139</v>
      </c>
      <c r="F491" s="1">
        <v>287</v>
      </c>
      <c r="G491">
        <v>114</v>
      </c>
      <c r="H491" s="1">
        <v>65.099999999999994</v>
      </c>
      <c r="I491" s="2" t="b">
        <f t="shared" si="56"/>
        <v>1</v>
      </c>
      <c r="J491">
        <v>16.7</v>
      </c>
      <c r="K491">
        <v>17.2</v>
      </c>
      <c r="L491" s="1">
        <v>3384</v>
      </c>
      <c r="M491">
        <v>330</v>
      </c>
      <c r="N491" s="1">
        <v>1062</v>
      </c>
      <c r="O491">
        <v>222</v>
      </c>
      <c r="P491" s="1">
        <v>31.4</v>
      </c>
      <c r="Q491">
        <v>23.1</v>
      </c>
      <c r="R491" s="3" t="b">
        <f t="shared" si="57"/>
        <v>1</v>
      </c>
      <c r="S491">
        <v>6.1</v>
      </c>
      <c r="T491" s="1">
        <v>1377</v>
      </c>
      <c r="U491">
        <v>189</v>
      </c>
      <c r="V491" s="1">
        <v>40.700000000000003</v>
      </c>
      <c r="W491">
        <v>5.2</v>
      </c>
      <c r="X491" s="1">
        <v>72.099999999999994</v>
      </c>
      <c r="Y491">
        <v>6.6</v>
      </c>
      <c r="Z491" s="1">
        <v>2095</v>
      </c>
      <c r="AA491">
        <v>355</v>
      </c>
      <c r="AB491" s="1">
        <v>1759</v>
      </c>
      <c r="AC491">
        <v>278</v>
      </c>
      <c r="AD491" s="1">
        <v>84</v>
      </c>
      <c r="AE491">
        <v>10.199999999999999</v>
      </c>
      <c r="AF491" s="1">
        <v>598</v>
      </c>
      <c r="AG491">
        <v>154</v>
      </c>
      <c r="AH491" s="1">
        <v>420</v>
      </c>
      <c r="AI491">
        <v>141</v>
      </c>
      <c r="AJ491" s="1">
        <v>70.2</v>
      </c>
      <c r="AK491">
        <v>14.2</v>
      </c>
      <c r="AL491" s="1">
        <v>454</v>
      </c>
      <c r="AM491">
        <v>92</v>
      </c>
      <c r="AN491" s="1">
        <v>192</v>
      </c>
      <c r="AO491">
        <v>74</v>
      </c>
      <c r="AP491" s="1">
        <v>42.3</v>
      </c>
      <c r="AQ491">
        <v>13.2</v>
      </c>
      <c r="AR491" s="1">
        <v>237</v>
      </c>
      <c r="AS491" s="1">
        <v>68</v>
      </c>
      <c r="AT491">
        <v>34</v>
      </c>
      <c r="AU491" s="1">
        <v>28.7</v>
      </c>
      <c r="AV491">
        <f t="shared" si="58"/>
        <v>3384</v>
      </c>
      <c r="AW491">
        <f t="shared" si="59"/>
        <v>2439</v>
      </c>
      <c r="AX491">
        <f t="shared" si="60"/>
        <v>1062</v>
      </c>
      <c r="AY491">
        <f t="shared" si="61"/>
        <v>3825</v>
      </c>
      <c r="AZ491">
        <f t="shared" si="62"/>
        <v>2726</v>
      </c>
      <c r="BA491">
        <f t="shared" si="63"/>
        <v>0.71267973856209155</v>
      </c>
    </row>
    <row r="492" spans="1:53" x14ac:dyDescent="0.2">
      <c r="A492" s="1" t="s">
        <v>2974</v>
      </c>
      <c r="B492" s="1">
        <v>25017351300</v>
      </c>
      <c r="C492" s="1" t="s">
        <v>2975</v>
      </c>
      <c r="D492" s="1">
        <v>279</v>
      </c>
      <c r="E492">
        <v>137</v>
      </c>
      <c r="F492" s="1">
        <v>162</v>
      </c>
      <c r="G492">
        <v>104</v>
      </c>
      <c r="H492" s="1">
        <v>58.1</v>
      </c>
      <c r="I492" s="2" t="b">
        <f t="shared" si="56"/>
        <v>1</v>
      </c>
      <c r="J492">
        <v>16.7</v>
      </c>
      <c r="K492">
        <v>27.6</v>
      </c>
      <c r="L492" s="1">
        <v>3581</v>
      </c>
      <c r="M492">
        <v>394</v>
      </c>
      <c r="N492" s="1">
        <v>1112</v>
      </c>
      <c r="O492">
        <v>297</v>
      </c>
      <c r="P492" s="1">
        <v>31.1</v>
      </c>
      <c r="Q492">
        <v>23.1</v>
      </c>
      <c r="R492" s="3" t="b">
        <f t="shared" si="57"/>
        <v>1</v>
      </c>
      <c r="S492">
        <v>7.4</v>
      </c>
      <c r="T492" s="1">
        <v>856</v>
      </c>
      <c r="U492">
        <v>179</v>
      </c>
      <c r="V492" s="1">
        <v>23.9</v>
      </c>
      <c r="W492">
        <v>4.5999999999999996</v>
      </c>
      <c r="X492" s="1">
        <v>55</v>
      </c>
      <c r="Y492">
        <v>8.6999999999999993</v>
      </c>
      <c r="Z492" s="1">
        <v>1275</v>
      </c>
      <c r="AA492">
        <v>316</v>
      </c>
      <c r="AB492" s="1">
        <v>938</v>
      </c>
      <c r="AC492">
        <v>296</v>
      </c>
      <c r="AD492" s="1">
        <v>73.599999999999994</v>
      </c>
      <c r="AE492">
        <v>13</v>
      </c>
      <c r="AF492" s="1">
        <v>968</v>
      </c>
      <c r="AG492">
        <v>275</v>
      </c>
      <c r="AH492" s="1">
        <v>652</v>
      </c>
      <c r="AI492">
        <v>236</v>
      </c>
      <c r="AJ492" s="1">
        <v>67.400000000000006</v>
      </c>
      <c r="AK492">
        <v>17.5</v>
      </c>
      <c r="AL492" s="1">
        <v>693</v>
      </c>
      <c r="AM492">
        <v>220</v>
      </c>
      <c r="AN492" s="1">
        <v>285</v>
      </c>
      <c r="AO492">
        <v>132</v>
      </c>
      <c r="AP492" s="1">
        <v>41.1</v>
      </c>
      <c r="AQ492">
        <v>15.3</v>
      </c>
      <c r="AR492" s="1">
        <v>645</v>
      </c>
      <c r="AS492" s="1">
        <v>93</v>
      </c>
      <c r="AT492">
        <v>53</v>
      </c>
      <c r="AU492" s="1">
        <v>14.4</v>
      </c>
      <c r="AV492">
        <f t="shared" si="58"/>
        <v>3581</v>
      </c>
      <c r="AW492">
        <f t="shared" si="59"/>
        <v>1968</v>
      </c>
      <c r="AX492">
        <f t="shared" si="60"/>
        <v>1112</v>
      </c>
      <c r="AY492">
        <f t="shared" si="61"/>
        <v>3860</v>
      </c>
      <c r="AZ492">
        <f t="shared" si="62"/>
        <v>2130</v>
      </c>
      <c r="BA492">
        <f t="shared" si="63"/>
        <v>0.55181347150259064</v>
      </c>
    </row>
    <row r="493" spans="1:53" x14ac:dyDescent="0.2">
      <c r="A493" s="1" t="s">
        <v>2976</v>
      </c>
      <c r="B493" s="1">
        <v>25017351403</v>
      </c>
      <c r="C493" s="1" t="s">
        <v>2977</v>
      </c>
      <c r="D493" s="1">
        <v>713</v>
      </c>
      <c r="E493">
        <v>240</v>
      </c>
      <c r="F493" s="1">
        <v>283</v>
      </c>
      <c r="G493">
        <v>141</v>
      </c>
      <c r="H493" s="1">
        <v>39.700000000000003</v>
      </c>
      <c r="I493" s="2" t="b">
        <f t="shared" si="56"/>
        <v>1</v>
      </c>
      <c r="J493">
        <v>16.7</v>
      </c>
      <c r="K493">
        <v>16.3</v>
      </c>
      <c r="L493" s="1">
        <v>2950</v>
      </c>
      <c r="M493">
        <v>280</v>
      </c>
      <c r="N493" s="1">
        <v>606</v>
      </c>
      <c r="O493">
        <v>175</v>
      </c>
      <c r="P493" s="1">
        <v>20.5</v>
      </c>
      <c r="Q493">
        <v>23.1</v>
      </c>
      <c r="R493" s="3" t="b">
        <f t="shared" si="57"/>
        <v>0</v>
      </c>
      <c r="S493">
        <v>6.2</v>
      </c>
      <c r="T493" s="1">
        <v>367</v>
      </c>
      <c r="U493">
        <v>121</v>
      </c>
      <c r="V493" s="1">
        <v>12.4</v>
      </c>
      <c r="W493">
        <v>4.2</v>
      </c>
      <c r="X493" s="1">
        <v>33</v>
      </c>
      <c r="Y493">
        <v>7.5</v>
      </c>
      <c r="Z493" s="1">
        <v>844</v>
      </c>
      <c r="AA493">
        <v>235</v>
      </c>
      <c r="AB493" s="1">
        <v>446</v>
      </c>
      <c r="AC493">
        <v>150</v>
      </c>
      <c r="AD493" s="1">
        <v>52.8</v>
      </c>
      <c r="AE493">
        <v>14.7</v>
      </c>
      <c r="AF493" s="1">
        <v>813</v>
      </c>
      <c r="AG493">
        <v>219</v>
      </c>
      <c r="AH493" s="1">
        <v>319</v>
      </c>
      <c r="AI493">
        <v>138</v>
      </c>
      <c r="AJ493" s="1">
        <v>39.200000000000003</v>
      </c>
      <c r="AK493">
        <v>14</v>
      </c>
      <c r="AL493" s="1">
        <v>873</v>
      </c>
      <c r="AM493">
        <v>173</v>
      </c>
      <c r="AN493" s="1">
        <v>178</v>
      </c>
      <c r="AO493">
        <v>65</v>
      </c>
      <c r="AP493" s="1">
        <v>20.399999999999999</v>
      </c>
      <c r="AQ493">
        <v>9.3000000000000007</v>
      </c>
      <c r="AR493" s="1">
        <v>420</v>
      </c>
      <c r="AS493" s="1">
        <v>30</v>
      </c>
      <c r="AT493">
        <v>29</v>
      </c>
      <c r="AU493" s="1">
        <v>7.1</v>
      </c>
      <c r="AV493">
        <f t="shared" si="58"/>
        <v>2950</v>
      </c>
      <c r="AW493">
        <f t="shared" si="59"/>
        <v>973</v>
      </c>
      <c r="AX493">
        <f t="shared" si="60"/>
        <v>606</v>
      </c>
      <c r="AY493">
        <f t="shared" si="61"/>
        <v>3663</v>
      </c>
      <c r="AZ493">
        <f t="shared" si="62"/>
        <v>1256</v>
      </c>
      <c r="BA493">
        <f t="shared" si="63"/>
        <v>0.34288834288834291</v>
      </c>
    </row>
    <row r="494" spans="1:53" x14ac:dyDescent="0.2">
      <c r="A494" s="1" t="s">
        <v>2978</v>
      </c>
      <c r="B494" s="1">
        <v>25017351404</v>
      </c>
      <c r="C494" s="1" t="s">
        <v>2979</v>
      </c>
      <c r="D494" s="1">
        <v>459</v>
      </c>
      <c r="E494">
        <v>170</v>
      </c>
      <c r="F494" s="1">
        <v>165</v>
      </c>
      <c r="G494">
        <v>111</v>
      </c>
      <c r="H494" s="1">
        <v>35.9</v>
      </c>
      <c r="I494" s="2" t="b">
        <f t="shared" si="56"/>
        <v>1</v>
      </c>
      <c r="J494">
        <v>16.7</v>
      </c>
      <c r="K494">
        <v>19.100000000000001</v>
      </c>
      <c r="L494" s="1">
        <v>2933</v>
      </c>
      <c r="M494">
        <v>259</v>
      </c>
      <c r="N494" s="1">
        <v>471</v>
      </c>
      <c r="O494">
        <v>128</v>
      </c>
      <c r="P494" s="1">
        <v>16.100000000000001</v>
      </c>
      <c r="Q494">
        <v>23.1</v>
      </c>
      <c r="R494" s="3" t="b">
        <f t="shared" si="57"/>
        <v>0</v>
      </c>
      <c r="S494">
        <v>4.3</v>
      </c>
      <c r="T494" s="1">
        <v>505</v>
      </c>
      <c r="U494">
        <v>206</v>
      </c>
      <c r="V494" s="1">
        <v>17.2</v>
      </c>
      <c r="W494">
        <v>6.9</v>
      </c>
      <c r="X494" s="1">
        <v>33.299999999999997</v>
      </c>
      <c r="Y494">
        <v>6.9</v>
      </c>
      <c r="Z494" s="1">
        <v>908</v>
      </c>
      <c r="AA494">
        <v>235</v>
      </c>
      <c r="AB494" s="1">
        <v>473</v>
      </c>
      <c r="AC494">
        <v>130</v>
      </c>
      <c r="AD494" s="1">
        <v>52.1</v>
      </c>
      <c r="AE494">
        <v>11.8</v>
      </c>
      <c r="AF494" s="1">
        <v>746</v>
      </c>
      <c r="AG494">
        <v>164</v>
      </c>
      <c r="AH494" s="1">
        <v>293</v>
      </c>
      <c r="AI494">
        <v>131</v>
      </c>
      <c r="AJ494" s="1">
        <v>39.299999999999997</v>
      </c>
      <c r="AK494">
        <v>15.5</v>
      </c>
      <c r="AL494" s="1">
        <v>945</v>
      </c>
      <c r="AM494">
        <v>151</v>
      </c>
      <c r="AN494" s="1">
        <v>158</v>
      </c>
      <c r="AO494">
        <v>79</v>
      </c>
      <c r="AP494" s="1">
        <v>16.7</v>
      </c>
      <c r="AQ494">
        <v>7.8</v>
      </c>
      <c r="AR494" s="1">
        <v>334</v>
      </c>
      <c r="AS494" s="1">
        <v>52</v>
      </c>
      <c r="AT494">
        <v>44</v>
      </c>
      <c r="AU494" s="1">
        <v>15.6</v>
      </c>
      <c r="AV494">
        <f t="shared" si="58"/>
        <v>2933</v>
      </c>
      <c r="AW494">
        <f t="shared" si="59"/>
        <v>976</v>
      </c>
      <c r="AX494">
        <f t="shared" si="60"/>
        <v>471</v>
      </c>
      <c r="AY494">
        <f t="shared" si="61"/>
        <v>3392</v>
      </c>
      <c r="AZ494">
        <f t="shared" si="62"/>
        <v>1141</v>
      </c>
      <c r="BA494">
        <f t="shared" si="63"/>
        <v>0.33637971698113206</v>
      </c>
    </row>
    <row r="495" spans="1:53" x14ac:dyDescent="0.2">
      <c r="A495" s="1" t="s">
        <v>2980</v>
      </c>
      <c r="B495" s="1">
        <v>25017351500</v>
      </c>
      <c r="C495" s="1" t="s">
        <v>2981</v>
      </c>
      <c r="D495" s="1">
        <v>225</v>
      </c>
      <c r="E495">
        <v>115</v>
      </c>
      <c r="F495" s="1">
        <v>132</v>
      </c>
      <c r="G495">
        <v>87</v>
      </c>
      <c r="H495" s="1">
        <v>58.7</v>
      </c>
      <c r="I495" s="2" t="b">
        <f t="shared" si="56"/>
        <v>1</v>
      </c>
      <c r="J495">
        <v>16.7</v>
      </c>
      <c r="K495">
        <v>24.6</v>
      </c>
      <c r="L495" s="1">
        <v>1871</v>
      </c>
      <c r="M495">
        <v>195</v>
      </c>
      <c r="N495" s="1">
        <v>656</v>
      </c>
      <c r="O495">
        <v>185</v>
      </c>
      <c r="P495" s="1">
        <v>35.1</v>
      </c>
      <c r="Q495">
        <v>23.1</v>
      </c>
      <c r="R495" s="3" t="b">
        <f t="shared" si="57"/>
        <v>1</v>
      </c>
      <c r="S495">
        <v>8.9</v>
      </c>
      <c r="T495" s="1">
        <v>304</v>
      </c>
      <c r="U495">
        <v>97</v>
      </c>
      <c r="V495" s="1">
        <v>16.2</v>
      </c>
      <c r="W495">
        <v>5</v>
      </c>
      <c r="X495" s="1">
        <v>51.3</v>
      </c>
      <c r="Y495">
        <v>7.9</v>
      </c>
      <c r="Z495" s="1">
        <v>750</v>
      </c>
      <c r="AA495">
        <v>174</v>
      </c>
      <c r="AB495" s="1">
        <v>589</v>
      </c>
      <c r="AC495">
        <v>156</v>
      </c>
      <c r="AD495" s="1">
        <v>78.5</v>
      </c>
      <c r="AE495">
        <v>11.7</v>
      </c>
      <c r="AF495" s="1">
        <v>304</v>
      </c>
      <c r="AG495">
        <v>108</v>
      </c>
      <c r="AH495" s="1">
        <v>187</v>
      </c>
      <c r="AI495">
        <v>78</v>
      </c>
      <c r="AJ495" s="1">
        <v>61.5</v>
      </c>
      <c r="AK495">
        <v>19.3</v>
      </c>
      <c r="AL495" s="1">
        <v>410</v>
      </c>
      <c r="AM495">
        <v>89</v>
      </c>
      <c r="AN495" s="1">
        <v>72</v>
      </c>
      <c r="AO495">
        <v>43</v>
      </c>
      <c r="AP495" s="1">
        <v>17.600000000000001</v>
      </c>
      <c r="AQ495">
        <v>9.9</v>
      </c>
      <c r="AR495" s="1">
        <v>407</v>
      </c>
      <c r="AS495" s="1">
        <v>112</v>
      </c>
      <c r="AT495">
        <v>52</v>
      </c>
      <c r="AU495" s="1">
        <v>27.5</v>
      </c>
      <c r="AV495">
        <f t="shared" si="58"/>
        <v>1871</v>
      </c>
      <c r="AW495">
        <f t="shared" si="59"/>
        <v>960</v>
      </c>
      <c r="AX495">
        <f t="shared" si="60"/>
        <v>656</v>
      </c>
      <c r="AY495">
        <f t="shared" si="61"/>
        <v>2096</v>
      </c>
      <c r="AZ495">
        <f t="shared" si="62"/>
        <v>1092</v>
      </c>
      <c r="BA495">
        <f t="shared" si="63"/>
        <v>0.52099236641221369</v>
      </c>
    </row>
    <row r="496" spans="1:53" x14ac:dyDescent="0.2">
      <c r="A496" s="1" t="s">
        <v>2982</v>
      </c>
      <c r="B496" s="1">
        <v>25017352101</v>
      </c>
      <c r="C496" s="1" t="s">
        <v>2983</v>
      </c>
      <c r="D496" s="1">
        <v>485</v>
      </c>
      <c r="E496">
        <v>153</v>
      </c>
      <c r="F496" s="1">
        <v>85</v>
      </c>
      <c r="G496">
        <v>42</v>
      </c>
      <c r="H496" s="1">
        <v>17.5</v>
      </c>
      <c r="I496" s="2" t="b">
        <f t="shared" si="56"/>
        <v>1</v>
      </c>
      <c r="J496">
        <v>16.7</v>
      </c>
      <c r="K496">
        <v>9.6999999999999993</v>
      </c>
      <c r="L496" s="1">
        <v>1143</v>
      </c>
      <c r="M496">
        <v>149</v>
      </c>
      <c r="N496" s="1">
        <v>296</v>
      </c>
      <c r="O496">
        <v>78</v>
      </c>
      <c r="P496" s="1">
        <v>25.9</v>
      </c>
      <c r="Q496">
        <v>23.1</v>
      </c>
      <c r="R496" s="3" t="b">
        <f t="shared" si="57"/>
        <v>1</v>
      </c>
      <c r="S496">
        <v>5.7</v>
      </c>
      <c r="T496" s="1">
        <v>642</v>
      </c>
      <c r="U496">
        <v>107</v>
      </c>
      <c r="V496" s="1">
        <v>56.2</v>
      </c>
      <c r="W496">
        <v>6</v>
      </c>
      <c r="X496" s="1">
        <v>82.1</v>
      </c>
      <c r="Y496">
        <v>4.5999999999999996</v>
      </c>
      <c r="Z496" s="1">
        <v>435</v>
      </c>
      <c r="AA496">
        <v>87</v>
      </c>
      <c r="AB496" s="1">
        <v>410</v>
      </c>
      <c r="AC496">
        <v>80</v>
      </c>
      <c r="AD496" s="1">
        <v>94.3</v>
      </c>
      <c r="AE496">
        <v>4.2</v>
      </c>
      <c r="AF496" s="1">
        <v>298</v>
      </c>
      <c r="AG496">
        <v>95</v>
      </c>
      <c r="AH496" s="1">
        <v>278</v>
      </c>
      <c r="AI496">
        <v>92</v>
      </c>
      <c r="AJ496" s="1">
        <v>93.3</v>
      </c>
      <c r="AK496">
        <v>5</v>
      </c>
      <c r="AL496" s="1">
        <v>287</v>
      </c>
      <c r="AM496">
        <v>58</v>
      </c>
      <c r="AN496" s="1">
        <v>194</v>
      </c>
      <c r="AO496">
        <v>49</v>
      </c>
      <c r="AP496" s="1">
        <v>67.599999999999994</v>
      </c>
      <c r="AQ496">
        <v>11.6</v>
      </c>
      <c r="AR496" s="1">
        <v>123</v>
      </c>
      <c r="AS496" s="1">
        <v>56</v>
      </c>
      <c r="AT496">
        <v>38</v>
      </c>
      <c r="AU496" s="1">
        <v>45.5</v>
      </c>
      <c r="AV496">
        <f t="shared" si="58"/>
        <v>1143</v>
      </c>
      <c r="AW496">
        <f t="shared" si="59"/>
        <v>938</v>
      </c>
      <c r="AX496">
        <f t="shared" si="60"/>
        <v>296</v>
      </c>
      <c r="AY496">
        <f t="shared" si="61"/>
        <v>1628</v>
      </c>
      <c r="AZ496">
        <f t="shared" si="62"/>
        <v>1023</v>
      </c>
      <c r="BA496">
        <f t="shared" si="63"/>
        <v>0.6283783783783784</v>
      </c>
    </row>
    <row r="497" spans="1:53" x14ac:dyDescent="0.2">
      <c r="A497" s="1" t="s">
        <v>2984</v>
      </c>
      <c r="B497" s="1">
        <v>25017352102</v>
      </c>
      <c r="C497" s="1" t="s">
        <v>2985</v>
      </c>
      <c r="D497" s="1">
        <v>185</v>
      </c>
      <c r="E497">
        <v>91</v>
      </c>
      <c r="F497" s="1">
        <v>141</v>
      </c>
      <c r="G497">
        <v>76</v>
      </c>
      <c r="H497" s="1">
        <v>76.2</v>
      </c>
      <c r="I497" s="2" t="b">
        <f t="shared" si="56"/>
        <v>1</v>
      </c>
      <c r="J497">
        <v>16.7</v>
      </c>
      <c r="K497">
        <v>28.6</v>
      </c>
      <c r="L497" s="1">
        <v>1948</v>
      </c>
      <c r="M497">
        <v>192</v>
      </c>
      <c r="N497" s="1">
        <v>457</v>
      </c>
      <c r="O497">
        <v>119</v>
      </c>
      <c r="P497" s="1">
        <v>23.5</v>
      </c>
      <c r="Q497">
        <v>23.1</v>
      </c>
      <c r="R497" s="3" t="b">
        <f t="shared" si="57"/>
        <v>1</v>
      </c>
      <c r="S497">
        <v>5.8</v>
      </c>
      <c r="T497" s="1">
        <v>1103</v>
      </c>
      <c r="U497">
        <v>185</v>
      </c>
      <c r="V497" s="1">
        <v>56.6</v>
      </c>
      <c r="W497">
        <v>7.7</v>
      </c>
      <c r="X497" s="1">
        <v>80.099999999999994</v>
      </c>
      <c r="Y497">
        <v>6.3</v>
      </c>
      <c r="Z497" s="1">
        <v>762</v>
      </c>
      <c r="AA497">
        <v>157</v>
      </c>
      <c r="AB497" s="1">
        <v>725</v>
      </c>
      <c r="AC497">
        <v>158</v>
      </c>
      <c r="AD497" s="1">
        <v>95.1</v>
      </c>
      <c r="AE497">
        <v>4.5999999999999996</v>
      </c>
      <c r="AF497" s="1">
        <v>385</v>
      </c>
      <c r="AG497">
        <v>81</v>
      </c>
      <c r="AH497" s="1">
        <v>276</v>
      </c>
      <c r="AI497">
        <v>94</v>
      </c>
      <c r="AJ497" s="1">
        <v>71.7</v>
      </c>
      <c r="AK497">
        <v>16.7</v>
      </c>
      <c r="AL497" s="1">
        <v>392</v>
      </c>
      <c r="AM497">
        <v>92</v>
      </c>
      <c r="AN497" s="1">
        <v>275</v>
      </c>
      <c r="AO497">
        <v>83</v>
      </c>
      <c r="AP497" s="1">
        <v>70.2</v>
      </c>
      <c r="AQ497">
        <v>15.3</v>
      </c>
      <c r="AR497" s="1">
        <v>409</v>
      </c>
      <c r="AS497" s="1">
        <v>284</v>
      </c>
      <c r="AT497">
        <v>58</v>
      </c>
      <c r="AU497" s="1">
        <v>69.400000000000006</v>
      </c>
      <c r="AV497">
        <f t="shared" si="58"/>
        <v>1948</v>
      </c>
      <c r="AW497">
        <f t="shared" si="59"/>
        <v>1560</v>
      </c>
      <c r="AX497">
        <f t="shared" si="60"/>
        <v>457</v>
      </c>
      <c r="AY497">
        <f t="shared" si="61"/>
        <v>2133</v>
      </c>
      <c r="AZ497">
        <f t="shared" si="62"/>
        <v>1701</v>
      </c>
      <c r="BA497">
        <f t="shared" si="63"/>
        <v>0.79746835443037978</v>
      </c>
    </row>
    <row r="498" spans="1:53" x14ac:dyDescent="0.2">
      <c r="A498" s="1" t="s">
        <v>2986</v>
      </c>
      <c r="B498" s="1">
        <v>25017352200</v>
      </c>
      <c r="C498" s="1" t="s">
        <v>2987</v>
      </c>
      <c r="D498" s="1">
        <v>194</v>
      </c>
      <c r="E498">
        <v>154</v>
      </c>
      <c r="F498" s="1">
        <v>181</v>
      </c>
      <c r="G498">
        <v>152</v>
      </c>
      <c r="H498" s="1">
        <v>93.3</v>
      </c>
      <c r="I498" s="2" t="b">
        <f t="shared" si="56"/>
        <v>1</v>
      </c>
      <c r="J498">
        <v>16.7</v>
      </c>
      <c r="K498">
        <v>10.3</v>
      </c>
      <c r="L498" s="1">
        <v>1398</v>
      </c>
      <c r="M498">
        <v>159</v>
      </c>
      <c r="N498" s="1">
        <v>353</v>
      </c>
      <c r="O498">
        <v>106</v>
      </c>
      <c r="P498" s="1">
        <v>25.3</v>
      </c>
      <c r="Q498">
        <v>23.1</v>
      </c>
      <c r="R498" s="3" t="b">
        <f t="shared" si="57"/>
        <v>1</v>
      </c>
      <c r="S498">
        <v>6.2</v>
      </c>
      <c r="T498" s="1">
        <v>378</v>
      </c>
      <c r="U498">
        <v>90</v>
      </c>
      <c r="V498" s="1">
        <v>27</v>
      </c>
      <c r="W498">
        <v>5.6</v>
      </c>
      <c r="X498" s="1">
        <v>52.3</v>
      </c>
      <c r="Y498">
        <v>7.7</v>
      </c>
      <c r="Z498" s="1">
        <v>434</v>
      </c>
      <c r="AA498">
        <v>132</v>
      </c>
      <c r="AB498" s="1">
        <v>401</v>
      </c>
      <c r="AC498">
        <v>128</v>
      </c>
      <c r="AD498" s="1">
        <v>92.4</v>
      </c>
      <c r="AE498">
        <v>7.8</v>
      </c>
      <c r="AF498" s="1">
        <v>169</v>
      </c>
      <c r="AG498">
        <v>61</v>
      </c>
      <c r="AH498" s="1">
        <v>146</v>
      </c>
      <c r="AI498">
        <v>60</v>
      </c>
      <c r="AJ498" s="1">
        <v>86.4</v>
      </c>
      <c r="AK498">
        <v>11.3</v>
      </c>
      <c r="AL498" s="1">
        <v>362</v>
      </c>
      <c r="AM498">
        <v>74</v>
      </c>
      <c r="AN498" s="1">
        <v>126</v>
      </c>
      <c r="AO498">
        <v>47</v>
      </c>
      <c r="AP498" s="1">
        <v>34.799999999999997</v>
      </c>
      <c r="AQ498">
        <v>11.5</v>
      </c>
      <c r="AR498" s="1">
        <v>433</v>
      </c>
      <c r="AS498" s="1">
        <v>58</v>
      </c>
      <c r="AT498">
        <v>41</v>
      </c>
      <c r="AU498" s="1">
        <v>13.4</v>
      </c>
      <c r="AV498">
        <f t="shared" si="58"/>
        <v>1398</v>
      </c>
      <c r="AW498">
        <f t="shared" si="59"/>
        <v>731</v>
      </c>
      <c r="AX498">
        <f t="shared" si="60"/>
        <v>353</v>
      </c>
      <c r="AY498">
        <f t="shared" si="61"/>
        <v>1592</v>
      </c>
      <c r="AZ498">
        <f t="shared" si="62"/>
        <v>912</v>
      </c>
      <c r="BA498">
        <f t="shared" si="63"/>
        <v>0.57286432160804024</v>
      </c>
    </row>
    <row r="499" spans="1:53" x14ac:dyDescent="0.2">
      <c r="A499" s="1" t="s">
        <v>2988</v>
      </c>
      <c r="B499" s="1">
        <v>25017352300</v>
      </c>
      <c r="C499" s="1" t="s">
        <v>2989</v>
      </c>
      <c r="D499" s="1">
        <v>340</v>
      </c>
      <c r="E499">
        <v>182</v>
      </c>
      <c r="F499" s="1">
        <v>241</v>
      </c>
      <c r="G499">
        <v>154</v>
      </c>
      <c r="H499" s="1">
        <v>70.900000000000006</v>
      </c>
      <c r="I499" s="2" t="b">
        <f t="shared" si="56"/>
        <v>1</v>
      </c>
      <c r="J499">
        <v>16.7</v>
      </c>
      <c r="K499">
        <v>19</v>
      </c>
      <c r="L499" s="1">
        <v>2999</v>
      </c>
      <c r="M499">
        <v>288</v>
      </c>
      <c r="N499" s="1">
        <v>966</v>
      </c>
      <c r="O499">
        <v>182</v>
      </c>
      <c r="P499" s="1">
        <v>32.200000000000003</v>
      </c>
      <c r="Q499">
        <v>23.1</v>
      </c>
      <c r="R499" s="3" t="b">
        <f t="shared" si="57"/>
        <v>1</v>
      </c>
      <c r="S499">
        <v>6.1</v>
      </c>
      <c r="T499" s="1">
        <v>1454</v>
      </c>
      <c r="U499">
        <v>268</v>
      </c>
      <c r="V499" s="1">
        <v>48.5</v>
      </c>
      <c r="W499">
        <v>6.9</v>
      </c>
      <c r="X499" s="1">
        <v>80.7</v>
      </c>
      <c r="Y499">
        <v>4.4000000000000004</v>
      </c>
      <c r="Z499" s="1">
        <v>1590</v>
      </c>
      <c r="AA499">
        <v>243</v>
      </c>
      <c r="AB499" s="1">
        <v>1470</v>
      </c>
      <c r="AC499">
        <v>221</v>
      </c>
      <c r="AD499" s="1">
        <v>92.5</v>
      </c>
      <c r="AE499">
        <v>5.0999999999999996</v>
      </c>
      <c r="AF499" s="1">
        <v>539</v>
      </c>
      <c r="AG499">
        <v>145</v>
      </c>
      <c r="AH499" s="1">
        <v>499</v>
      </c>
      <c r="AI499">
        <v>142</v>
      </c>
      <c r="AJ499" s="1">
        <v>92.6</v>
      </c>
      <c r="AK499">
        <v>7.5</v>
      </c>
      <c r="AL499" s="1">
        <v>524</v>
      </c>
      <c r="AM499">
        <v>132</v>
      </c>
      <c r="AN499" s="1">
        <v>277</v>
      </c>
      <c r="AO499">
        <v>118</v>
      </c>
      <c r="AP499" s="1">
        <v>52.9</v>
      </c>
      <c r="AQ499">
        <v>17.2</v>
      </c>
      <c r="AR499" s="1">
        <v>346</v>
      </c>
      <c r="AS499" s="1">
        <v>174</v>
      </c>
      <c r="AT499">
        <v>101</v>
      </c>
      <c r="AU499" s="1">
        <v>50.3</v>
      </c>
      <c r="AV499">
        <f t="shared" si="58"/>
        <v>2999</v>
      </c>
      <c r="AW499">
        <f t="shared" si="59"/>
        <v>2420</v>
      </c>
      <c r="AX499">
        <f t="shared" si="60"/>
        <v>966</v>
      </c>
      <c r="AY499">
        <f t="shared" si="61"/>
        <v>3339</v>
      </c>
      <c r="AZ499">
        <f t="shared" si="62"/>
        <v>2661</v>
      </c>
      <c r="BA499">
        <f t="shared" si="63"/>
        <v>0.79694519317160828</v>
      </c>
    </row>
    <row r="500" spans="1:53" x14ac:dyDescent="0.2">
      <c r="A500" s="1" t="s">
        <v>2990</v>
      </c>
      <c r="B500" s="1">
        <v>25017352400</v>
      </c>
      <c r="C500" s="1" t="s">
        <v>2991</v>
      </c>
      <c r="D500" s="1">
        <v>227</v>
      </c>
      <c r="E500">
        <v>85</v>
      </c>
      <c r="F500" s="1">
        <v>89</v>
      </c>
      <c r="G500">
        <v>51</v>
      </c>
      <c r="H500" s="1">
        <v>39.200000000000003</v>
      </c>
      <c r="I500" s="2" t="b">
        <f t="shared" si="56"/>
        <v>1</v>
      </c>
      <c r="J500">
        <v>16.7</v>
      </c>
      <c r="K500">
        <v>19.8</v>
      </c>
      <c r="L500" s="1">
        <v>1347</v>
      </c>
      <c r="M500">
        <v>124</v>
      </c>
      <c r="N500" s="1">
        <v>282</v>
      </c>
      <c r="O500">
        <v>80</v>
      </c>
      <c r="P500" s="1">
        <v>20.9</v>
      </c>
      <c r="Q500">
        <v>23.1</v>
      </c>
      <c r="R500" s="3" t="b">
        <f t="shared" si="57"/>
        <v>0</v>
      </c>
      <c r="S500">
        <v>5.4</v>
      </c>
      <c r="T500" s="1">
        <v>293</v>
      </c>
      <c r="U500">
        <v>86</v>
      </c>
      <c r="V500" s="1">
        <v>21.8</v>
      </c>
      <c r="W500">
        <v>5.8</v>
      </c>
      <c r="X500" s="1">
        <v>42.7</v>
      </c>
      <c r="Y500">
        <v>6</v>
      </c>
      <c r="Z500" s="1">
        <v>532</v>
      </c>
      <c r="AA500">
        <v>105</v>
      </c>
      <c r="AB500" s="1">
        <v>344</v>
      </c>
      <c r="AC500">
        <v>97</v>
      </c>
      <c r="AD500" s="1">
        <v>64.7</v>
      </c>
      <c r="AE500">
        <v>10.4</v>
      </c>
      <c r="AF500" s="1">
        <v>277</v>
      </c>
      <c r="AG500">
        <v>63</v>
      </c>
      <c r="AH500" s="1">
        <v>109</v>
      </c>
      <c r="AI500">
        <v>41</v>
      </c>
      <c r="AJ500" s="1">
        <v>39.4</v>
      </c>
      <c r="AK500">
        <v>13.2</v>
      </c>
      <c r="AL500" s="1">
        <v>386</v>
      </c>
      <c r="AM500">
        <v>64</v>
      </c>
      <c r="AN500" s="1">
        <v>92</v>
      </c>
      <c r="AO500">
        <v>45</v>
      </c>
      <c r="AP500" s="1">
        <v>23.8</v>
      </c>
      <c r="AQ500">
        <v>9.5</v>
      </c>
      <c r="AR500" s="1">
        <v>152</v>
      </c>
      <c r="AS500" s="1">
        <v>30</v>
      </c>
      <c r="AT500">
        <v>22</v>
      </c>
      <c r="AU500" s="1">
        <v>19.7</v>
      </c>
      <c r="AV500">
        <f t="shared" si="58"/>
        <v>1347</v>
      </c>
      <c r="AW500">
        <f t="shared" si="59"/>
        <v>575</v>
      </c>
      <c r="AX500">
        <f t="shared" si="60"/>
        <v>282</v>
      </c>
      <c r="AY500">
        <f t="shared" si="61"/>
        <v>1574</v>
      </c>
      <c r="AZ500">
        <f t="shared" si="62"/>
        <v>664</v>
      </c>
      <c r="BA500">
        <f t="shared" si="63"/>
        <v>0.42185514612452352</v>
      </c>
    </row>
    <row r="501" spans="1:53" x14ac:dyDescent="0.2">
      <c r="A501" s="1" t="s">
        <v>2992</v>
      </c>
      <c r="B501" s="1">
        <v>25017352500</v>
      </c>
      <c r="C501" s="1" t="s">
        <v>2993</v>
      </c>
      <c r="D501" s="1">
        <v>364</v>
      </c>
      <c r="E501">
        <v>135</v>
      </c>
      <c r="F501" s="1">
        <v>280</v>
      </c>
      <c r="G501">
        <v>129</v>
      </c>
      <c r="H501" s="1">
        <v>76.900000000000006</v>
      </c>
      <c r="I501" s="2" t="b">
        <f t="shared" si="56"/>
        <v>1</v>
      </c>
      <c r="J501">
        <v>16.7</v>
      </c>
      <c r="K501">
        <v>13.5</v>
      </c>
      <c r="L501" s="1">
        <v>2080</v>
      </c>
      <c r="M501">
        <v>217</v>
      </c>
      <c r="N501" s="1">
        <v>662</v>
      </c>
      <c r="O501">
        <v>185</v>
      </c>
      <c r="P501" s="1">
        <v>31.8</v>
      </c>
      <c r="Q501">
        <v>23.1</v>
      </c>
      <c r="R501" s="3" t="b">
        <f t="shared" si="57"/>
        <v>1</v>
      </c>
      <c r="S501">
        <v>7.3</v>
      </c>
      <c r="T501" s="1">
        <v>847</v>
      </c>
      <c r="U501">
        <v>180</v>
      </c>
      <c r="V501" s="1">
        <v>40.700000000000003</v>
      </c>
      <c r="W501">
        <v>7.8</v>
      </c>
      <c r="X501" s="1">
        <v>72.5</v>
      </c>
      <c r="Y501">
        <v>5.4</v>
      </c>
      <c r="Z501" s="1">
        <v>1055</v>
      </c>
      <c r="AA501">
        <v>228</v>
      </c>
      <c r="AB501" s="1">
        <v>928</v>
      </c>
      <c r="AC501">
        <v>219</v>
      </c>
      <c r="AD501" s="1">
        <v>88</v>
      </c>
      <c r="AE501">
        <v>5.5</v>
      </c>
      <c r="AF501" s="1">
        <v>442</v>
      </c>
      <c r="AG501">
        <v>136</v>
      </c>
      <c r="AH501" s="1">
        <v>322</v>
      </c>
      <c r="AI501">
        <v>131</v>
      </c>
      <c r="AJ501" s="1">
        <v>72.900000000000006</v>
      </c>
      <c r="AK501">
        <v>14.8</v>
      </c>
      <c r="AL501" s="1">
        <v>401</v>
      </c>
      <c r="AM501">
        <v>98</v>
      </c>
      <c r="AN501" s="1">
        <v>204</v>
      </c>
      <c r="AO501">
        <v>84</v>
      </c>
      <c r="AP501" s="1">
        <v>50.9</v>
      </c>
      <c r="AQ501">
        <v>14.3</v>
      </c>
      <c r="AR501" s="1">
        <v>182</v>
      </c>
      <c r="AS501" s="1">
        <v>55</v>
      </c>
      <c r="AT501">
        <v>42</v>
      </c>
      <c r="AU501" s="1">
        <v>30.2</v>
      </c>
      <c r="AV501">
        <f t="shared" si="58"/>
        <v>2080</v>
      </c>
      <c r="AW501">
        <f t="shared" si="59"/>
        <v>1509</v>
      </c>
      <c r="AX501">
        <f t="shared" si="60"/>
        <v>662</v>
      </c>
      <c r="AY501">
        <f t="shared" si="61"/>
        <v>2444</v>
      </c>
      <c r="AZ501">
        <f t="shared" si="62"/>
        <v>1789</v>
      </c>
      <c r="BA501">
        <f t="shared" si="63"/>
        <v>0.73199672667757776</v>
      </c>
    </row>
    <row r="502" spans="1:53" x14ac:dyDescent="0.2">
      <c r="A502" s="1" t="s">
        <v>2994</v>
      </c>
      <c r="B502" s="1">
        <v>25017352600</v>
      </c>
      <c r="C502" s="1" t="s">
        <v>2995</v>
      </c>
      <c r="D502" s="1">
        <v>448</v>
      </c>
      <c r="E502">
        <v>146</v>
      </c>
      <c r="F502" s="1">
        <v>250</v>
      </c>
      <c r="G502">
        <v>98</v>
      </c>
      <c r="H502" s="1">
        <v>55.8</v>
      </c>
      <c r="I502" s="2" t="b">
        <f t="shared" si="56"/>
        <v>1</v>
      </c>
      <c r="J502">
        <v>16.7</v>
      </c>
      <c r="K502">
        <v>19</v>
      </c>
      <c r="L502" s="1">
        <v>1774</v>
      </c>
      <c r="M502">
        <v>159</v>
      </c>
      <c r="N502" s="1">
        <v>284</v>
      </c>
      <c r="O502">
        <v>91</v>
      </c>
      <c r="P502" s="1">
        <v>16</v>
      </c>
      <c r="Q502">
        <v>23.1</v>
      </c>
      <c r="R502" s="3" t="b">
        <f t="shared" si="57"/>
        <v>0</v>
      </c>
      <c r="S502">
        <v>4.5999999999999996</v>
      </c>
      <c r="T502" s="1">
        <v>654</v>
      </c>
      <c r="U502">
        <v>159</v>
      </c>
      <c r="V502" s="1">
        <v>36.9</v>
      </c>
      <c r="W502">
        <v>8.3000000000000007</v>
      </c>
      <c r="X502" s="1">
        <v>52.9</v>
      </c>
      <c r="Y502">
        <v>9</v>
      </c>
      <c r="Z502" s="1">
        <v>657</v>
      </c>
      <c r="AA502">
        <v>185</v>
      </c>
      <c r="AB502" s="1">
        <v>511</v>
      </c>
      <c r="AC502">
        <v>165</v>
      </c>
      <c r="AD502" s="1">
        <v>77.8</v>
      </c>
      <c r="AE502">
        <v>13</v>
      </c>
      <c r="AF502" s="1">
        <v>384</v>
      </c>
      <c r="AG502">
        <v>119</v>
      </c>
      <c r="AH502" s="1">
        <v>274</v>
      </c>
      <c r="AI502">
        <v>110</v>
      </c>
      <c r="AJ502" s="1">
        <v>71.400000000000006</v>
      </c>
      <c r="AK502">
        <v>14.9</v>
      </c>
      <c r="AL502" s="1">
        <v>492</v>
      </c>
      <c r="AM502">
        <v>122</v>
      </c>
      <c r="AN502" s="1">
        <v>115</v>
      </c>
      <c r="AO502">
        <v>66</v>
      </c>
      <c r="AP502" s="1">
        <v>23.4</v>
      </c>
      <c r="AQ502">
        <v>14.2</v>
      </c>
      <c r="AR502" s="1">
        <v>241</v>
      </c>
      <c r="AS502" s="1">
        <v>38</v>
      </c>
      <c r="AT502">
        <v>26</v>
      </c>
      <c r="AU502" s="1">
        <v>15.8</v>
      </c>
      <c r="AV502">
        <f t="shared" si="58"/>
        <v>1774</v>
      </c>
      <c r="AW502">
        <f t="shared" si="59"/>
        <v>938</v>
      </c>
      <c r="AX502">
        <f t="shared" si="60"/>
        <v>284</v>
      </c>
      <c r="AY502">
        <f t="shared" si="61"/>
        <v>2222</v>
      </c>
      <c r="AZ502">
        <f t="shared" si="62"/>
        <v>1188</v>
      </c>
      <c r="BA502">
        <f t="shared" si="63"/>
        <v>0.53465346534653468</v>
      </c>
    </row>
    <row r="503" spans="1:53" x14ac:dyDescent="0.2">
      <c r="A503" s="1" t="s">
        <v>2996</v>
      </c>
      <c r="B503" s="1">
        <v>25017352700</v>
      </c>
      <c r="C503" s="1" t="s">
        <v>2997</v>
      </c>
      <c r="D503" s="1">
        <v>335</v>
      </c>
      <c r="E503">
        <v>180</v>
      </c>
      <c r="F503" s="1">
        <v>56</v>
      </c>
      <c r="G503">
        <v>42</v>
      </c>
      <c r="H503" s="1">
        <v>16.7</v>
      </c>
      <c r="I503" s="2" t="b">
        <f t="shared" si="56"/>
        <v>0</v>
      </c>
      <c r="J503">
        <v>16.7</v>
      </c>
      <c r="K503">
        <v>10.6</v>
      </c>
      <c r="L503" s="1">
        <v>1575</v>
      </c>
      <c r="M503">
        <v>157</v>
      </c>
      <c r="N503" s="1">
        <v>393</v>
      </c>
      <c r="O503">
        <v>181</v>
      </c>
      <c r="P503" s="1">
        <v>25</v>
      </c>
      <c r="Q503">
        <v>23.1</v>
      </c>
      <c r="R503" s="3" t="b">
        <f t="shared" si="57"/>
        <v>1</v>
      </c>
      <c r="S503">
        <v>10.1</v>
      </c>
      <c r="T503" s="1">
        <v>435</v>
      </c>
      <c r="U503">
        <v>129</v>
      </c>
      <c r="V503" s="1">
        <v>27.6</v>
      </c>
      <c r="W503">
        <v>8.9</v>
      </c>
      <c r="X503" s="1">
        <v>52.6</v>
      </c>
      <c r="Y503">
        <v>7.4</v>
      </c>
      <c r="Z503" s="1">
        <v>567</v>
      </c>
      <c r="AA503">
        <v>133</v>
      </c>
      <c r="AB503" s="1">
        <v>442</v>
      </c>
      <c r="AC503">
        <v>106</v>
      </c>
      <c r="AD503" s="1">
        <v>78</v>
      </c>
      <c r="AE503">
        <v>10.1</v>
      </c>
      <c r="AF503" s="1">
        <v>392</v>
      </c>
      <c r="AG503">
        <v>128</v>
      </c>
      <c r="AH503" s="1">
        <v>245</v>
      </c>
      <c r="AI503">
        <v>150</v>
      </c>
      <c r="AJ503" s="1">
        <v>62.5</v>
      </c>
      <c r="AK503">
        <v>23.7</v>
      </c>
      <c r="AL503" s="1">
        <v>428</v>
      </c>
      <c r="AM503">
        <v>112</v>
      </c>
      <c r="AN503" s="1">
        <v>87</v>
      </c>
      <c r="AO503">
        <v>48</v>
      </c>
      <c r="AP503" s="1">
        <v>20.3</v>
      </c>
      <c r="AQ503">
        <v>11</v>
      </c>
      <c r="AR503" s="1">
        <v>188</v>
      </c>
      <c r="AS503" s="1">
        <v>54</v>
      </c>
      <c r="AT503">
        <v>44</v>
      </c>
      <c r="AU503" s="1">
        <v>28.7</v>
      </c>
      <c r="AV503">
        <f t="shared" si="58"/>
        <v>1575</v>
      </c>
      <c r="AW503">
        <f t="shared" si="59"/>
        <v>828</v>
      </c>
      <c r="AX503">
        <f t="shared" si="60"/>
        <v>393</v>
      </c>
      <c r="AY503">
        <f t="shared" si="61"/>
        <v>1910</v>
      </c>
      <c r="AZ503">
        <f t="shared" si="62"/>
        <v>884</v>
      </c>
      <c r="BA503">
        <f t="shared" si="63"/>
        <v>0.46282722513089003</v>
      </c>
    </row>
    <row r="504" spans="1:53" x14ac:dyDescent="0.2">
      <c r="A504" s="1" t="s">
        <v>2998</v>
      </c>
      <c r="B504" s="1">
        <v>25017352800</v>
      </c>
      <c r="C504" s="1" t="s">
        <v>2999</v>
      </c>
      <c r="D504" s="1">
        <v>287</v>
      </c>
      <c r="E504">
        <v>112</v>
      </c>
      <c r="F504" s="1">
        <v>209</v>
      </c>
      <c r="G504">
        <v>105</v>
      </c>
      <c r="H504" s="1">
        <v>72.8</v>
      </c>
      <c r="I504" s="2" t="b">
        <f t="shared" si="56"/>
        <v>1</v>
      </c>
      <c r="J504">
        <v>16.7</v>
      </c>
      <c r="K504">
        <v>13.9</v>
      </c>
      <c r="L504" s="1">
        <v>1561</v>
      </c>
      <c r="M504">
        <v>153</v>
      </c>
      <c r="N504" s="1">
        <v>487</v>
      </c>
      <c r="O504">
        <v>128</v>
      </c>
      <c r="P504" s="1">
        <v>31.2</v>
      </c>
      <c r="Q504">
        <v>23.1</v>
      </c>
      <c r="R504" s="3" t="b">
        <f t="shared" si="57"/>
        <v>1</v>
      </c>
      <c r="S504">
        <v>6.8</v>
      </c>
      <c r="T504" s="1">
        <v>554</v>
      </c>
      <c r="U504">
        <v>93</v>
      </c>
      <c r="V504" s="1">
        <v>35.5</v>
      </c>
      <c r="W504">
        <v>5.4</v>
      </c>
      <c r="X504" s="1">
        <v>66.7</v>
      </c>
      <c r="Y504">
        <v>6.5</v>
      </c>
      <c r="Z504" s="1">
        <v>687</v>
      </c>
      <c r="AA504">
        <v>146</v>
      </c>
      <c r="AB504" s="1">
        <v>594</v>
      </c>
      <c r="AC504">
        <v>138</v>
      </c>
      <c r="AD504" s="1">
        <v>86.5</v>
      </c>
      <c r="AE504">
        <v>6.1</v>
      </c>
      <c r="AF504" s="1">
        <v>282</v>
      </c>
      <c r="AG504">
        <v>79</v>
      </c>
      <c r="AH504" s="1">
        <v>206</v>
      </c>
      <c r="AI504">
        <v>67</v>
      </c>
      <c r="AJ504" s="1">
        <v>73</v>
      </c>
      <c r="AK504">
        <v>15.6</v>
      </c>
      <c r="AL504" s="1">
        <v>444</v>
      </c>
      <c r="AM504">
        <v>82</v>
      </c>
      <c r="AN504" s="1">
        <v>217</v>
      </c>
      <c r="AO504">
        <v>52</v>
      </c>
      <c r="AP504" s="1">
        <v>48.9</v>
      </c>
      <c r="AQ504">
        <v>9.5</v>
      </c>
      <c r="AR504" s="1">
        <v>148</v>
      </c>
      <c r="AS504" s="1">
        <v>24</v>
      </c>
      <c r="AT504">
        <v>17</v>
      </c>
      <c r="AU504" s="1">
        <v>16.2</v>
      </c>
      <c r="AV504">
        <f t="shared" si="58"/>
        <v>1561</v>
      </c>
      <c r="AW504">
        <f t="shared" si="59"/>
        <v>1041</v>
      </c>
      <c r="AX504">
        <f t="shared" si="60"/>
        <v>487</v>
      </c>
      <c r="AY504">
        <f t="shared" si="61"/>
        <v>1848</v>
      </c>
      <c r="AZ504">
        <f t="shared" si="62"/>
        <v>1250</v>
      </c>
      <c r="BA504">
        <f t="shared" si="63"/>
        <v>0.67640692640692646</v>
      </c>
    </row>
    <row r="505" spans="1:53" x14ac:dyDescent="0.2">
      <c r="A505" s="1" t="s">
        <v>3000</v>
      </c>
      <c r="B505" s="1">
        <v>25017352900</v>
      </c>
      <c r="C505" s="1" t="s">
        <v>3001</v>
      </c>
      <c r="D505" s="1">
        <v>109</v>
      </c>
      <c r="E505">
        <v>65</v>
      </c>
      <c r="F505" s="1">
        <v>59</v>
      </c>
      <c r="G505">
        <v>52</v>
      </c>
      <c r="H505" s="1">
        <v>54.1</v>
      </c>
      <c r="I505" s="2" t="b">
        <f t="shared" si="56"/>
        <v>1</v>
      </c>
      <c r="J505">
        <v>16.7</v>
      </c>
      <c r="K505">
        <v>36</v>
      </c>
      <c r="L505" s="1">
        <v>2313</v>
      </c>
      <c r="M505">
        <v>170</v>
      </c>
      <c r="N505" s="1">
        <v>568</v>
      </c>
      <c r="O505">
        <v>143</v>
      </c>
      <c r="P505" s="1">
        <v>24.6</v>
      </c>
      <c r="Q505">
        <v>23.1</v>
      </c>
      <c r="R505" s="3" t="b">
        <f t="shared" si="57"/>
        <v>1</v>
      </c>
      <c r="S505">
        <v>5.7</v>
      </c>
      <c r="T505" s="1">
        <v>1287</v>
      </c>
      <c r="U505">
        <v>182</v>
      </c>
      <c r="V505" s="1">
        <v>55.6</v>
      </c>
      <c r="W505">
        <v>7.8</v>
      </c>
      <c r="X505" s="1">
        <v>80.2</v>
      </c>
      <c r="Y505">
        <v>7.3</v>
      </c>
      <c r="Z505" s="1">
        <v>840</v>
      </c>
      <c r="AA505">
        <v>164</v>
      </c>
      <c r="AB505" s="1">
        <v>719</v>
      </c>
      <c r="AC505">
        <v>138</v>
      </c>
      <c r="AD505" s="1">
        <v>85.6</v>
      </c>
      <c r="AE505">
        <v>7.8</v>
      </c>
      <c r="AF505" s="1">
        <v>550</v>
      </c>
      <c r="AG505">
        <v>118</v>
      </c>
      <c r="AH505" s="1">
        <v>434</v>
      </c>
      <c r="AI505">
        <v>94</v>
      </c>
      <c r="AJ505" s="1">
        <v>78.900000000000006</v>
      </c>
      <c r="AK505">
        <v>13</v>
      </c>
      <c r="AL505" s="1">
        <v>548</v>
      </c>
      <c r="AM505">
        <v>97</v>
      </c>
      <c r="AN505" s="1">
        <v>424</v>
      </c>
      <c r="AO505">
        <v>101</v>
      </c>
      <c r="AP505" s="1">
        <v>77.400000000000006</v>
      </c>
      <c r="AQ505">
        <v>10.9</v>
      </c>
      <c r="AR505" s="1">
        <v>375</v>
      </c>
      <c r="AS505" s="1">
        <v>278</v>
      </c>
      <c r="AT505">
        <v>87</v>
      </c>
      <c r="AU505" s="1">
        <v>74.099999999999994</v>
      </c>
      <c r="AV505">
        <f t="shared" si="58"/>
        <v>2313</v>
      </c>
      <c r="AW505">
        <f t="shared" si="59"/>
        <v>1855</v>
      </c>
      <c r="AX505">
        <f t="shared" si="60"/>
        <v>568</v>
      </c>
      <c r="AY505">
        <f t="shared" si="61"/>
        <v>2422</v>
      </c>
      <c r="AZ505">
        <f t="shared" si="62"/>
        <v>1914</v>
      </c>
      <c r="BA505">
        <f t="shared" si="63"/>
        <v>0.79025598678777864</v>
      </c>
    </row>
    <row r="506" spans="1:53" x14ac:dyDescent="0.2">
      <c r="A506" s="1" t="s">
        <v>3002</v>
      </c>
      <c r="B506" s="1">
        <v>25017353000</v>
      </c>
      <c r="C506" s="1" t="s">
        <v>3003</v>
      </c>
      <c r="D506" s="1">
        <v>314</v>
      </c>
      <c r="E506">
        <v>124</v>
      </c>
      <c r="F506" s="1">
        <v>235</v>
      </c>
      <c r="G506">
        <v>101</v>
      </c>
      <c r="H506" s="1">
        <v>74.8</v>
      </c>
      <c r="I506" s="2" t="b">
        <f t="shared" si="56"/>
        <v>1</v>
      </c>
      <c r="J506">
        <v>16.7</v>
      </c>
      <c r="K506">
        <v>15.8</v>
      </c>
      <c r="L506" s="1">
        <v>2845</v>
      </c>
      <c r="M506">
        <v>248</v>
      </c>
      <c r="N506" s="1">
        <v>1117</v>
      </c>
      <c r="O506">
        <v>212</v>
      </c>
      <c r="P506" s="1">
        <v>39.299999999999997</v>
      </c>
      <c r="Q506">
        <v>23.1</v>
      </c>
      <c r="R506" s="3" t="b">
        <f t="shared" si="57"/>
        <v>1</v>
      </c>
      <c r="S506">
        <v>5.4</v>
      </c>
      <c r="T506" s="1">
        <v>1032</v>
      </c>
      <c r="U506">
        <v>171</v>
      </c>
      <c r="V506" s="1">
        <v>36.299999999999997</v>
      </c>
      <c r="W506">
        <v>6.3</v>
      </c>
      <c r="X506" s="1">
        <v>75.5</v>
      </c>
      <c r="Y506">
        <v>4.2</v>
      </c>
      <c r="Z506" s="1">
        <v>1351</v>
      </c>
      <c r="AA506">
        <v>279</v>
      </c>
      <c r="AB506" s="1">
        <v>1239</v>
      </c>
      <c r="AC506">
        <v>236</v>
      </c>
      <c r="AD506" s="1">
        <v>91.7</v>
      </c>
      <c r="AE506">
        <v>4.7</v>
      </c>
      <c r="AF506" s="1">
        <v>371</v>
      </c>
      <c r="AG506">
        <v>139</v>
      </c>
      <c r="AH506" s="1">
        <v>347</v>
      </c>
      <c r="AI506">
        <v>139</v>
      </c>
      <c r="AJ506" s="1">
        <v>93.5</v>
      </c>
      <c r="AK506">
        <v>5.8</v>
      </c>
      <c r="AL506" s="1">
        <v>542</v>
      </c>
      <c r="AM506">
        <v>106</v>
      </c>
      <c r="AN506" s="1">
        <v>337</v>
      </c>
      <c r="AO506">
        <v>95</v>
      </c>
      <c r="AP506" s="1">
        <v>62.2</v>
      </c>
      <c r="AQ506">
        <v>13.6</v>
      </c>
      <c r="AR506" s="1">
        <v>581</v>
      </c>
      <c r="AS506" s="1">
        <v>226</v>
      </c>
      <c r="AT506">
        <v>69</v>
      </c>
      <c r="AU506" s="1">
        <v>38.9</v>
      </c>
      <c r="AV506">
        <f t="shared" si="58"/>
        <v>2845</v>
      </c>
      <c r="AW506">
        <f t="shared" si="59"/>
        <v>2149</v>
      </c>
      <c r="AX506">
        <f t="shared" si="60"/>
        <v>1117</v>
      </c>
      <c r="AY506">
        <f t="shared" si="61"/>
        <v>3159</v>
      </c>
      <c r="AZ506">
        <f t="shared" si="62"/>
        <v>2384</v>
      </c>
      <c r="BA506">
        <f t="shared" si="63"/>
        <v>0.75466919911364361</v>
      </c>
    </row>
    <row r="507" spans="1:53" x14ac:dyDescent="0.2">
      <c r="A507" s="1" t="s">
        <v>3004</v>
      </c>
      <c r="B507" s="1">
        <v>25017353101</v>
      </c>
      <c r="C507" s="1" t="s">
        <v>3005</v>
      </c>
      <c r="D507" s="1">
        <v>682</v>
      </c>
      <c r="E507">
        <v>135</v>
      </c>
      <c r="F507" s="1">
        <v>273</v>
      </c>
      <c r="G507">
        <v>100</v>
      </c>
      <c r="H507" s="1">
        <v>40</v>
      </c>
      <c r="I507" s="2" t="b">
        <f t="shared" si="56"/>
        <v>1</v>
      </c>
      <c r="J507">
        <v>16.7</v>
      </c>
      <c r="K507">
        <v>11.7</v>
      </c>
      <c r="L507" s="1">
        <v>1627</v>
      </c>
      <c r="M507">
        <v>152</v>
      </c>
      <c r="N507" s="1">
        <v>482</v>
      </c>
      <c r="O507">
        <v>105</v>
      </c>
      <c r="P507" s="1">
        <v>29.6</v>
      </c>
      <c r="Q507">
        <v>23.1</v>
      </c>
      <c r="R507" s="3" t="b">
        <f t="shared" si="57"/>
        <v>1</v>
      </c>
      <c r="S507">
        <v>6</v>
      </c>
      <c r="T507" s="1">
        <v>699</v>
      </c>
      <c r="U507">
        <v>141</v>
      </c>
      <c r="V507" s="1">
        <v>43</v>
      </c>
      <c r="W507">
        <v>7</v>
      </c>
      <c r="X507" s="1">
        <v>72.599999999999994</v>
      </c>
      <c r="Y507">
        <v>6.7</v>
      </c>
      <c r="Z507" s="1">
        <v>886</v>
      </c>
      <c r="AA507">
        <v>150</v>
      </c>
      <c r="AB507" s="1">
        <v>753</v>
      </c>
      <c r="AC507">
        <v>147</v>
      </c>
      <c r="AD507" s="1">
        <v>85</v>
      </c>
      <c r="AE507">
        <v>7</v>
      </c>
      <c r="AF507" s="1">
        <v>308</v>
      </c>
      <c r="AG507">
        <v>94</v>
      </c>
      <c r="AH507" s="1">
        <v>227</v>
      </c>
      <c r="AI507">
        <v>85</v>
      </c>
      <c r="AJ507" s="1">
        <v>73.7</v>
      </c>
      <c r="AK507">
        <v>14.7</v>
      </c>
      <c r="AL507" s="1">
        <v>322</v>
      </c>
      <c r="AM507">
        <v>58</v>
      </c>
      <c r="AN507" s="1">
        <v>185</v>
      </c>
      <c r="AO507">
        <v>61</v>
      </c>
      <c r="AP507" s="1">
        <v>57.5</v>
      </c>
      <c r="AQ507">
        <v>15.3</v>
      </c>
      <c r="AR507" s="1">
        <v>111</v>
      </c>
      <c r="AS507" s="1">
        <v>16</v>
      </c>
      <c r="AT507">
        <v>17</v>
      </c>
      <c r="AU507" s="1">
        <v>14.4</v>
      </c>
      <c r="AV507">
        <f t="shared" si="58"/>
        <v>1627</v>
      </c>
      <c r="AW507">
        <f t="shared" si="59"/>
        <v>1181</v>
      </c>
      <c r="AX507">
        <f t="shared" si="60"/>
        <v>482</v>
      </c>
      <c r="AY507">
        <f t="shared" si="61"/>
        <v>2309</v>
      </c>
      <c r="AZ507">
        <f t="shared" si="62"/>
        <v>1454</v>
      </c>
      <c r="BA507">
        <f t="shared" si="63"/>
        <v>0.62970983109571244</v>
      </c>
    </row>
    <row r="508" spans="1:53" x14ac:dyDescent="0.2">
      <c r="A508" s="1" t="s">
        <v>3006</v>
      </c>
      <c r="B508" s="1">
        <v>25017353102</v>
      </c>
      <c r="C508" s="1" t="s">
        <v>3007</v>
      </c>
      <c r="D508" s="1">
        <v>3732</v>
      </c>
      <c r="E508">
        <v>507</v>
      </c>
      <c r="F508" s="1">
        <v>305</v>
      </c>
      <c r="G508">
        <v>147</v>
      </c>
      <c r="H508" s="1">
        <v>8.1999999999999993</v>
      </c>
      <c r="I508" s="2" t="b">
        <f t="shared" si="56"/>
        <v>0</v>
      </c>
      <c r="J508">
        <v>16.7</v>
      </c>
      <c r="K508">
        <v>4.0999999999999996</v>
      </c>
      <c r="L508" s="1">
        <v>961</v>
      </c>
      <c r="M508">
        <v>253</v>
      </c>
      <c r="N508" s="1">
        <v>353</v>
      </c>
      <c r="O508">
        <v>107</v>
      </c>
      <c r="P508" s="1">
        <v>36.700000000000003</v>
      </c>
      <c r="Q508">
        <v>23.1</v>
      </c>
      <c r="R508" s="3" t="b">
        <f t="shared" si="57"/>
        <v>1</v>
      </c>
      <c r="S508">
        <v>8.9</v>
      </c>
      <c r="T508" s="1">
        <v>523</v>
      </c>
      <c r="U508">
        <v>183</v>
      </c>
      <c r="V508" s="1">
        <v>54.4</v>
      </c>
      <c r="W508">
        <v>9.6999999999999993</v>
      </c>
      <c r="X508" s="1">
        <v>91.2</v>
      </c>
      <c r="Y508">
        <v>5.3</v>
      </c>
      <c r="Z508" s="1">
        <v>776</v>
      </c>
      <c r="AA508">
        <v>244</v>
      </c>
      <c r="AB508" s="1">
        <v>714</v>
      </c>
      <c r="AC508">
        <v>232</v>
      </c>
      <c r="AD508" s="1">
        <v>92</v>
      </c>
      <c r="AE508">
        <v>6.8</v>
      </c>
      <c r="AF508" s="1">
        <v>109</v>
      </c>
      <c r="AG508">
        <v>55</v>
      </c>
      <c r="AH508" s="1">
        <v>103</v>
      </c>
      <c r="AI508">
        <v>56</v>
      </c>
      <c r="AJ508" s="1">
        <v>94.5</v>
      </c>
      <c r="AK508">
        <v>11.3</v>
      </c>
      <c r="AL508" s="1">
        <v>42</v>
      </c>
      <c r="AM508">
        <v>23</v>
      </c>
      <c r="AN508" s="1">
        <v>29</v>
      </c>
      <c r="AO508">
        <v>19</v>
      </c>
      <c r="AP508" s="1">
        <v>69</v>
      </c>
      <c r="AQ508">
        <v>17.3</v>
      </c>
      <c r="AR508" s="1">
        <v>34</v>
      </c>
      <c r="AS508" s="1">
        <v>30</v>
      </c>
      <c r="AT508">
        <v>21</v>
      </c>
      <c r="AU508" s="1">
        <v>88.2</v>
      </c>
      <c r="AV508">
        <f t="shared" si="58"/>
        <v>961</v>
      </c>
      <c r="AW508">
        <f t="shared" si="59"/>
        <v>876</v>
      </c>
      <c r="AX508">
        <f t="shared" si="60"/>
        <v>353</v>
      </c>
      <c r="AY508">
        <f t="shared" si="61"/>
        <v>4693</v>
      </c>
      <c r="AZ508">
        <f t="shared" si="62"/>
        <v>1181</v>
      </c>
      <c r="BA508">
        <f t="shared" si="63"/>
        <v>0.25165139569571704</v>
      </c>
    </row>
    <row r="509" spans="1:53" x14ac:dyDescent="0.2">
      <c r="A509" s="1" t="s">
        <v>3008</v>
      </c>
      <c r="B509" s="1">
        <v>25017353200</v>
      </c>
      <c r="C509" s="1" t="s">
        <v>3009</v>
      </c>
      <c r="D509" s="1">
        <v>1006</v>
      </c>
      <c r="E509">
        <v>189</v>
      </c>
      <c r="F509" s="1">
        <v>528</v>
      </c>
      <c r="G509">
        <v>159</v>
      </c>
      <c r="H509" s="1">
        <v>52.5</v>
      </c>
      <c r="I509" s="2" t="b">
        <f t="shared" si="56"/>
        <v>1</v>
      </c>
      <c r="J509">
        <v>16.7</v>
      </c>
      <c r="K509">
        <v>13.9</v>
      </c>
      <c r="L509" s="1">
        <v>3624</v>
      </c>
      <c r="M509">
        <v>340</v>
      </c>
      <c r="N509" s="1">
        <v>1049</v>
      </c>
      <c r="O509">
        <v>217</v>
      </c>
      <c r="P509" s="1">
        <v>28.9</v>
      </c>
      <c r="Q509">
        <v>23.1</v>
      </c>
      <c r="R509" s="3" t="b">
        <f t="shared" si="57"/>
        <v>1</v>
      </c>
      <c r="S509">
        <v>4.5999999999999996</v>
      </c>
      <c r="T509" s="1">
        <v>1646</v>
      </c>
      <c r="U509">
        <v>230</v>
      </c>
      <c r="V509" s="1">
        <v>45.4</v>
      </c>
      <c r="W509">
        <v>6.3</v>
      </c>
      <c r="X509" s="1">
        <v>74.400000000000006</v>
      </c>
      <c r="Y509">
        <v>4.7</v>
      </c>
      <c r="Z509" s="1">
        <v>1911</v>
      </c>
      <c r="AA509">
        <v>285</v>
      </c>
      <c r="AB509" s="1">
        <v>1657</v>
      </c>
      <c r="AC509">
        <v>250</v>
      </c>
      <c r="AD509" s="1">
        <v>86.7</v>
      </c>
      <c r="AE509">
        <v>6.2</v>
      </c>
      <c r="AF509" s="1">
        <v>563</v>
      </c>
      <c r="AG509">
        <v>155</v>
      </c>
      <c r="AH509" s="1">
        <v>385</v>
      </c>
      <c r="AI509">
        <v>128</v>
      </c>
      <c r="AJ509" s="1">
        <v>68.400000000000006</v>
      </c>
      <c r="AK509">
        <v>13.7</v>
      </c>
      <c r="AL509" s="1">
        <v>710</v>
      </c>
      <c r="AM509">
        <v>131</v>
      </c>
      <c r="AN509" s="1">
        <v>469</v>
      </c>
      <c r="AO509">
        <v>97</v>
      </c>
      <c r="AP509" s="1">
        <v>66.099999999999994</v>
      </c>
      <c r="AQ509">
        <v>11.6</v>
      </c>
      <c r="AR509" s="1">
        <v>440</v>
      </c>
      <c r="AS509" s="1">
        <v>184</v>
      </c>
      <c r="AT509">
        <v>59</v>
      </c>
      <c r="AU509" s="1">
        <v>41.8</v>
      </c>
      <c r="AV509">
        <f t="shared" si="58"/>
        <v>3624</v>
      </c>
      <c r="AW509">
        <f t="shared" si="59"/>
        <v>2695</v>
      </c>
      <c r="AX509">
        <f t="shared" si="60"/>
        <v>1049</v>
      </c>
      <c r="AY509">
        <f t="shared" si="61"/>
        <v>4630</v>
      </c>
      <c r="AZ509">
        <f t="shared" si="62"/>
        <v>3223</v>
      </c>
      <c r="BA509">
        <f t="shared" si="63"/>
        <v>0.69611231101511883</v>
      </c>
    </row>
    <row r="510" spans="1:53" x14ac:dyDescent="0.2">
      <c r="A510" s="1" t="s">
        <v>3010</v>
      </c>
      <c r="B510" s="1">
        <v>25017353300</v>
      </c>
      <c r="C510" s="1" t="s">
        <v>3011</v>
      </c>
      <c r="D510" s="1">
        <v>228</v>
      </c>
      <c r="E510">
        <v>137</v>
      </c>
      <c r="F510" s="1">
        <v>133</v>
      </c>
      <c r="G510">
        <v>117</v>
      </c>
      <c r="H510" s="1">
        <v>58.3</v>
      </c>
      <c r="I510" s="2" t="b">
        <f t="shared" si="56"/>
        <v>1</v>
      </c>
      <c r="J510">
        <v>16.7</v>
      </c>
      <c r="K510">
        <v>33.5</v>
      </c>
      <c r="L510" s="1">
        <v>2796</v>
      </c>
      <c r="M510">
        <v>243</v>
      </c>
      <c r="N510" s="1">
        <v>814</v>
      </c>
      <c r="O510">
        <v>213</v>
      </c>
      <c r="P510" s="1">
        <v>29.1</v>
      </c>
      <c r="Q510">
        <v>23.1</v>
      </c>
      <c r="R510" s="3" t="b">
        <f t="shared" si="57"/>
        <v>1</v>
      </c>
      <c r="S510">
        <v>6.5</v>
      </c>
      <c r="T510" s="1">
        <v>1445</v>
      </c>
      <c r="U510">
        <v>201</v>
      </c>
      <c r="V510" s="1">
        <v>51.7</v>
      </c>
      <c r="W510">
        <v>5.9</v>
      </c>
      <c r="X510" s="1">
        <v>80.8</v>
      </c>
      <c r="Y510">
        <v>5.5</v>
      </c>
      <c r="Z510" s="1">
        <v>1080</v>
      </c>
      <c r="AA510">
        <v>230</v>
      </c>
      <c r="AB510" s="1">
        <v>981</v>
      </c>
      <c r="AC510">
        <v>228</v>
      </c>
      <c r="AD510" s="1">
        <v>90.8</v>
      </c>
      <c r="AE510">
        <v>4.8</v>
      </c>
      <c r="AF510" s="1">
        <v>540</v>
      </c>
      <c r="AG510">
        <v>120</v>
      </c>
      <c r="AH510" s="1">
        <v>482</v>
      </c>
      <c r="AI510">
        <v>106</v>
      </c>
      <c r="AJ510" s="1">
        <v>89.3</v>
      </c>
      <c r="AK510">
        <v>9.6</v>
      </c>
      <c r="AL510" s="1">
        <v>668</v>
      </c>
      <c r="AM510">
        <v>133</v>
      </c>
      <c r="AN510" s="1">
        <v>468</v>
      </c>
      <c r="AO510">
        <v>117</v>
      </c>
      <c r="AP510" s="1">
        <v>70.099999999999994</v>
      </c>
      <c r="AQ510">
        <v>11.6</v>
      </c>
      <c r="AR510" s="1">
        <v>508</v>
      </c>
      <c r="AS510" s="1">
        <v>328</v>
      </c>
      <c r="AT510">
        <v>131</v>
      </c>
      <c r="AU510" s="1">
        <v>64.599999999999994</v>
      </c>
      <c r="AV510">
        <f t="shared" si="58"/>
        <v>2796</v>
      </c>
      <c r="AW510">
        <f t="shared" si="59"/>
        <v>2259</v>
      </c>
      <c r="AX510">
        <f t="shared" si="60"/>
        <v>814</v>
      </c>
      <c r="AY510">
        <f t="shared" si="61"/>
        <v>3024</v>
      </c>
      <c r="AZ510">
        <f t="shared" si="62"/>
        <v>2392</v>
      </c>
      <c r="BA510">
        <f t="shared" si="63"/>
        <v>0.79100529100529104</v>
      </c>
    </row>
    <row r="511" spans="1:53" x14ac:dyDescent="0.2">
      <c r="A511" s="1" t="s">
        <v>3012</v>
      </c>
      <c r="B511" s="1">
        <v>25017353400</v>
      </c>
      <c r="C511" s="1" t="s">
        <v>3013</v>
      </c>
      <c r="D511" s="1">
        <v>376</v>
      </c>
      <c r="E511">
        <v>212</v>
      </c>
      <c r="F511" s="1">
        <v>200</v>
      </c>
      <c r="G511">
        <v>129</v>
      </c>
      <c r="H511" s="1">
        <v>53.2</v>
      </c>
      <c r="I511" s="2" t="b">
        <f t="shared" si="56"/>
        <v>1</v>
      </c>
      <c r="J511">
        <v>16.7</v>
      </c>
      <c r="K511">
        <v>10.1</v>
      </c>
      <c r="L511" s="1">
        <v>2101</v>
      </c>
      <c r="M511">
        <v>240</v>
      </c>
      <c r="N511" s="1">
        <v>596</v>
      </c>
      <c r="O511">
        <v>180</v>
      </c>
      <c r="P511" s="1">
        <v>28.4</v>
      </c>
      <c r="Q511">
        <v>23.1</v>
      </c>
      <c r="R511" s="3" t="b">
        <f t="shared" si="57"/>
        <v>1</v>
      </c>
      <c r="S511">
        <v>6.5</v>
      </c>
      <c r="T511" s="1">
        <v>769</v>
      </c>
      <c r="U511">
        <v>135</v>
      </c>
      <c r="V511" s="1">
        <v>36.6</v>
      </c>
      <c r="W511">
        <v>6.5</v>
      </c>
      <c r="X511" s="1">
        <v>65</v>
      </c>
      <c r="Y511">
        <v>6.6</v>
      </c>
      <c r="Z511" s="1">
        <v>1015</v>
      </c>
      <c r="AA511">
        <v>236</v>
      </c>
      <c r="AB511" s="1">
        <v>771</v>
      </c>
      <c r="AC511">
        <v>205</v>
      </c>
      <c r="AD511" s="1">
        <v>76</v>
      </c>
      <c r="AE511">
        <v>9.1</v>
      </c>
      <c r="AF511" s="1">
        <v>344</v>
      </c>
      <c r="AG511">
        <v>89</v>
      </c>
      <c r="AH511" s="1">
        <v>213</v>
      </c>
      <c r="AI511">
        <v>75</v>
      </c>
      <c r="AJ511" s="1">
        <v>61.9</v>
      </c>
      <c r="AK511">
        <v>16.399999999999999</v>
      </c>
      <c r="AL511" s="1">
        <v>553</v>
      </c>
      <c r="AM511">
        <v>95</v>
      </c>
      <c r="AN511" s="1">
        <v>309</v>
      </c>
      <c r="AO511">
        <v>80</v>
      </c>
      <c r="AP511" s="1">
        <v>55.9</v>
      </c>
      <c r="AQ511">
        <v>12.5</v>
      </c>
      <c r="AR511" s="1">
        <v>189</v>
      </c>
      <c r="AS511" s="1">
        <v>72</v>
      </c>
      <c r="AT511">
        <v>36</v>
      </c>
      <c r="AU511" s="1">
        <v>38.1</v>
      </c>
      <c r="AV511">
        <f t="shared" si="58"/>
        <v>2101</v>
      </c>
      <c r="AW511">
        <f t="shared" si="59"/>
        <v>1365</v>
      </c>
      <c r="AX511">
        <f t="shared" si="60"/>
        <v>596</v>
      </c>
      <c r="AY511">
        <f t="shared" si="61"/>
        <v>2477</v>
      </c>
      <c r="AZ511">
        <f t="shared" si="62"/>
        <v>1565</v>
      </c>
      <c r="BA511">
        <f t="shared" si="63"/>
        <v>0.63181267662494955</v>
      </c>
    </row>
    <row r="512" spans="1:53" x14ac:dyDescent="0.2">
      <c r="A512" s="1" t="s">
        <v>3014</v>
      </c>
      <c r="B512" s="1">
        <v>25017353500</v>
      </c>
      <c r="C512" s="1" t="s">
        <v>3015</v>
      </c>
      <c r="D512" s="1">
        <v>267</v>
      </c>
      <c r="E512">
        <v>117</v>
      </c>
      <c r="F512" s="1">
        <v>124</v>
      </c>
      <c r="G512">
        <v>65</v>
      </c>
      <c r="H512" s="1">
        <v>46.4</v>
      </c>
      <c r="I512" s="2" t="b">
        <f t="shared" si="56"/>
        <v>1</v>
      </c>
      <c r="J512">
        <v>16.7</v>
      </c>
      <c r="K512">
        <v>22.6</v>
      </c>
      <c r="L512" s="1">
        <v>2022</v>
      </c>
      <c r="M512">
        <v>180</v>
      </c>
      <c r="N512" s="1">
        <v>616</v>
      </c>
      <c r="O512">
        <v>140</v>
      </c>
      <c r="P512" s="1">
        <v>30.5</v>
      </c>
      <c r="Q512">
        <v>23.1</v>
      </c>
      <c r="R512" s="3" t="b">
        <f t="shared" si="57"/>
        <v>1</v>
      </c>
      <c r="S512">
        <v>5.7</v>
      </c>
      <c r="T512" s="1">
        <v>807</v>
      </c>
      <c r="U512">
        <v>141</v>
      </c>
      <c r="V512" s="1">
        <v>39.9</v>
      </c>
      <c r="W512">
        <v>7.1</v>
      </c>
      <c r="X512" s="1">
        <v>70.400000000000006</v>
      </c>
      <c r="Y512">
        <v>6.7</v>
      </c>
      <c r="Z512" s="1">
        <v>888</v>
      </c>
      <c r="AA512">
        <v>134</v>
      </c>
      <c r="AB512" s="1">
        <v>808</v>
      </c>
      <c r="AC512">
        <v>146</v>
      </c>
      <c r="AD512" s="1">
        <v>91</v>
      </c>
      <c r="AE512">
        <v>6.7</v>
      </c>
      <c r="AF512" s="1">
        <v>278</v>
      </c>
      <c r="AG512">
        <v>92</v>
      </c>
      <c r="AH512" s="1">
        <v>162</v>
      </c>
      <c r="AI512">
        <v>72</v>
      </c>
      <c r="AJ512" s="1">
        <v>58.3</v>
      </c>
      <c r="AK512">
        <v>17.7</v>
      </c>
      <c r="AL512" s="1">
        <v>524</v>
      </c>
      <c r="AM512">
        <v>127</v>
      </c>
      <c r="AN512" s="1">
        <v>273</v>
      </c>
      <c r="AO512">
        <v>102</v>
      </c>
      <c r="AP512" s="1">
        <v>52.1</v>
      </c>
      <c r="AQ512">
        <v>11.3</v>
      </c>
      <c r="AR512" s="1">
        <v>332</v>
      </c>
      <c r="AS512" s="1">
        <v>180</v>
      </c>
      <c r="AT512">
        <v>112</v>
      </c>
      <c r="AU512" s="1">
        <v>54.2</v>
      </c>
      <c r="AV512">
        <f t="shared" si="58"/>
        <v>2022</v>
      </c>
      <c r="AW512">
        <f t="shared" si="59"/>
        <v>1423</v>
      </c>
      <c r="AX512">
        <f t="shared" si="60"/>
        <v>616</v>
      </c>
      <c r="AY512">
        <f t="shared" si="61"/>
        <v>2289</v>
      </c>
      <c r="AZ512">
        <f t="shared" si="62"/>
        <v>1547</v>
      </c>
      <c r="BA512">
        <f t="shared" si="63"/>
        <v>0.67584097859327219</v>
      </c>
    </row>
    <row r="513" spans="1:53" x14ac:dyDescent="0.2">
      <c r="A513" s="1" t="s">
        <v>3016</v>
      </c>
      <c r="B513" s="1">
        <v>25017353600</v>
      </c>
      <c r="C513" s="1" t="s">
        <v>3017</v>
      </c>
      <c r="D513" s="1">
        <v>1855</v>
      </c>
      <c r="E513">
        <v>192</v>
      </c>
      <c r="F513" s="1">
        <v>291</v>
      </c>
      <c r="G513">
        <v>106</v>
      </c>
      <c r="H513" s="1">
        <v>15.7</v>
      </c>
      <c r="I513" s="2" t="b">
        <f t="shared" si="56"/>
        <v>0</v>
      </c>
      <c r="J513">
        <v>16.7</v>
      </c>
      <c r="K513">
        <v>5.4</v>
      </c>
      <c r="L513" s="1">
        <v>2517</v>
      </c>
      <c r="M513">
        <v>242</v>
      </c>
      <c r="N513" s="1">
        <v>968</v>
      </c>
      <c r="O513">
        <v>204</v>
      </c>
      <c r="P513" s="1">
        <v>38.5</v>
      </c>
      <c r="Q513">
        <v>23.1</v>
      </c>
      <c r="R513" s="3" t="b">
        <f t="shared" si="57"/>
        <v>1</v>
      </c>
      <c r="S513">
        <v>6.4</v>
      </c>
      <c r="T513" s="1">
        <v>1215</v>
      </c>
      <c r="U513">
        <v>194</v>
      </c>
      <c r="V513" s="1">
        <v>48.3</v>
      </c>
      <c r="W513">
        <v>7.1</v>
      </c>
      <c r="X513" s="1">
        <v>86.7</v>
      </c>
      <c r="Y513">
        <v>4.2</v>
      </c>
      <c r="Z513" s="1">
        <v>946</v>
      </c>
      <c r="AA513">
        <v>214</v>
      </c>
      <c r="AB513" s="1">
        <v>855</v>
      </c>
      <c r="AC513">
        <v>221</v>
      </c>
      <c r="AD513" s="1">
        <v>90.4</v>
      </c>
      <c r="AE513">
        <v>6.5</v>
      </c>
      <c r="AF513" s="1">
        <v>603</v>
      </c>
      <c r="AG513">
        <v>141</v>
      </c>
      <c r="AH513" s="1">
        <v>516</v>
      </c>
      <c r="AI513">
        <v>140</v>
      </c>
      <c r="AJ513" s="1">
        <v>85.6</v>
      </c>
      <c r="AK513">
        <v>9.4</v>
      </c>
      <c r="AL513" s="1">
        <v>570</v>
      </c>
      <c r="AM513">
        <v>122</v>
      </c>
      <c r="AN513" s="1">
        <v>502</v>
      </c>
      <c r="AO513">
        <v>118</v>
      </c>
      <c r="AP513" s="1">
        <v>88.1</v>
      </c>
      <c r="AQ513">
        <v>6.4</v>
      </c>
      <c r="AR513" s="1">
        <v>398</v>
      </c>
      <c r="AS513" s="1">
        <v>310</v>
      </c>
      <c r="AT513">
        <v>60</v>
      </c>
      <c r="AU513" s="1">
        <v>77.900000000000006</v>
      </c>
      <c r="AV513">
        <f t="shared" si="58"/>
        <v>2517</v>
      </c>
      <c r="AW513">
        <f t="shared" si="59"/>
        <v>2183</v>
      </c>
      <c r="AX513">
        <f t="shared" si="60"/>
        <v>968</v>
      </c>
      <c r="AY513">
        <f t="shared" si="61"/>
        <v>4372</v>
      </c>
      <c r="AZ513">
        <f t="shared" si="62"/>
        <v>2474</v>
      </c>
      <c r="BA513">
        <f t="shared" si="63"/>
        <v>0.56587374199451057</v>
      </c>
    </row>
    <row r="514" spans="1:53" x14ac:dyDescent="0.2">
      <c r="A514" s="1" t="s">
        <v>3018</v>
      </c>
      <c r="B514" s="1">
        <v>25017353700</v>
      </c>
      <c r="C514" s="1" t="s">
        <v>3019</v>
      </c>
      <c r="D514" s="1">
        <v>2934</v>
      </c>
      <c r="E514">
        <v>358</v>
      </c>
      <c r="F514" s="1">
        <v>223</v>
      </c>
      <c r="G514">
        <v>80</v>
      </c>
      <c r="H514" s="1">
        <v>7.6</v>
      </c>
      <c r="I514" s="2" t="b">
        <f t="shared" si="56"/>
        <v>0</v>
      </c>
      <c r="J514">
        <v>16.7</v>
      </c>
      <c r="K514">
        <v>2.7</v>
      </c>
      <c r="L514" s="1">
        <v>2545</v>
      </c>
      <c r="M514">
        <v>245</v>
      </c>
      <c r="N514" s="1">
        <v>892</v>
      </c>
      <c r="O514">
        <v>178</v>
      </c>
      <c r="P514" s="1">
        <v>35</v>
      </c>
      <c r="Q514">
        <v>23.1</v>
      </c>
      <c r="R514" s="3" t="b">
        <f t="shared" si="57"/>
        <v>1</v>
      </c>
      <c r="S514">
        <v>5.6</v>
      </c>
      <c r="T514" s="1">
        <v>1471</v>
      </c>
      <c r="U514">
        <v>186</v>
      </c>
      <c r="V514" s="1">
        <v>57.8</v>
      </c>
      <c r="W514">
        <v>5.7</v>
      </c>
      <c r="X514" s="1">
        <v>92.8</v>
      </c>
      <c r="Y514">
        <v>2.7</v>
      </c>
      <c r="Z514" s="1">
        <v>1397</v>
      </c>
      <c r="AA514">
        <v>194</v>
      </c>
      <c r="AB514" s="1">
        <v>1330</v>
      </c>
      <c r="AC514">
        <v>189</v>
      </c>
      <c r="AD514" s="1">
        <v>95.2</v>
      </c>
      <c r="AE514">
        <v>3</v>
      </c>
      <c r="AF514" s="1">
        <v>338</v>
      </c>
      <c r="AG514">
        <v>103</v>
      </c>
      <c r="AH514" s="1">
        <v>322</v>
      </c>
      <c r="AI514">
        <v>103</v>
      </c>
      <c r="AJ514" s="1">
        <v>95.3</v>
      </c>
      <c r="AK514">
        <v>5.8</v>
      </c>
      <c r="AL514" s="1">
        <v>447</v>
      </c>
      <c r="AM514">
        <v>98</v>
      </c>
      <c r="AN514" s="1">
        <v>400</v>
      </c>
      <c r="AO514">
        <v>92</v>
      </c>
      <c r="AP514" s="1">
        <v>89.5</v>
      </c>
      <c r="AQ514">
        <v>8</v>
      </c>
      <c r="AR514" s="1">
        <v>363</v>
      </c>
      <c r="AS514" s="1">
        <v>311</v>
      </c>
      <c r="AT514">
        <v>77</v>
      </c>
      <c r="AU514" s="1">
        <v>85.7</v>
      </c>
      <c r="AV514">
        <f t="shared" si="58"/>
        <v>2545</v>
      </c>
      <c r="AW514">
        <f t="shared" si="59"/>
        <v>2363</v>
      </c>
      <c r="AX514">
        <f t="shared" si="60"/>
        <v>892</v>
      </c>
      <c r="AY514">
        <f t="shared" si="61"/>
        <v>5479</v>
      </c>
      <c r="AZ514">
        <f t="shared" si="62"/>
        <v>2586</v>
      </c>
      <c r="BA514">
        <f t="shared" si="63"/>
        <v>0.47198393867494071</v>
      </c>
    </row>
    <row r="515" spans="1:53" x14ac:dyDescent="0.2">
      <c r="A515" s="1" t="s">
        <v>3020</v>
      </c>
      <c r="B515" s="1">
        <v>25017353800</v>
      </c>
      <c r="C515" s="1" t="s">
        <v>3021</v>
      </c>
      <c r="D515" s="1">
        <v>821</v>
      </c>
      <c r="E515">
        <v>351</v>
      </c>
      <c r="F515" s="1">
        <v>509</v>
      </c>
      <c r="G515">
        <v>190</v>
      </c>
      <c r="H515" s="1">
        <v>62</v>
      </c>
      <c r="I515" s="2" t="b">
        <f t="shared" si="56"/>
        <v>1</v>
      </c>
      <c r="J515">
        <v>16.7</v>
      </c>
      <c r="K515">
        <v>28.1</v>
      </c>
      <c r="L515" s="1">
        <v>3552</v>
      </c>
      <c r="M515">
        <v>434</v>
      </c>
      <c r="N515" s="1">
        <v>1211</v>
      </c>
      <c r="O515">
        <v>371</v>
      </c>
      <c r="P515" s="1">
        <v>34.1</v>
      </c>
      <c r="Q515">
        <v>23.1</v>
      </c>
      <c r="R515" s="3" t="b">
        <f t="shared" si="57"/>
        <v>1</v>
      </c>
      <c r="S515">
        <v>8.3000000000000007</v>
      </c>
      <c r="T515" s="1">
        <v>1756</v>
      </c>
      <c r="U515">
        <v>265</v>
      </c>
      <c r="V515" s="1">
        <v>49.4</v>
      </c>
      <c r="W515">
        <v>8.4</v>
      </c>
      <c r="X515" s="1">
        <v>83.5</v>
      </c>
      <c r="Y515">
        <v>6.8</v>
      </c>
      <c r="Z515" s="1">
        <v>1555</v>
      </c>
      <c r="AA515">
        <v>388</v>
      </c>
      <c r="AB515" s="1">
        <v>1339</v>
      </c>
      <c r="AC515">
        <v>319</v>
      </c>
      <c r="AD515" s="1">
        <v>86.1</v>
      </c>
      <c r="AE515">
        <v>13.6</v>
      </c>
      <c r="AF515" s="1">
        <v>634</v>
      </c>
      <c r="AG515">
        <v>203</v>
      </c>
      <c r="AH515" s="1">
        <v>564</v>
      </c>
      <c r="AI515">
        <v>202</v>
      </c>
      <c r="AJ515" s="1">
        <v>89</v>
      </c>
      <c r="AK515">
        <v>8.8000000000000007</v>
      </c>
      <c r="AL515" s="1">
        <v>1007</v>
      </c>
      <c r="AM515">
        <v>204</v>
      </c>
      <c r="AN515" s="1">
        <v>817</v>
      </c>
      <c r="AO515">
        <v>204</v>
      </c>
      <c r="AP515" s="1">
        <v>81.099999999999994</v>
      </c>
      <c r="AQ515">
        <v>10.7</v>
      </c>
      <c r="AR515" s="1">
        <v>356</v>
      </c>
      <c r="AS515" s="1">
        <v>247</v>
      </c>
      <c r="AT515">
        <v>103</v>
      </c>
      <c r="AU515" s="1">
        <v>69.400000000000006</v>
      </c>
      <c r="AV515">
        <f t="shared" si="58"/>
        <v>3552</v>
      </c>
      <c r="AW515">
        <f t="shared" si="59"/>
        <v>2967</v>
      </c>
      <c r="AX515">
        <f t="shared" si="60"/>
        <v>1211</v>
      </c>
      <c r="AY515">
        <f t="shared" si="61"/>
        <v>4373</v>
      </c>
      <c r="AZ515">
        <f t="shared" si="62"/>
        <v>3476</v>
      </c>
      <c r="BA515">
        <f t="shared" si="63"/>
        <v>0.79487765835810653</v>
      </c>
    </row>
    <row r="516" spans="1:53" x14ac:dyDescent="0.2">
      <c r="A516" s="1" t="s">
        <v>3022</v>
      </c>
      <c r="B516" s="1">
        <v>25017353900</v>
      </c>
      <c r="C516" s="1" t="s">
        <v>3023</v>
      </c>
      <c r="D516" s="1">
        <v>3792</v>
      </c>
      <c r="E516">
        <v>401</v>
      </c>
      <c r="F516" s="1">
        <v>366</v>
      </c>
      <c r="G516">
        <v>136</v>
      </c>
      <c r="H516" s="1">
        <v>9.6999999999999993</v>
      </c>
      <c r="I516" s="2" t="b">
        <f t="shared" ref="I516:I579" si="64" xml:space="preserve"> H516 &gt; J516</f>
        <v>0</v>
      </c>
      <c r="J516">
        <v>16.7</v>
      </c>
      <c r="K516">
        <v>3.2</v>
      </c>
      <c r="L516" s="1">
        <v>2250</v>
      </c>
      <c r="M516">
        <v>241</v>
      </c>
      <c r="N516" s="1">
        <v>777</v>
      </c>
      <c r="O516">
        <v>188</v>
      </c>
      <c r="P516" s="1">
        <v>34.5</v>
      </c>
      <c r="Q516">
        <v>23.1</v>
      </c>
      <c r="R516" s="3" t="b">
        <f t="shared" ref="R516:R579" si="65" xml:space="preserve"> IF(P516 &gt; Q516,TRUE)</f>
        <v>1</v>
      </c>
      <c r="S516">
        <v>6.7</v>
      </c>
      <c r="T516" s="1">
        <v>1173</v>
      </c>
      <c r="U516">
        <v>168</v>
      </c>
      <c r="V516" s="1">
        <v>52.1</v>
      </c>
      <c r="W516">
        <v>6.9</v>
      </c>
      <c r="X516" s="1">
        <v>86.7</v>
      </c>
      <c r="Y516">
        <v>4.9000000000000004</v>
      </c>
      <c r="Z516" s="1">
        <v>1525</v>
      </c>
      <c r="AA516">
        <v>232</v>
      </c>
      <c r="AB516" s="1">
        <v>1454</v>
      </c>
      <c r="AC516">
        <v>219</v>
      </c>
      <c r="AD516" s="1">
        <v>95.3</v>
      </c>
      <c r="AE516">
        <v>3.9</v>
      </c>
      <c r="AF516" s="1">
        <v>357</v>
      </c>
      <c r="AG516">
        <v>124</v>
      </c>
      <c r="AH516" s="1">
        <v>314</v>
      </c>
      <c r="AI516">
        <v>117</v>
      </c>
      <c r="AJ516" s="1">
        <v>88</v>
      </c>
      <c r="AK516">
        <v>8.3000000000000007</v>
      </c>
      <c r="AL516" s="1">
        <v>205</v>
      </c>
      <c r="AM516">
        <v>92</v>
      </c>
      <c r="AN516" s="1">
        <v>104</v>
      </c>
      <c r="AO516">
        <v>53</v>
      </c>
      <c r="AP516" s="1">
        <v>50.7</v>
      </c>
      <c r="AQ516">
        <v>19.100000000000001</v>
      </c>
      <c r="AR516" s="1">
        <v>163</v>
      </c>
      <c r="AS516" s="1">
        <v>78</v>
      </c>
      <c r="AT516">
        <v>37</v>
      </c>
      <c r="AU516" s="1">
        <v>47.9</v>
      </c>
      <c r="AV516">
        <f t="shared" ref="AV516:AV579" si="66">SUM(Z516 + AF516 + AL516 + AR516)</f>
        <v>2250</v>
      </c>
      <c r="AW516">
        <f t="shared" ref="AW516:AW579" si="67">SUM(AB516,AH516,AN516,AS516)</f>
        <v>1950</v>
      </c>
      <c r="AX516">
        <f t="shared" ref="AX516:AX579" si="68">N516</f>
        <v>777</v>
      </c>
      <c r="AY516">
        <f t="shared" ref="AY516:AY579" si="69">D516 + L516</f>
        <v>6042</v>
      </c>
      <c r="AZ516">
        <f t="shared" ref="AZ516:AZ579" si="70">AW516 + F516</f>
        <v>2316</v>
      </c>
      <c r="BA516">
        <f t="shared" ref="BA516:BA579" si="71">AZ516 / AY516</f>
        <v>0.38331678252234358</v>
      </c>
    </row>
    <row r="517" spans="1:53" x14ac:dyDescent="0.2">
      <c r="A517" s="1" t="s">
        <v>3024</v>
      </c>
      <c r="B517" s="1">
        <v>25017354000</v>
      </c>
      <c r="C517" s="1" t="s">
        <v>3025</v>
      </c>
      <c r="D517" s="1">
        <v>1491</v>
      </c>
      <c r="E517">
        <v>361</v>
      </c>
      <c r="F517" s="1">
        <v>219</v>
      </c>
      <c r="G517">
        <v>89</v>
      </c>
      <c r="H517" s="1">
        <v>14.7</v>
      </c>
      <c r="I517" s="2" t="b">
        <f t="shared" si="64"/>
        <v>0</v>
      </c>
      <c r="J517">
        <v>16.7</v>
      </c>
      <c r="K517">
        <v>5.8</v>
      </c>
      <c r="L517" s="1">
        <v>2404</v>
      </c>
      <c r="M517">
        <v>213</v>
      </c>
      <c r="N517" s="1">
        <v>684</v>
      </c>
      <c r="O517">
        <v>157</v>
      </c>
      <c r="P517" s="1">
        <v>28.5</v>
      </c>
      <c r="Q517">
        <v>23.1</v>
      </c>
      <c r="R517" s="3" t="b">
        <f t="shared" si="65"/>
        <v>1</v>
      </c>
      <c r="S517">
        <v>6.2</v>
      </c>
      <c r="T517" s="1">
        <v>1442</v>
      </c>
      <c r="U517">
        <v>216</v>
      </c>
      <c r="V517" s="1">
        <v>60</v>
      </c>
      <c r="W517">
        <v>6.7</v>
      </c>
      <c r="X517" s="1">
        <v>88.4</v>
      </c>
      <c r="Y517">
        <v>4.4000000000000004</v>
      </c>
      <c r="Z517" s="1">
        <v>798</v>
      </c>
      <c r="AA517">
        <v>201</v>
      </c>
      <c r="AB517" s="1">
        <v>772</v>
      </c>
      <c r="AC517">
        <v>201</v>
      </c>
      <c r="AD517" s="1">
        <v>96.7</v>
      </c>
      <c r="AE517">
        <v>2.6</v>
      </c>
      <c r="AF517" s="1">
        <v>397</v>
      </c>
      <c r="AG517">
        <v>108</v>
      </c>
      <c r="AH517" s="1">
        <v>382</v>
      </c>
      <c r="AI517">
        <v>106</v>
      </c>
      <c r="AJ517" s="1">
        <v>96.2</v>
      </c>
      <c r="AK517">
        <v>4</v>
      </c>
      <c r="AL517" s="1">
        <v>645</v>
      </c>
      <c r="AM517">
        <v>131</v>
      </c>
      <c r="AN517" s="1">
        <v>530</v>
      </c>
      <c r="AO517">
        <v>104</v>
      </c>
      <c r="AP517" s="1">
        <v>82.2</v>
      </c>
      <c r="AQ517">
        <v>8.9</v>
      </c>
      <c r="AR517" s="1">
        <v>564</v>
      </c>
      <c r="AS517" s="1">
        <v>442</v>
      </c>
      <c r="AT517">
        <v>82</v>
      </c>
      <c r="AU517" s="1">
        <v>78.400000000000006</v>
      </c>
      <c r="AV517">
        <f t="shared" si="66"/>
        <v>2404</v>
      </c>
      <c r="AW517">
        <f t="shared" si="67"/>
        <v>2126</v>
      </c>
      <c r="AX517">
        <f t="shared" si="68"/>
        <v>684</v>
      </c>
      <c r="AY517">
        <f t="shared" si="69"/>
        <v>3895</v>
      </c>
      <c r="AZ517">
        <f t="shared" si="70"/>
        <v>2345</v>
      </c>
      <c r="BA517">
        <f t="shared" si="71"/>
        <v>0.60205391527599483</v>
      </c>
    </row>
    <row r="518" spans="1:53" x14ac:dyDescent="0.2">
      <c r="A518" s="1" t="s">
        <v>3026</v>
      </c>
      <c r="B518" s="1">
        <v>25017354100</v>
      </c>
      <c r="C518" s="1" t="s">
        <v>3027</v>
      </c>
      <c r="D518" s="1">
        <v>450</v>
      </c>
      <c r="E518">
        <v>118</v>
      </c>
      <c r="F518" s="1">
        <v>129</v>
      </c>
      <c r="G518">
        <v>85</v>
      </c>
      <c r="H518" s="1">
        <v>28.7</v>
      </c>
      <c r="I518" s="2" t="b">
        <f t="shared" si="64"/>
        <v>1</v>
      </c>
      <c r="J518">
        <v>16.7</v>
      </c>
      <c r="K518">
        <v>16.600000000000001</v>
      </c>
      <c r="L518" s="1">
        <v>2132</v>
      </c>
      <c r="M518">
        <v>208</v>
      </c>
      <c r="N518" s="1">
        <v>682</v>
      </c>
      <c r="O518">
        <v>145</v>
      </c>
      <c r="P518" s="1">
        <v>32</v>
      </c>
      <c r="Q518">
        <v>23.1</v>
      </c>
      <c r="R518" s="3" t="b">
        <f t="shared" si="65"/>
        <v>1</v>
      </c>
      <c r="S518">
        <v>5.8</v>
      </c>
      <c r="T518" s="1">
        <v>1250</v>
      </c>
      <c r="U518">
        <v>172</v>
      </c>
      <c r="V518" s="1">
        <v>58.6</v>
      </c>
      <c r="W518">
        <v>6.1</v>
      </c>
      <c r="X518" s="1">
        <v>90.6</v>
      </c>
      <c r="Y518">
        <v>3.6</v>
      </c>
      <c r="Z518" s="1">
        <v>714</v>
      </c>
      <c r="AA518">
        <v>153</v>
      </c>
      <c r="AB518" s="1">
        <v>697</v>
      </c>
      <c r="AC518">
        <v>150</v>
      </c>
      <c r="AD518" s="1">
        <v>97.6</v>
      </c>
      <c r="AE518">
        <v>3.5</v>
      </c>
      <c r="AF518" s="1">
        <v>269</v>
      </c>
      <c r="AG518">
        <v>89</v>
      </c>
      <c r="AH518" s="1">
        <v>235</v>
      </c>
      <c r="AI518">
        <v>85</v>
      </c>
      <c r="AJ518" s="1">
        <v>87.4</v>
      </c>
      <c r="AK518">
        <v>9.8000000000000007</v>
      </c>
      <c r="AL518" s="1">
        <v>523</v>
      </c>
      <c r="AM518">
        <v>131</v>
      </c>
      <c r="AN518" s="1">
        <v>444</v>
      </c>
      <c r="AO518">
        <v>120</v>
      </c>
      <c r="AP518" s="1">
        <v>84.9</v>
      </c>
      <c r="AQ518">
        <v>8.6</v>
      </c>
      <c r="AR518" s="1">
        <v>626</v>
      </c>
      <c r="AS518" s="1">
        <v>556</v>
      </c>
      <c r="AT518">
        <v>94</v>
      </c>
      <c r="AU518" s="1">
        <v>88.8</v>
      </c>
      <c r="AV518">
        <f t="shared" si="66"/>
        <v>2132</v>
      </c>
      <c r="AW518">
        <f t="shared" si="67"/>
        <v>1932</v>
      </c>
      <c r="AX518">
        <f t="shared" si="68"/>
        <v>682</v>
      </c>
      <c r="AY518">
        <f t="shared" si="69"/>
        <v>2582</v>
      </c>
      <c r="AZ518">
        <f t="shared" si="70"/>
        <v>2061</v>
      </c>
      <c r="BA518">
        <f t="shared" si="71"/>
        <v>0.7982184353214562</v>
      </c>
    </row>
    <row r="519" spans="1:53" x14ac:dyDescent="0.2">
      <c r="A519" s="1" t="s">
        <v>3028</v>
      </c>
      <c r="B519" s="1">
        <v>25017354200</v>
      </c>
      <c r="C519" s="1" t="s">
        <v>3029</v>
      </c>
      <c r="D519" s="1">
        <v>120</v>
      </c>
      <c r="E519">
        <v>71</v>
      </c>
      <c r="F519" s="1">
        <v>23</v>
      </c>
      <c r="G519">
        <v>28</v>
      </c>
      <c r="H519" s="1">
        <v>19.2</v>
      </c>
      <c r="I519" s="2" t="b">
        <f t="shared" si="64"/>
        <v>1</v>
      </c>
      <c r="J519">
        <v>16.7</v>
      </c>
      <c r="K519">
        <v>23</v>
      </c>
      <c r="L519" s="1">
        <v>2519</v>
      </c>
      <c r="M519">
        <v>141</v>
      </c>
      <c r="N519" s="1">
        <v>538</v>
      </c>
      <c r="O519">
        <v>120</v>
      </c>
      <c r="P519" s="1">
        <v>21.4</v>
      </c>
      <c r="Q519">
        <v>23.1</v>
      </c>
      <c r="R519" s="3" t="b">
        <f t="shared" si="65"/>
        <v>0</v>
      </c>
      <c r="S519">
        <v>4.5</v>
      </c>
      <c r="T519" s="1">
        <v>1734</v>
      </c>
      <c r="U519">
        <v>160</v>
      </c>
      <c r="V519" s="1">
        <v>68.8</v>
      </c>
      <c r="W519">
        <v>5.4</v>
      </c>
      <c r="X519" s="1">
        <v>90.2</v>
      </c>
      <c r="Y519">
        <v>3.9</v>
      </c>
      <c r="Z519" s="1">
        <v>422</v>
      </c>
      <c r="AA519">
        <v>159</v>
      </c>
      <c r="AB519" s="1">
        <v>393</v>
      </c>
      <c r="AC519">
        <v>161</v>
      </c>
      <c r="AD519" s="1">
        <v>93.1</v>
      </c>
      <c r="AE519">
        <v>8.5</v>
      </c>
      <c r="AF519" s="1">
        <v>459</v>
      </c>
      <c r="AG519">
        <v>136</v>
      </c>
      <c r="AH519" s="1">
        <v>427</v>
      </c>
      <c r="AI519">
        <v>110</v>
      </c>
      <c r="AJ519" s="1">
        <v>93</v>
      </c>
      <c r="AK519">
        <v>9.3000000000000007</v>
      </c>
      <c r="AL519" s="1">
        <v>931</v>
      </c>
      <c r="AM519">
        <v>120</v>
      </c>
      <c r="AN519" s="1">
        <v>843</v>
      </c>
      <c r="AO519">
        <v>133</v>
      </c>
      <c r="AP519" s="1">
        <v>90.5</v>
      </c>
      <c r="AQ519">
        <v>5.0999999999999996</v>
      </c>
      <c r="AR519" s="1">
        <v>707</v>
      </c>
      <c r="AS519" s="1">
        <v>609</v>
      </c>
      <c r="AT519">
        <v>110</v>
      </c>
      <c r="AU519" s="1">
        <v>86.1</v>
      </c>
      <c r="AV519">
        <f t="shared" si="66"/>
        <v>2519</v>
      </c>
      <c r="AW519">
        <f t="shared" si="67"/>
        <v>2272</v>
      </c>
      <c r="AX519">
        <f t="shared" si="68"/>
        <v>538</v>
      </c>
      <c r="AY519">
        <f t="shared" si="69"/>
        <v>2639</v>
      </c>
      <c r="AZ519">
        <f t="shared" si="70"/>
        <v>2295</v>
      </c>
      <c r="BA519">
        <f t="shared" si="71"/>
        <v>0.86964759378552481</v>
      </c>
    </row>
    <row r="520" spans="1:53" x14ac:dyDescent="0.2">
      <c r="A520" s="1" t="s">
        <v>3030</v>
      </c>
      <c r="B520" s="1">
        <v>25017354300</v>
      </c>
      <c r="C520" s="1" t="s">
        <v>3031</v>
      </c>
      <c r="D520" s="1">
        <v>177</v>
      </c>
      <c r="E520">
        <v>119</v>
      </c>
      <c r="F520" s="1">
        <v>40</v>
      </c>
      <c r="G520">
        <v>45</v>
      </c>
      <c r="H520" s="1">
        <v>22.6</v>
      </c>
      <c r="I520" s="2" t="b">
        <f t="shared" si="64"/>
        <v>1</v>
      </c>
      <c r="J520">
        <v>16.7</v>
      </c>
      <c r="K520">
        <v>26.7</v>
      </c>
      <c r="L520" s="1">
        <v>2454</v>
      </c>
      <c r="M520">
        <v>195</v>
      </c>
      <c r="N520" s="1">
        <v>566</v>
      </c>
      <c r="O520">
        <v>138</v>
      </c>
      <c r="P520" s="1">
        <v>23.1</v>
      </c>
      <c r="Q520">
        <v>23.1</v>
      </c>
      <c r="R520" s="3" t="b">
        <f t="shared" si="65"/>
        <v>0</v>
      </c>
      <c r="S520">
        <v>4.9000000000000004</v>
      </c>
      <c r="T520" s="1">
        <v>1001</v>
      </c>
      <c r="U520">
        <v>144</v>
      </c>
      <c r="V520" s="1">
        <v>40.799999999999997</v>
      </c>
      <c r="W520">
        <v>5.2</v>
      </c>
      <c r="X520" s="1">
        <v>63.9</v>
      </c>
      <c r="Y520">
        <v>6.2</v>
      </c>
      <c r="Z520" s="1">
        <v>657</v>
      </c>
      <c r="AA520">
        <v>158</v>
      </c>
      <c r="AB520" s="1">
        <v>537</v>
      </c>
      <c r="AC520">
        <v>145</v>
      </c>
      <c r="AD520" s="1">
        <v>81.7</v>
      </c>
      <c r="AE520">
        <v>11.5</v>
      </c>
      <c r="AF520" s="1">
        <v>475</v>
      </c>
      <c r="AG520">
        <v>129</v>
      </c>
      <c r="AH520" s="1">
        <v>375</v>
      </c>
      <c r="AI520">
        <v>124</v>
      </c>
      <c r="AJ520" s="1">
        <v>78.900000000000006</v>
      </c>
      <c r="AK520">
        <v>11.9</v>
      </c>
      <c r="AL520" s="1">
        <v>803</v>
      </c>
      <c r="AM520">
        <v>148</v>
      </c>
      <c r="AN520" s="1">
        <v>492</v>
      </c>
      <c r="AO520">
        <v>104</v>
      </c>
      <c r="AP520" s="1">
        <v>61.3</v>
      </c>
      <c r="AQ520">
        <v>11.9</v>
      </c>
      <c r="AR520" s="1">
        <v>519</v>
      </c>
      <c r="AS520" s="1">
        <v>163</v>
      </c>
      <c r="AT520">
        <v>53</v>
      </c>
      <c r="AU520" s="1">
        <v>31.4</v>
      </c>
      <c r="AV520">
        <f t="shared" si="66"/>
        <v>2454</v>
      </c>
      <c r="AW520">
        <f t="shared" si="67"/>
        <v>1567</v>
      </c>
      <c r="AX520">
        <f t="shared" si="68"/>
        <v>566</v>
      </c>
      <c r="AY520">
        <f t="shared" si="69"/>
        <v>2631</v>
      </c>
      <c r="AZ520">
        <f t="shared" si="70"/>
        <v>1607</v>
      </c>
      <c r="BA520">
        <f t="shared" si="71"/>
        <v>0.61079437476244769</v>
      </c>
    </row>
    <row r="521" spans="1:53" x14ac:dyDescent="0.2">
      <c r="A521" s="1" t="s">
        <v>3032</v>
      </c>
      <c r="B521" s="1">
        <v>25017354400</v>
      </c>
      <c r="C521" s="1" t="s">
        <v>3033</v>
      </c>
      <c r="D521" s="1">
        <v>152</v>
      </c>
      <c r="E521">
        <v>76</v>
      </c>
      <c r="F521" s="1">
        <v>81</v>
      </c>
      <c r="G521">
        <v>54</v>
      </c>
      <c r="H521" s="1">
        <v>53.3</v>
      </c>
      <c r="I521" s="2" t="b">
        <f t="shared" si="64"/>
        <v>1</v>
      </c>
      <c r="J521">
        <v>16.7</v>
      </c>
      <c r="K521">
        <v>20.2</v>
      </c>
      <c r="L521" s="1">
        <v>1323</v>
      </c>
      <c r="M521">
        <v>101</v>
      </c>
      <c r="N521" s="1">
        <v>355</v>
      </c>
      <c r="O521">
        <v>77</v>
      </c>
      <c r="P521" s="1">
        <v>26.8</v>
      </c>
      <c r="Q521">
        <v>23.1</v>
      </c>
      <c r="R521" s="3" t="b">
        <f t="shared" si="65"/>
        <v>1</v>
      </c>
      <c r="S521">
        <v>5</v>
      </c>
      <c r="T521" s="1">
        <v>746</v>
      </c>
      <c r="U521">
        <v>87</v>
      </c>
      <c r="V521" s="1">
        <v>56.4</v>
      </c>
      <c r="W521">
        <v>6.8</v>
      </c>
      <c r="X521" s="1">
        <v>83.2</v>
      </c>
      <c r="Y521">
        <v>5.8</v>
      </c>
      <c r="Z521" s="1">
        <v>239</v>
      </c>
      <c r="AA521">
        <v>103</v>
      </c>
      <c r="AB521" s="1">
        <v>191</v>
      </c>
      <c r="AC521">
        <v>66</v>
      </c>
      <c r="AD521" s="1">
        <v>79.900000000000006</v>
      </c>
      <c r="AE521">
        <v>18.600000000000001</v>
      </c>
      <c r="AF521" s="1">
        <v>328</v>
      </c>
      <c r="AG521">
        <v>68</v>
      </c>
      <c r="AH521" s="1">
        <v>311</v>
      </c>
      <c r="AI521">
        <v>69</v>
      </c>
      <c r="AJ521" s="1">
        <v>94.8</v>
      </c>
      <c r="AK521">
        <v>4.7</v>
      </c>
      <c r="AL521" s="1">
        <v>487</v>
      </c>
      <c r="AM521">
        <v>68</v>
      </c>
      <c r="AN521" s="1">
        <v>415</v>
      </c>
      <c r="AO521">
        <v>71</v>
      </c>
      <c r="AP521" s="1">
        <v>85.2</v>
      </c>
      <c r="AQ521">
        <v>6.5</v>
      </c>
      <c r="AR521" s="1">
        <v>269</v>
      </c>
      <c r="AS521" s="1">
        <v>184</v>
      </c>
      <c r="AT521">
        <v>46</v>
      </c>
      <c r="AU521" s="1">
        <v>68.400000000000006</v>
      </c>
      <c r="AV521">
        <f t="shared" si="66"/>
        <v>1323</v>
      </c>
      <c r="AW521">
        <f t="shared" si="67"/>
        <v>1101</v>
      </c>
      <c r="AX521">
        <f t="shared" si="68"/>
        <v>355</v>
      </c>
      <c r="AY521">
        <f t="shared" si="69"/>
        <v>1475</v>
      </c>
      <c r="AZ521">
        <f t="shared" si="70"/>
        <v>1182</v>
      </c>
      <c r="BA521">
        <f t="shared" si="71"/>
        <v>0.80135593220338985</v>
      </c>
    </row>
    <row r="522" spans="1:53" x14ac:dyDescent="0.2">
      <c r="A522" s="1" t="s">
        <v>3034</v>
      </c>
      <c r="B522" s="1">
        <v>25017354500</v>
      </c>
      <c r="C522" s="1" t="s">
        <v>3035</v>
      </c>
      <c r="D522" s="1">
        <v>217</v>
      </c>
      <c r="E522">
        <v>102</v>
      </c>
      <c r="F522" s="1">
        <v>119</v>
      </c>
      <c r="G522">
        <v>78</v>
      </c>
      <c r="H522" s="1">
        <v>54.8</v>
      </c>
      <c r="I522" s="2" t="b">
        <f t="shared" si="64"/>
        <v>1</v>
      </c>
      <c r="J522">
        <v>16.7</v>
      </c>
      <c r="K522">
        <v>20.2</v>
      </c>
      <c r="L522" s="1">
        <v>1749</v>
      </c>
      <c r="M522">
        <v>138</v>
      </c>
      <c r="N522" s="1">
        <v>430</v>
      </c>
      <c r="O522">
        <v>91</v>
      </c>
      <c r="P522" s="1">
        <v>24.6</v>
      </c>
      <c r="Q522">
        <v>23.1</v>
      </c>
      <c r="R522" s="3" t="b">
        <f t="shared" si="65"/>
        <v>1</v>
      </c>
      <c r="S522">
        <v>4.5999999999999996</v>
      </c>
      <c r="T522" s="1">
        <v>1083</v>
      </c>
      <c r="U522">
        <v>132</v>
      </c>
      <c r="V522" s="1">
        <v>61.9</v>
      </c>
      <c r="W522">
        <v>5.9</v>
      </c>
      <c r="X522" s="1">
        <v>86.5</v>
      </c>
      <c r="Y522">
        <v>4.9000000000000004</v>
      </c>
      <c r="Z522" s="1">
        <v>505</v>
      </c>
      <c r="AA522">
        <v>112</v>
      </c>
      <c r="AB522" s="1">
        <v>465</v>
      </c>
      <c r="AC522">
        <v>104</v>
      </c>
      <c r="AD522" s="1">
        <v>92.1</v>
      </c>
      <c r="AE522">
        <v>7.2</v>
      </c>
      <c r="AF522" s="1">
        <v>214</v>
      </c>
      <c r="AG522">
        <v>81</v>
      </c>
      <c r="AH522" s="1">
        <v>186</v>
      </c>
      <c r="AI522">
        <v>82</v>
      </c>
      <c r="AJ522" s="1">
        <v>86.9</v>
      </c>
      <c r="AK522">
        <v>15.2</v>
      </c>
      <c r="AL522" s="1">
        <v>457</v>
      </c>
      <c r="AM522">
        <v>101</v>
      </c>
      <c r="AN522" s="1">
        <v>376</v>
      </c>
      <c r="AO522">
        <v>99</v>
      </c>
      <c r="AP522" s="1">
        <v>82.3</v>
      </c>
      <c r="AQ522">
        <v>11.3</v>
      </c>
      <c r="AR522" s="1">
        <v>573</v>
      </c>
      <c r="AS522" s="1">
        <v>486</v>
      </c>
      <c r="AT522">
        <v>95</v>
      </c>
      <c r="AU522" s="1">
        <v>84.8</v>
      </c>
      <c r="AV522">
        <f t="shared" si="66"/>
        <v>1749</v>
      </c>
      <c r="AW522">
        <f t="shared" si="67"/>
        <v>1513</v>
      </c>
      <c r="AX522">
        <f t="shared" si="68"/>
        <v>430</v>
      </c>
      <c r="AY522">
        <f t="shared" si="69"/>
        <v>1966</v>
      </c>
      <c r="AZ522">
        <f t="shared" si="70"/>
        <v>1632</v>
      </c>
      <c r="BA522">
        <f t="shared" si="71"/>
        <v>0.83011190233977616</v>
      </c>
    </row>
    <row r="523" spans="1:53" x14ac:dyDescent="0.2">
      <c r="A523" s="1" t="s">
        <v>3036</v>
      </c>
      <c r="B523" s="1">
        <v>25017354600</v>
      </c>
      <c r="C523" s="1" t="s">
        <v>3037</v>
      </c>
      <c r="D523" s="1">
        <v>426</v>
      </c>
      <c r="E523">
        <v>183</v>
      </c>
      <c r="F523" s="1">
        <v>208</v>
      </c>
      <c r="G523">
        <v>132</v>
      </c>
      <c r="H523" s="1">
        <v>48.8</v>
      </c>
      <c r="I523" s="2" t="b">
        <f t="shared" si="64"/>
        <v>1</v>
      </c>
      <c r="J523">
        <v>16.7</v>
      </c>
      <c r="K523">
        <v>25</v>
      </c>
      <c r="L523" s="1">
        <v>4248</v>
      </c>
      <c r="M523">
        <v>341</v>
      </c>
      <c r="N523" s="1">
        <v>1157</v>
      </c>
      <c r="O523">
        <v>283</v>
      </c>
      <c r="P523" s="1">
        <v>27.2</v>
      </c>
      <c r="Q523">
        <v>23.1</v>
      </c>
      <c r="R523" s="3" t="b">
        <f t="shared" si="65"/>
        <v>1</v>
      </c>
      <c r="S523">
        <v>5.9</v>
      </c>
      <c r="T523" s="1">
        <v>1758</v>
      </c>
      <c r="U523">
        <v>282</v>
      </c>
      <c r="V523" s="1">
        <v>41.4</v>
      </c>
      <c r="W523">
        <v>5.5</v>
      </c>
      <c r="X523" s="1">
        <v>68.599999999999994</v>
      </c>
      <c r="Y523">
        <v>4.5</v>
      </c>
      <c r="Z523" s="1">
        <v>1233</v>
      </c>
      <c r="AA523">
        <v>294</v>
      </c>
      <c r="AB523" s="1">
        <v>926</v>
      </c>
      <c r="AC523">
        <v>289</v>
      </c>
      <c r="AD523" s="1">
        <v>75.099999999999994</v>
      </c>
      <c r="AE523">
        <v>10.5</v>
      </c>
      <c r="AF523" s="1">
        <v>590</v>
      </c>
      <c r="AG523">
        <v>176</v>
      </c>
      <c r="AH523" s="1">
        <v>434</v>
      </c>
      <c r="AI523">
        <v>156</v>
      </c>
      <c r="AJ523" s="1">
        <v>73.599999999999994</v>
      </c>
      <c r="AK523">
        <v>13.6</v>
      </c>
      <c r="AL523" s="1">
        <v>1603</v>
      </c>
      <c r="AM523">
        <v>264</v>
      </c>
      <c r="AN523" s="1">
        <v>1200</v>
      </c>
      <c r="AO523">
        <v>255</v>
      </c>
      <c r="AP523" s="1">
        <v>74.900000000000006</v>
      </c>
      <c r="AQ523">
        <v>7.1</v>
      </c>
      <c r="AR523" s="1">
        <v>822</v>
      </c>
      <c r="AS523" s="1">
        <v>355</v>
      </c>
      <c r="AT523">
        <v>125</v>
      </c>
      <c r="AU523" s="1">
        <v>43.2</v>
      </c>
      <c r="AV523">
        <f t="shared" si="66"/>
        <v>4248</v>
      </c>
      <c r="AW523">
        <f t="shared" si="67"/>
        <v>2915</v>
      </c>
      <c r="AX523">
        <f t="shared" si="68"/>
        <v>1157</v>
      </c>
      <c r="AY523">
        <f t="shared" si="69"/>
        <v>4674</v>
      </c>
      <c r="AZ523">
        <f t="shared" si="70"/>
        <v>3123</v>
      </c>
      <c r="BA523">
        <f t="shared" si="71"/>
        <v>0.66816431322207959</v>
      </c>
    </row>
    <row r="524" spans="1:53" x14ac:dyDescent="0.2">
      <c r="A524" s="1" t="s">
        <v>3038</v>
      </c>
      <c r="B524" s="1">
        <v>25017354700</v>
      </c>
      <c r="C524" s="1" t="s">
        <v>3039</v>
      </c>
      <c r="D524" s="1">
        <v>310</v>
      </c>
      <c r="E524">
        <v>228</v>
      </c>
      <c r="F524" s="1">
        <v>147</v>
      </c>
      <c r="G524">
        <v>101</v>
      </c>
      <c r="H524" s="1">
        <v>47.4</v>
      </c>
      <c r="I524" s="2" t="b">
        <f t="shared" si="64"/>
        <v>1</v>
      </c>
      <c r="J524">
        <v>16.7</v>
      </c>
      <c r="K524">
        <v>42.4</v>
      </c>
      <c r="L524" s="1">
        <v>2002</v>
      </c>
      <c r="M524">
        <v>171</v>
      </c>
      <c r="N524" s="1">
        <v>673</v>
      </c>
      <c r="O524">
        <v>155</v>
      </c>
      <c r="P524" s="1">
        <v>33.6</v>
      </c>
      <c r="Q524">
        <v>23.1</v>
      </c>
      <c r="R524" s="3" t="b">
        <f t="shared" si="65"/>
        <v>1</v>
      </c>
      <c r="S524">
        <v>6.1</v>
      </c>
      <c r="T524" s="1">
        <v>1038</v>
      </c>
      <c r="U524">
        <v>155</v>
      </c>
      <c r="V524" s="1">
        <v>51.8</v>
      </c>
      <c r="W524">
        <v>6.8</v>
      </c>
      <c r="X524" s="1">
        <v>85.5</v>
      </c>
      <c r="Y524">
        <v>5.0999999999999996</v>
      </c>
      <c r="Z524" s="1">
        <v>690</v>
      </c>
      <c r="AA524">
        <v>168</v>
      </c>
      <c r="AB524" s="1">
        <v>679</v>
      </c>
      <c r="AC524">
        <v>169</v>
      </c>
      <c r="AD524" s="1">
        <v>98.4</v>
      </c>
      <c r="AE524">
        <v>2.2000000000000002</v>
      </c>
      <c r="AF524" s="1">
        <v>368</v>
      </c>
      <c r="AG524">
        <v>108</v>
      </c>
      <c r="AH524" s="1">
        <v>366</v>
      </c>
      <c r="AI524">
        <v>108</v>
      </c>
      <c r="AJ524" s="1">
        <v>99.5</v>
      </c>
      <c r="AK524">
        <v>1.2</v>
      </c>
      <c r="AL524" s="1">
        <v>482</v>
      </c>
      <c r="AM524">
        <v>101</v>
      </c>
      <c r="AN524" s="1">
        <v>300</v>
      </c>
      <c r="AO524">
        <v>73</v>
      </c>
      <c r="AP524" s="1">
        <v>62.2</v>
      </c>
      <c r="AQ524">
        <v>13.7</v>
      </c>
      <c r="AR524" s="1">
        <v>462</v>
      </c>
      <c r="AS524" s="1">
        <v>366</v>
      </c>
      <c r="AT524">
        <v>92</v>
      </c>
      <c r="AU524" s="1">
        <v>79.2</v>
      </c>
      <c r="AV524">
        <f t="shared" si="66"/>
        <v>2002</v>
      </c>
      <c r="AW524">
        <f t="shared" si="67"/>
        <v>1711</v>
      </c>
      <c r="AX524">
        <f t="shared" si="68"/>
        <v>673</v>
      </c>
      <c r="AY524">
        <f t="shared" si="69"/>
        <v>2312</v>
      </c>
      <c r="AZ524">
        <f t="shared" si="70"/>
        <v>1858</v>
      </c>
      <c r="BA524">
        <f t="shared" si="71"/>
        <v>0.80363321799307963</v>
      </c>
    </row>
    <row r="525" spans="1:53" x14ac:dyDescent="0.2">
      <c r="A525" s="1" t="s">
        <v>3040</v>
      </c>
      <c r="B525" s="1">
        <v>25017354800</v>
      </c>
      <c r="C525" s="1" t="s">
        <v>3041</v>
      </c>
      <c r="D525" s="1">
        <v>239</v>
      </c>
      <c r="E525">
        <v>101</v>
      </c>
      <c r="F525" s="1">
        <v>168</v>
      </c>
      <c r="G525">
        <v>84</v>
      </c>
      <c r="H525" s="1">
        <v>70.3</v>
      </c>
      <c r="I525" s="2" t="b">
        <f t="shared" si="64"/>
        <v>1</v>
      </c>
      <c r="J525">
        <v>16.7</v>
      </c>
      <c r="K525">
        <v>12.9</v>
      </c>
      <c r="L525" s="1">
        <v>1636</v>
      </c>
      <c r="M525">
        <v>140</v>
      </c>
      <c r="N525" s="1">
        <v>500</v>
      </c>
      <c r="O525">
        <v>81</v>
      </c>
      <c r="P525" s="1">
        <v>30.6</v>
      </c>
      <c r="Q525">
        <v>23.1</v>
      </c>
      <c r="R525" s="3" t="b">
        <f t="shared" si="65"/>
        <v>1</v>
      </c>
      <c r="S525">
        <v>4.5999999999999996</v>
      </c>
      <c r="T525" s="1">
        <v>833</v>
      </c>
      <c r="U525">
        <v>113</v>
      </c>
      <c r="V525" s="1">
        <v>50.9</v>
      </c>
      <c r="W525">
        <v>5.9</v>
      </c>
      <c r="X525" s="1">
        <v>81.5</v>
      </c>
      <c r="Y525">
        <v>5</v>
      </c>
      <c r="Z525" s="1">
        <v>670</v>
      </c>
      <c r="AA525">
        <v>104</v>
      </c>
      <c r="AB525" s="1">
        <v>575</v>
      </c>
      <c r="AC525">
        <v>86</v>
      </c>
      <c r="AD525" s="1">
        <v>85.8</v>
      </c>
      <c r="AE525">
        <v>6.8</v>
      </c>
      <c r="AF525" s="1">
        <v>287</v>
      </c>
      <c r="AG525">
        <v>55</v>
      </c>
      <c r="AH525" s="1">
        <v>269</v>
      </c>
      <c r="AI525">
        <v>55</v>
      </c>
      <c r="AJ525" s="1">
        <v>93.7</v>
      </c>
      <c r="AK525">
        <v>6.5</v>
      </c>
      <c r="AL525" s="1">
        <v>432</v>
      </c>
      <c r="AM525">
        <v>86</v>
      </c>
      <c r="AN525" s="1">
        <v>362</v>
      </c>
      <c r="AO525">
        <v>80</v>
      </c>
      <c r="AP525" s="1">
        <v>83.8</v>
      </c>
      <c r="AQ525">
        <v>8</v>
      </c>
      <c r="AR525" s="1">
        <v>247</v>
      </c>
      <c r="AS525" s="1">
        <v>127</v>
      </c>
      <c r="AT525">
        <v>44</v>
      </c>
      <c r="AU525" s="1">
        <v>51.4</v>
      </c>
      <c r="AV525">
        <f t="shared" si="66"/>
        <v>1636</v>
      </c>
      <c r="AW525">
        <f t="shared" si="67"/>
        <v>1333</v>
      </c>
      <c r="AX525">
        <f t="shared" si="68"/>
        <v>500</v>
      </c>
      <c r="AY525">
        <f t="shared" si="69"/>
        <v>1875</v>
      </c>
      <c r="AZ525">
        <f t="shared" si="70"/>
        <v>1501</v>
      </c>
      <c r="BA525">
        <f t="shared" si="71"/>
        <v>0.80053333333333332</v>
      </c>
    </row>
    <row r="526" spans="1:53" x14ac:dyDescent="0.2">
      <c r="A526" s="1" t="s">
        <v>3042</v>
      </c>
      <c r="B526" s="1">
        <v>25017354900</v>
      </c>
      <c r="C526" s="1" t="s">
        <v>3043</v>
      </c>
      <c r="D526" s="1">
        <v>252</v>
      </c>
      <c r="E526">
        <v>135</v>
      </c>
      <c r="F526" s="1">
        <v>64</v>
      </c>
      <c r="G526">
        <v>49</v>
      </c>
      <c r="H526" s="1">
        <v>25.4</v>
      </c>
      <c r="I526" s="2" t="b">
        <f t="shared" si="64"/>
        <v>1</v>
      </c>
      <c r="J526">
        <v>16.7</v>
      </c>
      <c r="K526">
        <v>17.100000000000001</v>
      </c>
      <c r="L526" s="1">
        <v>4928</v>
      </c>
      <c r="M526">
        <v>364</v>
      </c>
      <c r="N526" s="1">
        <v>1040</v>
      </c>
      <c r="O526">
        <v>283</v>
      </c>
      <c r="P526" s="1">
        <v>21.1</v>
      </c>
      <c r="Q526">
        <v>23.1</v>
      </c>
      <c r="R526" s="3" t="b">
        <f t="shared" si="65"/>
        <v>0</v>
      </c>
      <c r="S526">
        <v>5.6</v>
      </c>
      <c r="T526" s="1">
        <v>1446</v>
      </c>
      <c r="U526">
        <v>261</v>
      </c>
      <c r="V526" s="1">
        <v>29.3</v>
      </c>
      <c r="W526">
        <v>4.9000000000000004</v>
      </c>
      <c r="X526" s="1">
        <v>50.4</v>
      </c>
      <c r="Y526">
        <v>6.2</v>
      </c>
      <c r="Z526" s="1">
        <v>1794</v>
      </c>
      <c r="AA526">
        <v>332</v>
      </c>
      <c r="AB526" s="1">
        <v>1226</v>
      </c>
      <c r="AC526">
        <v>303</v>
      </c>
      <c r="AD526" s="1">
        <v>68.3</v>
      </c>
      <c r="AE526">
        <v>12.7</v>
      </c>
      <c r="AF526" s="1">
        <v>986</v>
      </c>
      <c r="AG526">
        <v>275</v>
      </c>
      <c r="AH526" s="1">
        <v>531</v>
      </c>
      <c r="AI526">
        <v>159</v>
      </c>
      <c r="AJ526" s="1">
        <v>53.9</v>
      </c>
      <c r="AK526">
        <v>14.6</v>
      </c>
      <c r="AL526" s="1">
        <v>1463</v>
      </c>
      <c r="AM526">
        <v>215</v>
      </c>
      <c r="AN526" s="1">
        <v>572</v>
      </c>
      <c r="AO526">
        <v>159</v>
      </c>
      <c r="AP526" s="1">
        <v>39.1</v>
      </c>
      <c r="AQ526">
        <v>11.3</v>
      </c>
      <c r="AR526" s="1">
        <v>685</v>
      </c>
      <c r="AS526" s="1">
        <v>157</v>
      </c>
      <c r="AT526">
        <v>91</v>
      </c>
      <c r="AU526" s="1">
        <v>22.9</v>
      </c>
      <c r="AV526">
        <f t="shared" si="66"/>
        <v>4928</v>
      </c>
      <c r="AW526">
        <f t="shared" si="67"/>
        <v>2486</v>
      </c>
      <c r="AX526">
        <f t="shared" si="68"/>
        <v>1040</v>
      </c>
      <c r="AY526">
        <f t="shared" si="69"/>
        <v>5180</v>
      </c>
      <c r="AZ526">
        <f t="shared" si="70"/>
        <v>2550</v>
      </c>
      <c r="BA526">
        <f t="shared" si="71"/>
        <v>0.49227799227799229</v>
      </c>
    </row>
    <row r="527" spans="1:53" x14ac:dyDescent="0.2">
      <c r="A527" s="1" t="s">
        <v>3044</v>
      </c>
      <c r="B527" s="1">
        <v>25017355000</v>
      </c>
      <c r="C527" s="1" t="s">
        <v>3045</v>
      </c>
      <c r="D527" s="1">
        <v>108</v>
      </c>
      <c r="E527">
        <v>62</v>
      </c>
      <c r="F527" s="1">
        <v>50</v>
      </c>
      <c r="G527">
        <v>41</v>
      </c>
      <c r="H527" s="1">
        <v>46.3</v>
      </c>
      <c r="I527" s="2" t="b">
        <f t="shared" si="64"/>
        <v>1</v>
      </c>
      <c r="J527">
        <v>16.7</v>
      </c>
      <c r="K527">
        <v>33.9</v>
      </c>
      <c r="L527" s="1">
        <v>2599</v>
      </c>
      <c r="M527">
        <v>192</v>
      </c>
      <c r="N527" s="1">
        <v>677</v>
      </c>
      <c r="O527">
        <v>138</v>
      </c>
      <c r="P527" s="1">
        <v>26</v>
      </c>
      <c r="Q527">
        <v>23.1</v>
      </c>
      <c r="R527" s="3" t="b">
        <f t="shared" si="65"/>
        <v>1</v>
      </c>
      <c r="S527">
        <v>5</v>
      </c>
      <c r="T527" s="1">
        <v>1191</v>
      </c>
      <c r="U527">
        <v>207</v>
      </c>
      <c r="V527" s="1">
        <v>45.8</v>
      </c>
      <c r="W527">
        <v>6.3</v>
      </c>
      <c r="X527" s="1">
        <v>71.900000000000006</v>
      </c>
      <c r="Y527">
        <v>5.6</v>
      </c>
      <c r="Z527" s="1">
        <v>927</v>
      </c>
      <c r="AA527">
        <v>201</v>
      </c>
      <c r="AB527" s="1">
        <v>827</v>
      </c>
      <c r="AC527">
        <v>198</v>
      </c>
      <c r="AD527" s="1">
        <v>89.2</v>
      </c>
      <c r="AE527">
        <v>7.7</v>
      </c>
      <c r="AF527" s="1">
        <v>410</v>
      </c>
      <c r="AG527">
        <v>89</v>
      </c>
      <c r="AH527" s="1">
        <v>355</v>
      </c>
      <c r="AI527">
        <v>72</v>
      </c>
      <c r="AJ527" s="1">
        <v>86.6</v>
      </c>
      <c r="AK527">
        <v>11.9</v>
      </c>
      <c r="AL527" s="1">
        <v>757</v>
      </c>
      <c r="AM527">
        <v>125</v>
      </c>
      <c r="AN527" s="1">
        <v>436</v>
      </c>
      <c r="AO527">
        <v>89</v>
      </c>
      <c r="AP527" s="1">
        <v>57.6</v>
      </c>
      <c r="AQ527">
        <v>8.5</v>
      </c>
      <c r="AR527" s="1">
        <v>505</v>
      </c>
      <c r="AS527" s="1">
        <v>250</v>
      </c>
      <c r="AT527">
        <v>87</v>
      </c>
      <c r="AU527" s="1">
        <v>49.5</v>
      </c>
      <c r="AV527">
        <f t="shared" si="66"/>
        <v>2599</v>
      </c>
      <c r="AW527">
        <f t="shared" si="67"/>
        <v>1868</v>
      </c>
      <c r="AX527">
        <f t="shared" si="68"/>
        <v>677</v>
      </c>
      <c r="AY527">
        <f t="shared" si="69"/>
        <v>2707</v>
      </c>
      <c r="AZ527">
        <f t="shared" si="70"/>
        <v>1918</v>
      </c>
      <c r="BA527">
        <f t="shared" si="71"/>
        <v>0.70853343184336903</v>
      </c>
    </row>
    <row r="528" spans="1:53" x14ac:dyDescent="0.2">
      <c r="A528" s="1" t="s">
        <v>3046</v>
      </c>
      <c r="B528" s="1">
        <v>25017356100</v>
      </c>
      <c r="C528" s="1" t="s">
        <v>3047</v>
      </c>
      <c r="D528" s="1">
        <v>90</v>
      </c>
      <c r="E528">
        <v>52</v>
      </c>
      <c r="F528" s="1">
        <v>18</v>
      </c>
      <c r="G528">
        <v>22</v>
      </c>
      <c r="H528" s="1">
        <v>20</v>
      </c>
      <c r="I528" s="2" t="b">
        <f t="shared" si="64"/>
        <v>1</v>
      </c>
      <c r="J528">
        <v>16.7</v>
      </c>
      <c r="K528">
        <v>23.3</v>
      </c>
      <c r="L528" s="1">
        <v>2364</v>
      </c>
      <c r="M528">
        <v>175</v>
      </c>
      <c r="N528" s="1">
        <v>851</v>
      </c>
      <c r="O528">
        <v>152</v>
      </c>
      <c r="P528" s="1">
        <v>36</v>
      </c>
      <c r="Q528">
        <v>23.1</v>
      </c>
      <c r="R528" s="3" t="b">
        <f t="shared" si="65"/>
        <v>1</v>
      </c>
      <c r="S528">
        <v>5.8</v>
      </c>
      <c r="T528" s="1">
        <v>924</v>
      </c>
      <c r="U528">
        <v>137</v>
      </c>
      <c r="V528" s="1">
        <v>39.1</v>
      </c>
      <c r="W528">
        <v>5.8</v>
      </c>
      <c r="X528" s="1">
        <v>75.099999999999994</v>
      </c>
      <c r="Y528">
        <v>6.3</v>
      </c>
      <c r="Z528" s="1">
        <v>798</v>
      </c>
      <c r="AA528">
        <v>158</v>
      </c>
      <c r="AB528" s="1">
        <v>707</v>
      </c>
      <c r="AC528">
        <v>152</v>
      </c>
      <c r="AD528" s="1">
        <v>88.6</v>
      </c>
      <c r="AE528">
        <v>7.7</v>
      </c>
      <c r="AF528" s="1">
        <v>458</v>
      </c>
      <c r="AG528">
        <v>107</v>
      </c>
      <c r="AH528" s="1">
        <v>398</v>
      </c>
      <c r="AI528">
        <v>92</v>
      </c>
      <c r="AJ528" s="1">
        <v>86.9</v>
      </c>
      <c r="AK528">
        <v>9.1</v>
      </c>
      <c r="AL528" s="1">
        <v>760</v>
      </c>
      <c r="AM528">
        <v>101</v>
      </c>
      <c r="AN528" s="1">
        <v>547</v>
      </c>
      <c r="AO528">
        <v>119</v>
      </c>
      <c r="AP528" s="1">
        <v>72</v>
      </c>
      <c r="AQ528">
        <v>10.1</v>
      </c>
      <c r="AR528" s="1">
        <v>348</v>
      </c>
      <c r="AS528" s="1">
        <v>123</v>
      </c>
      <c r="AT528">
        <v>66</v>
      </c>
      <c r="AU528" s="1">
        <v>35.299999999999997</v>
      </c>
      <c r="AV528">
        <f t="shared" si="66"/>
        <v>2364</v>
      </c>
      <c r="AW528">
        <f t="shared" si="67"/>
        <v>1775</v>
      </c>
      <c r="AX528">
        <f t="shared" si="68"/>
        <v>851</v>
      </c>
      <c r="AY528">
        <f t="shared" si="69"/>
        <v>2454</v>
      </c>
      <c r="AZ528">
        <f t="shared" si="70"/>
        <v>1793</v>
      </c>
      <c r="BA528">
        <f t="shared" si="71"/>
        <v>0.7306438467807661</v>
      </c>
    </row>
    <row r="529" spans="1:53" x14ac:dyDescent="0.2">
      <c r="A529" s="1" t="s">
        <v>3048</v>
      </c>
      <c r="B529" s="1">
        <v>25017356300</v>
      </c>
      <c r="C529" s="1" t="s">
        <v>3049</v>
      </c>
      <c r="D529" s="1">
        <v>314</v>
      </c>
      <c r="E529">
        <v>156</v>
      </c>
      <c r="F529" s="1">
        <v>209</v>
      </c>
      <c r="G529">
        <v>131</v>
      </c>
      <c r="H529" s="1">
        <v>66.599999999999994</v>
      </c>
      <c r="I529" s="2" t="b">
        <f t="shared" si="64"/>
        <v>1</v>
      </c>
      <c r="J529">
        <v>16.7</v>
      </c>
      <c r="K529">
        <v>22.3</v>
      </c>
      <c r="L529" s="1">
        <v>3716</v>
      </c>
      <c r="M529">
        <v>240</v>
      </c>
      <c r="N529" s="1">
        <v>872</v>
      </c>
      <c r="O529">
        <v>213</v>
      </c>
      <c r="P529" s="1">
        <v>23.5</v>
      </c>
      <c r="Q529">
        <v>23.1</v>
      </c>
      <c r="R529" s="3" t="b">
        <f t="shared" si="65"/>
        <v>1</v>
      </c>
      <c r="S529">
        <v>5.3</v>
      </c>
      <c r="T529" s="1">
        <v>1508</v>
      </c>
      <c r="U529">
        <v>242</v>
      </c>
      <c r="V529" s="1">
        <v>40.6</v>
      </c>
      <c r="W529">
        <v>6.8</v>
      </c>
      <c r="X529" s="1">
        <v>64</v>
      </c>
      <c r="Y529">
        <v>6.2</v>
      </c>
      <c r="Z529" s="1">
        <v>801</v>
      </c>
      <c r="AA529">
        <v>224</v>
      </c>
      <c r="AB529" s="1">
        <v>593</v>
      </c>
      <c r="AC529">
        <v>221</v>
      </c>
      <c r="AD529" s="1">
        <v>74</v>
      </c>
      <c r="AE529">
        <v>15.6</v>
      </c>
      <c r="AF529" s="1">
        <v>849</v>
      </c>
      <c r="AG529">
        <v>174</v>
      </c>
      <c r="AH529" s="1">
        <v>627</v>
      </c>
      <c r="AI529">
        <v>140</v>
      </c>
      <c r="AJ529" s="1">
        <v>73.900000000000006</v>
      </c>
      <c r="AK529">
        <v>12.8</v>
      </c>
      <c r="AL529" s="1">
        <v>1373</v>
      </c>
      <c r="AM529">
        <v>215</v>
      </c>
      <c r="AN529" s="1">
        <v>945</v>
      </c>
      <c r="AO529">
        <v>222</v>
      </c>
      <c r="AP529" s="1">
        <v>68.8</v>
      </c>
      <c r="AQ529">
        <v>9.4</v>
      </c>
      <c r="AR529" s="1">
        <v>693</v>
      </c>
      <c r="AS529" s="1">
        <v>215</v>
      </c>
      <c r="AT529">
        <v>94</v>
      </c>
      <c r="AU529" s="1">
        <v>31</v>
      </c>
      <c r="AV529">
        <f t="shared" si="66"/>
        <v>3716</v>
      </c>
      <c r="AW529">
        <f t="shared" si="67"/>
        <v>2380</v>
      </c>
      <c r="AX529">
        <f t="shared" si="68"/>
        <v>872</v>
      </c>
      <c r="AY529">
        <f t="shared" si="69"/>
        <v>4030</v>
      </c>
      <c r="AZ529">
        <f t="shared" si="70"/>
        <v>2589</v>
      </c>
      <c r="BA529">
        <f t="shared" si="71"/>
        <v>0.64243176178660044</v>
      </c>
    </row>
    <row r="530" spans="1:53" x14ac:dyDescent="0.2">
      <c r="A530" s="1" t="s">
        <v>3050</v>
      </c>
      <c r="B530" s="1">
        <v>25017356400</v>
      </c>
      <c r="C530" s="1" t="s">
        <v>3051</v>
      </c>
      <c r="D530" s="1">
        <v>404</v>
      </c>
      <c r="E530">
        <v>131</v>
      </c>
      <c r="F530" s="1">
        <v>72</v>
      </c>
      <c r="G530">
        <v>72</v>
      </c>
      <c r="H530" s="1">
        <v>17.8</v>
      </c>
      <c r="I530" s="2" t="b">
        <f t="shared" si="64"/>
        <v>1</v>
      </c>
      <c r="J530">
        <v>16.7</v>
      </c>
      <c r="K530">
        <v>17.600000000000001</v>
      </c>
      <c r="L530" s="1">
        <v>5305</v>
      </c>
      <c r="M530">
        <v>256</v>
      </c>
      <c r="N530" s="1">
        <v>1633</v>
      </c>
      <c r="O530">
        <v>282</v>
      </c>
      <c r="P530" s="1">
        <v>30.8</v>
      </c>
      <c r="Q530">
        <v>23.1</v>
      </c>
      <c r="R530" s="3" t="b">
        <f t="shared" si="65"/>
        <v>1</v>
      </c>
      <c r="S530">
        <v>5.2</v>
      </c>
      <c r="T530" s="1">
        <v>1898</v>
      </c>
      <c r="U530">
        <v>263</v>
      </c>
      <c r="V530" s="1">
        <v>35.799999999999997</v>
      </c>
      <c r="W530">
        <v>4.9000000000000004</v>
      </c>
      <c r="X530" s="1">
        <v>66.599999999999994</v>
      </c>
      <c r="Y530">
        <v>4.3</v>
      </c>
      <c r="Z530" s="1">
        <v>517</v>
      </c>
      <c r="AA530">
        <v>157</v>
      </c>
      <c r="AB530" s="1">
        <v>394</v>
      </c>
      <c r="AC530">
        <v>125</v>
      </c>
      <c r="AD530" s="1">
        <v>76.2</v>
      </c>
      <c r="AE530">
        <v>11.8</v>
      </c>
      <c r="AF530" s="1">
        <v>1058</v>
      </c>
      <c r="AG530">
        <v>206</v>
      </c>
      <c r="AH530" s="1">
        <v>943</v>
      </c>
      <c r="AI530">
        <v>168</v>
      </c>
      <c r="AJ530" s="1">
        <v>89.1</v>
      </c>
      <c r="AK530">
        <v>7.3</v>
      </c>
      <c r="AL530" s="1">
        <v>2380</v>
      </c>
      <c r="AM530">
        <v>165</v>
      </c>
      <c r="AN530" s="1">
        <v>1653</v>
      </c>
      <c r="AO530">
        <v>211</v>
      </c>
      <c r="AP530" s="1">
        <v>69.5</v>
      </c>
      <c r="AQ530">
        <v>8</v>
      </c>
      <c r="AR530" s="1">
        <v>1350</v>
      </c>
      <c r="AS530" s="1">
        <v>541</v>
      </c>
      <c r="AT530">
        <v>118</v>
      </c>
      <c r="AU530" s="1">
        <v>40.1</v>
      </c>
      <c r="AV530">
        <f t="shared" si="66"/>
        <v>5305</v>
      </c>
      <c r="AW530">
        <f t="shared" si="67"/>
        <v>3531</v>
      </c>
      <c r="AX530">
        <f t="shared" si="68"/>
        <v>1633</v>
      </c>
      <c r="AY530">
        <f t="shared" si="69"/>
        <v>5709</v>
      </c>
      <c r="AZ530">
        <f t="shared" si="70"/>
        <v>3603</v>
      </c>
      <c r="BA530">
        <f t="shared" si="71"/>
        <v>0.63110877561744616</v>
      </c>
    </row>
    <row r="531" spans="1:53" x14ac:dyDescent="0.2">
      <c r="A531" s="1" t="s">
        <v>3052</v>
      </c>
      <c r="B531" s="1">
        <v>25017356500</v>
      </c>
      <c r="C531" s="1" t="s">
        <v>3053</v>
      </c>
      <c r="D531" s="1">
        <v>240</v>
      </c>
      <c r="E531">
        <v>127</v>
      </c>
      <c r="F531" s="1">
        <v>63</v>
      </c>
      <c r="G531">
        <v>68</v>
      </c>
      <c r="H531" s="1">
        <v>26.3</v>
      </c>
      <c r="I531" s="2" t="b">
        <f t="shared" si="64"/>
        <v>1</v>
      </c>
      <c r="J531">
        <v>16.7</v>
      </c>
      <c r="K531">
        <v>25.5</v>
      </c>
      <c r="L531" s="1">
        <v>4993</v>
      </c>
      <c r="M531">
        <v>248</v>
      </c>
      <c r="N531" s="1">
        <v>1533</v>
      </c>
      <c r="O531">
        <v>231</v>
      </c>
      <c r="P531" s="1">
        <v>30.7</v>
      </c>
      <c r="Q531">
        <v>23.1</v>
      </c>
      <c r="R531" s="3" t="b">
        <f t="shared" si="65"/>
        <v>1</v>
      </c>
      <c r="S531">
        <v>4.2</v>
      </c>
      <c r="T531" s="1">
        <v>1725</v>
      </c>
      <c r="U531">
        <v>243</v>
      </c>
      <c r="V531" s="1">
        <v>34.5</v>
      </c>
      <c r="W531">
        <v>4.3</v>
      </c>
      <c r="X531" s="1">
        <v>65.3</v>
      </c>
      <c r="Y531">
        <v>4.5</v>
      </c>
      <c r="Z531" s="1">
        <v>932</v>
      </c>
      <c r="AA531">
        <v>200</v>
      </c>
      <c r="AB531" s="1">
        <v>773</v>
      </c>
      <c r="AC531">
        <v>195</v>
      </c>
      <c r="AD531" s="1">
        <v>82.9</v>
      </c>
      <c r="AE531">
        <v>10</v>
      </c>
      <c r="AF531" s="1">
        <v>1023</v>
      </c>
      <c r="AG531">
        <v>168</v>
      </c>
      <c r="AH531" s="1">
        <v>804</v>
      </c>
      <c r="AI531">
        <v>150</v>
      </c>
      <c r="AJ531" s="1">
        <v>78.599999999999994</v>
      </c>
      <c r="AK531">
        <v>9.3000000000000007</v>
      </c>
      <c r="AL531" s="1">
        <v>1904</v>
      </c>
      <c r="AM531">
        <v>290</v>
      </c>
      <c r="AN531" s="1">
        <v>1304</v>
      </c>
      <c r="AO531">
        <v>259</v>
      </c>
      <c r="AP531" s="1">
        <v>68.5</v>
      </c>
      <c r="AQ531">
        <v>8</v>
      </c>
      <c r="AR531" s="1">
        <v>1134</v>
      </c>
      <c r="AS531" s="1">
        <v>377</v>
      </c>
      <c r="AT531">
        <v>160</v>
      </c>
      <c r="AU531" s="1">
        <v>33.200000000000003</v>
      </c>
      <c r="AV531">
        <f t="shared" si="66"/>
        <v>4993</v>
      </c>
      <c r="AW531">
        <f t="shared" si="67"/>
        <v>3258</v>
      </c>
      <c r="AX531">
        <f t="shared" si="68"/>
        <v>1533</v>
      </c>
      <c r="AY531">
        <f t="shared" si="69"/>
        <v>5233</v>
      </c>
      <c r="AZ531">
        <f t="shared" si="70"/>
        <v>3321</v>
      </c>
      <c r="BA531">
        <f t="shared" si="71"/>
        <v>0.63462640932543479</v>
      </c>
    </row>
    <row r="532" spans="1:53" x14ac:dyDescent="0.2">
      <c r="A532" s="1" t="s">
        <v>3054</v>
      </c>
      <c r="B532" s="1">
        <v>25017356601</v>
      </c>
      <c r="C532" s="1" t="s">
        <v>3055</v>
      </c>
      <c r="D532" s="1">
        <v>198</v>
      </c>
      <c r="E532">
        <v>100</v>
      </c>
      <c r="F532" s="1">
        <v>66</v>
      </c>
      <c r="G532">
        <v>37</v>
      </c>
      <c r="H532" s="1">
        <v>33.299999999999997</v>
      </c>
      <c r="I532" s="2" t="b">
        <f t="shared" si="64"/>
        <v>1</v>
      </c>
      <c r="J532">
        <v>16.7</v>
      </c>
      <c r="K532">
        <v>22.8</v>
      </c>
      <c r="L532" s="1">
        <v>3242</v>
      </c>
      <c r="M532">
        <v>208</v>
      </c>
      <c r="N532" s="1">
        <v>1130</v>
      </c>
      <c r="O532">
        <v>168</v>
      </c>
      <c r="P532" s="1">
        <v>34.9</v>
      </c>
      <c r="Q532">
        <v>23.1</v>
      </c>
      <c r="R532" s="3" t="b">
        <f t="shared" si="65"/>
        <v>1</v>
      </c>
      <c r="S532">
        <v>4.5999999999999996</v>
      </c>
      <c r="T532" s="1">
        <v>1092</v>
      </c>
      <c r="U532">
        <v>138</v>
      </c>
      <c r="V532" s="1">
        <v>33.700000000000003</v>
      </c>
      <c r="W532">
        <v>4.2</v>
      </c>
      <c r="X532" s="1">
        <v>68.5</v>
      </c>
      <c r="Y532">
        <v>5.0999999999999996</v>
      </c>
      <c r="Z532" s="1">
        <v>589</v>
      </c>
      <c r="AA532">
        <v>142</v>
      </c>
      <c r="AB532" s="1">
        <v>469</v>
      </c>
      <c r="AC532">
        <v>128</v>
      </c>
      <c r="AD532" s="1">
        <v>79.599999999999994</v>
      </c>
      <c r="AE532">
        <v>8.6</v>
      </c>
      <c r="AF532" s="1">
        <v>644</v>
      </c>
      <c r="AG532">
        <v>105</v>
      </c>
      <c r="AH532" s="1">
        <v>477</v>
      </c>
      <c r="AI532">
        <v>87</v>
      </c>
      <c r="AJ532" s="1">
        <v>74.099999999999994</v>
      </c>
      <c r="AK532">
        <v>8.6999999999999993</v>
      </c>
      <c r="AL532" s="1">
        <v>1328</v>
      </c>
      <c r="AM532">
        <v>139</v>
      </c>
      <c r="AN532" s="1">
        <v>869</v>
      </c>
      <c r="AO532">
        <v>134</v>
      </c>
      <c r="AP532" s="1">
        <v>65.400000000000006</v>
      </c>
      <c r="AQ532">
        <v>8.1</v>
      </c>
      <c r="AR532" s="1">
        <v>681</v>
      </c>
      <c r="AS532" s="1">
        <v>407</v>
      </c>
      <c r="AT532">
        <v>92</v>
      </c>
      <c r="AU532" s="1">
        <v>59.8</v>
      </c>
      <c r="AV532">
        <f t="shared" si="66"/>
        <v>3242</v>
      </c>
      <c r="AW532">
        <f t="shared" si="67"/>
        <v>2222</v>
      </c>
      <c r="AX532">
        <f t="shared" si="68"/>
        <v>1130</v>
      </c>
      <c r="AY532">
        <f t="shared" si="69"/>
        <v>3440</v>
      </c>
      <c r="AZ532">
        <f t="shared" si="70"/>
        <v>2288</v>
      </c>
      <c r="BA532">
        <f t="shared" si="71"/>
        <v>0.66511627906976745</v>
      </c>
    </row>
    <row r="533" spans="1:53" x14ac:dyDescent="0.2">
      <c r="A533" s="1" t="s">
        <v>3056</v>
      </c>
      <c r="B533" s="1">
        <v>25017356602</v>
      </c>
      <c r="C533" s="1" t="s">
        <v>3057</v>
      </c>
      <c r="D533" s="1">
        <v>134</v>
      </c>
      <c r="E533">
        <v>70</v>
      </c>
      <c r="F533" s="1">
        <v>66</v>
      </c>
      <c r="G533">
        <v>53</v>
      </c>
      <c r="H533" s="1">
        <v>49.3</v>
      </c>
      <c r="I533" s="2" t="b">
        <f t="shared" si="64"/>
        <v>1</v>
      </c>
      <c r="J533">
        <v>16.7</v>
      </c>
      <c r="K533">
        <v>25.7</v>
      </c>
      <c r="L533" s="1">
        <v>3090</v>
      </c>
      <c r="M533">
        <v>175</v>
      </c>
      <c r="N533" s="1">
        <v>887</v>
      </c>
      <c r="O533">
        <v>184</v>
      </c>
      <c r="P533" s="1">
        <v>28.7</v>
      </c>
      <c r="Q533">
        <v>23.1</v>
      </c>
      <c r="R533" s="3" t="b">
        <f t="shared" si="65"/>
        <v>1</v>
      </c>
      <c r="S533">
        <v>5.5</v>
      </c>
      <c r="T533" s="1">
        <v>1372</v>
      </c>
      <c r="U533">
        <v>165</v>
      </c>
      <c r="V533" s="1">
        <v>44.4</v>
      </c>
      <c r="W533">
        <v>5.3</v>
      </c>
      <c r="X533" s="1">
        <v>73.099999999999994</v>
      </c>
      <c r="Y533">
        <v>5.3</v>
      </c>
      <c r="Z533" s="1">
        <v>493</v>
      </c>
      <c r="AA533">
        <v>125</v>
      </c>
      <c r="AB533" s="1">
        <v>346</v>
      </c>
      <c r="AC533">
        <v>100</v>
      </c>
      <c r="AD533" s="1">
        <v>70.2</v>
      </c>
      <c r="AE533">
        <v>16.100000000000001</v>
      </c>
      <c r="AF533" s="1">
        <v>654</v>
      </c>
      <c r="AG533">
        <v>90</v>
      </c>
      <c r="AH533" s="1">
        <v>602</v>
      </c>
      <c r="AI533">
        <v>90</v>
      </c>
      <c r="AJ533" s="1">
        <v>92</v>
      </c>
      <c r="AK533">
        <v>7.5</v>
      </c>
      <c r="AL533" s="1">
        <v>1313</v>
      </c>
      <c r="AM533">
        <v>141</v>
      </c>
      <c r="AN533" s="1">
        <v>992</v>
      </c>
      <c r="AO533">
        <v>151</v>
      </c>
      <c r="AP533" s="1">
        <v>75.599999999999994</v>
      </c>
      <c r="AQ533">
        <v>7.2</v>
      </c>
      <c r="AR533" s="1">
        <v>630</v>
      </c>
      <c r="AS533" s="1">
        <v>319</v>
      </c>
      <c r="AT533">
        <v>93</v>
      </c>
      <c r="AU533" s="1">
        <v>50.6</v>
      </c>
      <c r="AV533">
        <f t="shared" si="66"/>
        <v>3090</v>
      </c>
      <c r="AW533">
        <f t="shared" si="67"/>
        <v>2259</v>
      </c>
      <c r="AX533">
        <f t="shared" si="68"/>
        <v>887</v>
      </c>
      <c r="AY533">
        <f t="shared" si="69"/>
        <v>3224</v>
      </c>
      <c r="AZ533">
        <f t="shared" si="70"/>
        <v>2325</v>
      </c>
      <c r="BA533">
        <f t="shared" si="71"/>
        <v>0.72115384615384615</v>
      </c>
    </row>
    <row r="534" spans="1:53" x14ac:dyDescent="0.2">
      <c r="A534" s="1" t="s">
        <v>3058</v>
      </c>
      <c r="B534" s="1">
        <v>25017356701</v>
      </c>
      <c r="C534" s="1" t="s">
        <v>3059</v>
      </c>
      <c r="D534" s="1">
        <v>334</v>
      </c>
      <c r="E534">
        <v>181</v>
      </c>
      <c r="F534" s="1">
        <v>152</v>
      </c>
      <c r="G534">
        <v>114</v>
      </c>
      <c r="H534" s="1">
        <v>45.5</v>
      </c>
      <c r="I534" s="2" t="b">
        <f t="shared" si="64"/>
        <v>1</v>
      </c>
      <c r="J534">
        <v>16.7</v>
      </c>
      <c r="K534">
        <v>19.3</v>
      </c>
      <c r="L534" s="1">
        <v>4934</v>
      </c>
      <c r="M534">
        <v>246</v>
      </c>
      <c r="N534" s="1">
        <v>1737</v>
      </c>
      <c r="O534">
        <v>270</v>
      </c>
      <c r="P534" s="1">
        <v>35.200000000000003</v>
      </c>
      <c r="Q534">
        <v>23.1</v>
      </c>
      <c r="R534" s="3" t="b">
        <f t="shared" si="65"/>
        <v>1</v>
      </c>
      <c r="S534">
        <v>4.9000000000000004</v>
      </c>
      <c r="T534" s="1">
        <v>1889</v>
      </c>
      <c r="U534">
        <v>228</v>
      </c>
      <c r="V534" s="1">
        <v>38.299999999999997</v>
      </c>
      <c r="W534">
        <v>4.5999999999999996</v>
      </c>
      <c r="X534" s="1">
        <v>73.5</v>
      </c>
      <c r="Y534">
        <v>5</v>
      </c>
      <c r="Z534" s="1">
        <v>1329</v>
      </c>
      <c r="AA534">
        <v>258</v>
      </c>
      <c r="AB534" s="1">
        <v>1203</v>
      </c>
      <c r="AC534">
        <v>242</v>
      </c>
      <c r="AD534" s="1">
        <v>90.5</v>
      </c>
      <c r="AE534">
        <v>5.8</v>
      </c>
      <c r="AF534" s="1">
        <v>1119</v>
      </c>
      <c r="AG534">
        <v>234</v>
      </c>
      <c r="AH534" s="1">
        <v>946</v>
      </c>
      <c r="AI534">
        <v>191</v>
      </c>
      <c r="AJ534" s="1">
        <v>84.5</v>
      </c>
      <c r="AK534">
        <v>9.6</v>
      </c>
      <c r="AL534" s="1">
        <v>1628</v>
      </c>
      <c r="AM534">
        <v>179</v>
      </c>
      <c r="AN534" s="1">
        <v>1093</v>
      </c>
      <c r="AO534">
        <v>206</v>
      </c>
      <c r="AP534" s="1">
        <v>67.099999999999994</v>
      </c>
      <c r="AQ534">
        <v>10</v>
      </c>
      <c r="AR534" s="1">
        <v>858</v>
      </c>
      <c r="AS534" s="1">
        <v>384</v>
      </c>
      <c r="AT534">
        <v>109</v>
      </c>
      <c r="AU534" s="1">
        <v>44.8</v>
      </c>
      <c r="AV534">
        <f t="shared" si="66"/>
        <v>4934</v>
      </c>
      <c r="AW534">
        <f t="shared" si="67"/>
        <v>3626</v>
      </c>
      <c r="AX534">
        <f t="shared" si="68"/>
        <v>1737</v>
      </c>
      <c r="AY534">
        <f t="shared" si="69"/>
        <v>5268</v>
      </c>
      <c r="AZ534">
        <f t="shared" si="70"/>
        <v>3778</v>
      </c>
      <c r="BA534">
        <f t="shared" si="71"/>
        <v>0.71716021260440399</v>
      </c>
    </row>
    <row r="535" spans="1:53" x14ac:dyDescent="0.2">
      <c r="A535" s="1" t="s">
        <v>3060</v>
      </c>
      <c r="B535" s="1">
        <v>25017356702</v>
      </c>
      <c r="C535" s="1" t="s">
        <v>3061</v>
      </c>
      <c r="D535" s="1">
        <v>300</v>
      </c>
      <c r="E535">
        <v>132</v>
      </c>
      <c r="F535" s="1">
        <v>141</v>
      </c>
      <c r="G535">
        <v>74</v>
      </c>
      <c r="H535" s="1">
        <v>47</v>
      </c>
      <c r="I535" s="2" t="b">
        <f t="shared" si="64"/>
        <v>1</v>
      </c>
      <c r="J535">
        <v>16.7</v>
      </c>
      <c r="K535">
        <v>18.100000000000001</v>
      </c>
      <c r="L535" s="1">
        <v>5286</v>
      </c>
      <c r="M535">
        <v>304</v>
      </c>
      <c r="N535" s="1">
        <v>1279</v>
      </c>
      <c r="O535">
        <v>258</v>
      </c>
      <c r="P535" s="1">
        <v>24.2</v>
      </c>
      <c r="Q535">
        <v>23.1</v>
      </c>
      <c r="R535" s="3" t="b">
        <f t="shared" si="65"/>
        <v>1</v>
      </c>
      <c r="S535">
        <v>4.3</v>
      </c>
      <c r="T535" s="1">
        <v>2321</v>
      </c>
      <c r="U535">
        <v>271</v>
      </c>
      <c r="V535" s="1">
        <v>43.9</v>
      </c>
      <c r="W535">
        <v>5.5</v>
      </c>
      <c r="X535" s="1">
        <v>68.099999999999994</v>
      </c>
      <c r="Y535">
        <v>5.6</v>
      </c>
      <c r="Z535" s="1">
        <v>668</v>
      </c>
      <c r="AA535">
        <v>186</v>
      </c>
      <c r="AB535" s="1">
        <v>543</v>
      </c>
      <c r="AC535">
        <v>165</v>
      </c>
      <c r="AD535" s="1">
        <v>81.3</v>
      </c>
      <c r="AE535">
        <v>9.4</v>
      </c>
      <c r="AF535" s="1">
        <v>986</v>
      </c>
      <c r="AG535">
        <v>156</v>
      </c>
      <c r="AH535" s="1">
        <v>899</v>
      </c>
      <c r="AI535">
        <v>176</v>
      </c>
      <c r="AJ535" s="1">
        <v>91.2</v>
      </c>
      <c r="AK535">
        <v>7.7</v>
      </c>
      <c r="AL535" s="1">
        <v>2262</v>
      </c>
      <c r="AM535">
        <v>256</v>
      </c>
      <c r="AN535" s="1">
        <v>1530</v>
      </c>
      <c r="AO535">
        <v>224</v>
      </c>
      <c r="AP535" s="1">
        <v>67.599999999999994</v>
      </c>
      <c r="AQ535">
        <v>8.1</v>
      </c>
      <c r="AR535" s="1">
        <v>1370</v>
      </c>
      <c r="AS535" s="1">
        <v>628</v>
      </c>
      <c r="AT535">
        <v>148</v>
      </c>
      <c r="AU535" s="1">
        <v>45.8</v>
      </c>
      <c r="AV535">
        <f t="shared" si="66"/>
        <v>5286</v>
      </c>
      <c r="AW535">
        <f t="shared" si="67"/>
        <v>3600</v>
      </c>
      <c r="AX535">
        <f t="shared" si="68"/>
        <v>1279</v>
      </c>
      <c r="AY535">
        <f t="shared" si="69"/>
        <v>5586</v>
      </c>
      <c r="AZ535">
        <f t="shared" si="70"/>
        <v>3741</v>
      </c>
      <c r="BA535">
        <f t="shared" si="71"/>
        <v>0.66970998925886149</v>
      </c>
    </row>
    <row r="536" spans="1:53" x14ac:dyDescent="0.2">
      <c r="A536" s="1" t="s">
        <v>3062</v>
      </c>
      <c r="B536" s="1">
        <v>25017357100</v>
      </c>
      <c r="C536" s="1" t="s">
        <v>3063</v>
      </c>
      <c r="D536" s="1">
        <v>180</v>
      </c>
      <c r="E536">
        <v>72</v>
      </c>
      <c r="F536" s="1">
        <v>85</v>
      </c>
      <c r="G536">
        <v>50</v>
      </c>
      <c r="H536" s="1">
        <v>47.2</v>
      </c>
      <c r="I536" s="2" t="b">
        <f t="shared" si="64"/>
        <v>1</v>
      </c>
      <c r="J536">
        <v>16.7</v>
      </c>
      <c r="K536">
        <v>18.8</v>
      </c>
      <c r="L536" s="1">
        <v>3122</v>
      </c>
      <c r="M536">
        <v>160</v>
      </c>
      <c r="N536" s="1">
        <v>897</v>
      </c>
      <c r="O536">
        <v>147</v>
      </c>
      <c r="P536" s="1">
        <v>28.7</v>
      </c>
      <c r="Q536">
        <v>23.1</v>
      </c>
      <c r="R536" s="3" t="b">
        <f t="shared" si="65"/>
        <v>1</v>
      </c>
      <c r="S536">
        <v>4.4000000000000004</v>
      </c>
      <c r="T536" s="1">
        <v>1454</v>
      </c>
      <c r="U536">
        <v>167</v>
      </c>
      <c r="V536" s="1">
        <v>46.6</v>
      </c>
      <c r="W536">
        <v>5</v>
      </c>
      <c r="X536" s="1">
        <v>75.3</v>
      </c>
      <c r="Y536">
        <v>4.2</v>
      </c>
      <c r="Z536" s="1">
        <v>366</v>
      </c>
      <c r="AA536">
        <v>85</v>
      </c>
      <c r="AB536" s="1">
        <v>266</v>
      </c>
      <c r="AC536">
        <v>73</v>
      </c>
      <c r="AD536" s="1">
        <v>72.7</v>
      </c>
      <c r="AE536">
        <v>15.5</v>
      </c>
      <c r="AF536" s="1">
        <v>621</v>
      </c>
      <c r="AG536">
        <v>95</v>
      </c>
      <c r="AH536" s="1">
        <v>584</v>
      </c>
      <c r="AI536">
        <v>99</v>
      </c>
      <c r="AJ536" s="1">
        <v>94</v>
      </c>
      <c r="AK536">
        <v>5.0999999999999996</v>
      </c>
      <c r="AL536" s="1">
        <v>1247</v>
      </c>
      <c r="AM536">
        <v>94</v>
      </c>
      <c r="AN536" s="1">
        <v>1092</v>
      </c>
      <c r="AO536">
        <v>94</v>
      </c>
      <c r="AP536" s="1">
        <v>87.6</v>
      </c>
      <c r="AQ536">
        <v>5.0999999999999996</v>
      </c>
      <c r="AR536" s="1">
        <v>888</v>
      </c>
      <c r="AS536" s="1">
        <v>409</v>
      </c>
      <c r="AT536">
        <v>82</v>
      </c>
      <c r="AU536" s="1">
        <v>46.1</v>
      </c>
      <c r="AV536">
        <f t="shared" si="66"/>
        <v>3122</v>
      </c>
      <c r="AW536">
        <f t="shared" si="67"/>
        <v>2351</v>
      </c>
      <c r="AX536">
        <f t="shared" si="68"/>
        <v>897</v>
      </c>
      <c r="AY536">
        <f t="shared" si="69"/>
        <v>3302</v>
      </c>
      <c r="AZ536">
        <f t="shared" si="70"/>
        <v>2436</v>
      </c>
      <c r="BA536">
        <f t="shared" si="71"/>
        <v>0.73773470623864323</v>
      </c>
    </row>
    <row r="537" spans="1:53" x14ac:dyDescent="0.2">
      <c r="A537" s="1" t="s">
        <v>3064</v>
      </c>
      <c r="B537" s="1">
        <v>25017357200</v>
      </c>
      <c r="C537" s="1" t="s">
        <v>3065</v>
      </c>
      <c r="D537" s="1">
        <v>221</v>
      </c>
      <c r="E537">
        <v>91</v>
      </c>
      <c r="F537" s="1">
        <v>39</v>
      </c>
      <c r="G537">
        <v>29</v>
      </c>
      <c r="H537" s="1">
        <v>17.600000000000001</v>
      </c>
      <c r="I537" s="2" t="b">
        <f t="shared" si="64"/>
        <v>1</v>
      </c>
      <c r="J537">
        <v>16.7</v>
      </c>
      <c r="K537">
        <v>14.3</v>
      </c>
      <c r="L537" s="1">
        <v>2310</v>
      </c>
      <c r="M537">
        <v>134</v>
      </c>
      <c r="N537" s="1">
        <v>541</v>
      </c>
      <c r="O537">
        <v>113</v>
      </c>
      <c r="P537" s="1">
        <v>23.4</v>
      </c>
      <c r="Q537">
        <v>23.1</v>
      </c>
      <c r="R537" s="3" t="b">
        <f t="shared" si="65"/>
        <v>1</v>
      </c>
      <c r="S537">
        <v>5</v>
      </c>
      <c r="T537" s="1">
        <v>1214</v>
      </c>
      <c r="U537">
        <v>135</v>
      </c>
      <c r="V537" s="1">
        <v>52.6</v>
      </c>
      <c r="W537">
        <v>6.3</v>
      </c>
      <c r="X537" s="1">
        <v>76</v>
      </c>
      <c r="Y537">
        <v>7</v>
      </c>
      <c r="Z537" s="1">
        <v>273</v>
      </c>
      <c r="AA537">
        <v>100</v>
      </c>
      <c r="AB537" s="1">
        <v>213</v>
      </c>
      <c r="AC537">
        <v>101</v>
      </c>
      <c r="AD537" s="1">
        <v>78</v>
      </c>
      <c r="AE537">
        <v>13.1</v>
      </c>
      <c r="AF537" s="1">
        <v>391</v>
      </c>
      <c r="AG537">
        <v>90</v>
      </c>
      <c r="AH537" s="1">
        <v>274</v>
      </c>
      <c r="AI537">
        <v>68</v>
      </c>
      <c r="AJ537" s="1">
        <v>70.099999999999994</v>
      </c>
      <c r="AK537">
        <v>13.3</v>
      </c>
      <c r="AL537" s="1">
        <v>1074</v>
      </c>
      <c r="AM537">
        <v>111</v>
      </c>
      <c r="AN537" s="1">
        <v>877</v>
      </c>
      <c r="AO537">
        <v>92</v>
      </c>
      <c r="AP537" s="1">
        <v>81.7</v>
      </c>
      <c r="AQ537">
        <v>7.5</v>
      </c>
      <c r="AR537" s="1">
        <v>572</v>
      </c>
      <c r="AS537" s="1">
        <v>391</v>
      </c>
      <c r="AT537">
        <v>79</v>
      </c>
      <c r="AU537" s="1">
        <v>68.400000000000006</v>
      </c>
      <c r="AV537">
        <f t="shared" si="66"/>
        <v>2310</v>
      </c>
      <c r="AW537">
        <f t="shared" si="67"/>
        <v>1755</v>
      </c>
      <c r="AX537">
        <f t="shared" si="68"/>
        <v>541</v>
      </c>
      <c r="AY537">
        <f t="shared" si="69"/>
        <v>2531</v>
      </c>
      <c r="AZ537">
        <f t="shared" si="70"/>
        <v>1794</v>
      </c>
      <c r="BA537">
        <f t="shared" si="71"/>
        <v>0.70881074674041877</v>
      </c>
    </row>
    <row r="538" spans="1:53" x14ac:dyDescent="0.2">
      <c r="A538" s="1" t="s">
        <v>3066</v>
      </c>
      <c r="B538" s="1">
        <v>25017357300</v>
      </c>
      <c r="C538" s="1" t="s">
        <v>3067</v>
      </c>
      <c r="D538" s="1">
        <v>188</v>
      </c>
      <c r="E538">
        <v>61</v>
      </c>
      <c r="F538" s="1">
        <v>94</v>
      </c>
      <c r="G538">
        <v>49</v>
      </c>
      <c r="H538" s="1">
        <v>50</v>
      </c>
      <c r="I538" s="2" t="b">
        <f t="shared" si="64"/>
        <v>1</v>
      </c>
      <c r="J538">
        <v>16.7</v>
      </c>
      <c r="K538">
        <v>18.8</v>
      </c>
      <c r="L538" s="1">
        <v>2187</v>
      </c>
      <c r="M538">
        <v>163</v>
      </c>
      <c r="N538" s="1">
        <v>846</v>
      </c>
      <c r="O538">
        <v>132</v>
      </c>
      <c r="P538" s="1">
        <v>38.700000000000003</v>
      </c>
      <c r="Q538">
        <v>23.1</v>
      </c>
      <c r="R538" s="3" t="b">
        <f t="shared" si="65"/>
        <v>1</v>
      </c>
      <c r="S538">
        <v>5.7</v>
      </c>
      <c r="T538" s="1">
        <v>967</v>
      </c>
      <c r="U538">
        <v>150</v>
      </c>
      <c r="V538" s="1">
        <v>44.2</v>
      </c>
      <c r="W538">
        <v>5.6</v>
      </c>
      <c r="X538" s="1">
        <v>82.9</v>
      </c>
      <c r="Y538">
        <v>4.4000000000000004</v>
      </c>
      <c r="Z538" s="1">
        <v>470</v>
      </c>
      <c r="AA538">
        <v>122</v>
      </c>
      <c r="AB538" s="1">
        <v>439</v>
      </c>
      <c r="AC538">
        <v>121</v>
      </c>
      <c r="AD538" s="1">
        <v>93.4</v>
      </c>
      <c r="AE538">
        <v>6.7</v>
      </c>
      <c r="AF538" s="1">
        <v>495</v>
      </c>
      <c r="AG538">
        <v>113</v>
      </c>
      <c r="AH538" s="1">
        <v>430</v>
      </c>
      <c r="AI538">
        <v>100</v>
      </c>
      <c r="AJ538" s="1">
        <v>86.9</v>
      </c>
      <c r="AK538">
        <v>6.2</v>
      </c>
      <c r="AL538" s="1">
        <v>792</v>
      </c>
      <c r="AM538">
        <v>80</v>
      </c>
      <c r="AN538" s="1">
        <v>652</v>
      </c>
      <c r="AO538">
        <v>86</v>
      </c>
      <c r="AP538" s="1">
        <v>82.3</v>
      </c>
      <c r="AQ538">
        <v>8.8000000000000007</v>
      </c>
      <c r="AR538" s="1">
        <v>430</v>
      </c>
      <c r="AS538" s="1">
        <v>292</v>
      </c>
      <c r="AT538">
        <v>81</v>
      </c>
      <c r="AU538" s="1">
        <v>67.900000000000006</v>
      </c>
      <c r="AV538">
        <f t="shared" si="66"/>
        <v>2187</v>
      </c>
      <c r="AW538">
        <f t="shared" si="67"/>
        <v>1813</v>
      </c>
      <c r="AX538">
        <f t="shared" si="68"/>
        <v>846</v>
      </c>
      <c r="AY538">
        <f t="shared" si="69"/>
        <v>2375</v>
      </c>
      <c r="AZ538">
        <f t="shared" si="70"/>
        <v>1907</v>
      </c>
      <c r="BA538">
        <f t="shared" si="71"/>
        <v>0.80294736842105263</v>
      </c>
    </row>
    <row r="539" spans="1:53" x14ac:dyDescent="0.2">
      <c r="A539" s="1" t="s">
        <v>3068</v>
      </c>
      <c r="B539" s="1">
        <v>25017357400</v>
      </c>
      <c r="C539" s="1" t="s">
        <v>3069</v>
      </c>
      <c r="D539" s="1">
        <v>66</v>
      </c>
      <c r="E539">
        <v>30</v>
      </c>
      <c r="F539" s="1">
        <v>12</v>
      </c>
      <c r="G539">
        <v>13</v>
      </c>
      <c r="H539" s="1">
        <v>18.2</v>
      </c>
      <c r="I539" s="2" t="b">
        <f t="shared" si="64"/>
        <v>1</v>
      </c>
      <c r="J539">
        <v>16.7</v>
      </c>
      <c r="K539">
        <v>18.399999999999999</v>
      </c>
      <c r="L539" s="1">
        <v>1611</v>
      </c>
      <c r="M539">
        <v>98</v>
      </c>
      <c r="N539" s="1">
        <v>378</v>
      </c>
      <c r="O539">
        <v>74</v>
      </c>
      <c r="P539" s="1">
        <v>23.5</v>
      </c>
      <c r="Q539">
        <v>23.1</v>
      </c>
      <c r="R539" s="3" t="b">
        <f t="shared" si="65"/>
        <v>1</v>
      </c>
      <c r="S539">
        <v>4.5</v>
      </c>
      <c r="T539" s="1">
        <v>883</v>
      </c>
      <c r="U539">
        <v>96</v>
      </c>
      <c r="V539" s="1">
        <v>54.8</v>
      </c>
      <c r="W539">
        <v>5.6</v>
      </c>
      <c r="X539" s="1">
        <v>78.3</v>
      </c>
      <c r="Y539">
        <v>4.5</v>
      </c>
      <c r="Z539" s="1">
        <v>150</v>
      </c>
      <c r="AA539">
        <v>51</v>
      </c>
      <c r="AB539" s="1">
        <v>117</v>
      </c>
      <c r="AC539">
        <v>44</v>
      </c>
      <c r="AD539" s="1">
        <v>78</v>
      </c>
      <c r="AE539">
        <v>12.8</v>
      </c>
      <c r="AF539" s="1">
        <v>367</v>
      </c>
      <c r="AG539">
        <v>72</v>
      </c>
      <c r="AH539" s="1">
        <v>283</v>
      </c>
      <c r="AI539">
        <v>64</v>
      </c>
      <c r="AJ539" s="1">
        <v>77.099999999999994</v>
      </c>
      <c r="AK539">
        <v>13.1</v>
      </c>
      <c r="AL539" s="1">
        <v>691</v>
      </c>
      <c r="AM539">
        <v>62</v>
      </c>
      <c r="AN539" s="1">
        <v>612</v>
      </c>
      <c r="AO539">
        <v>57</v>
      </c>
      <c r="AP539" s="1">
        <v>88.6</v>
      </c>
      <c r="AQ539">
        <v>4.3</v>
      </c>
      <c r="AR539" s="1">
        <v>403</v>
      </c>
      <c r="AS539" s="1">
        <v>249</v>
      </c>
      <c r="AT539">
        <v>47</v>
      </c>
      <c r="AU539" s="1">
        <v>61.8</v>
      </c>
      <c r="AV539">
        <f t="shared" si="66"/>
        <v>1611</v>
      </c>
      <c r="AW539">
        <f t="shared" si="67"/>
        <v>1261</v>
      </c>
      <c r="AX539">
        <f t="shared" si="68"/>
        <v>378</v>
      </c>
      <c r="AY539">
        <f t="shared" si="69"/>
        <v>1677</v>
      </c>
      <c r="AZ539">
        <f t="shared" si="70"/>
        <v>1273</v>
      </c>
      <c r="BA539">
        <f t="shared" si="71"/>
        <v>0.75909361955873589</v>
      </c>
    </row>
    <row r="540" spans="1:53" x14ac:dyDescent="0.2">
      <c r="A540" s="1" t="s">
        <v>3070</v>
      </c>
      <c r="B540" s="1">
        <v>25017357500</v>
      </c>
      <c r="C540" s="1" t="s">
        <v>3071</v>
      </c>
      <c r="D540" s="1">
        <v>101</v>
      </c>
      <c r="E540">
        <v>43</v>
      </c>
      <c r="F540" s="1">
        <v>54</v>
      </c>
      <c r="G540">
        <v>25</v>
      </c>
      <c r="H540" s="1">
        <v>53.5</v>
      </c>
      <c r="I540" s="2" t="b">
        <f t="shared" si="64"/>
        <v>1</v>
      </c>
      <c r="J540">
        <v>16.7</v>
      </c>
      <c r="K540">
        <v>17.8</v>
      </c>
      <c r="L540" s="1">
        <v>1459</v>
      </c>
      <c r="M540">
        <v>97</v>
      </c>
      <c r="N540" s="1">
        <v>401</v>
      </c>
      <c r="O540">
        <v>91</v>
      </c>
      <c r="P540" s="1">
        <v>27.5</v>
      </c>
      <c r="Q540">
        <v>23.1</v>
      </c>
      <c r="R540" s="3" t="b">
        <f t="shared" si="65"/>
        <v>1</v>
      </c>
      <c r="S540">
        <v>5.9</v>
      </c>
      <c r="T540" s="1">
        <v>706</v>
      </c>
      <c r="U540">
        <v>89</v>
      </c>
      <c r="V540" s="1">
        <v>48.4</v>
      </c>
      <c r="W540">
        <v>5.6</v>
      </c>
      <c r="X540" s="1">
        <v>75.900000000000006</v>
      </c>
      <c r="Y540">
        <v>5.5</v>
      </c>
      <c r="Z540" s="1">
        <v>255</v>
      </c>
      <c r="AA540">
        <v>67</v>
      </c>
      <c r="AB540" s="1">
        <v>244</v>
      </c>
      <c r="AC540">
        <v>68</v>
      </c>
      <c r="AD540" s="1">
        <v>95.7</v>
      </c>
      <c r="AE540">
        <v>5</v>
      </c>
      <c r="AF540" s="1">
        <v>281</v>
      </c>
      <c r="AG540">
        <v>66</v>
      </c>
      <c r="AH540" s="1">
        <v>242</v>
      </c>
      <c r="AI540">
        <v>62</v>
      </c>
      <c r="AJ540" s="1">
        <v>86.1</v>
      </c>
      <c r="AK540">
        <v>7.6</v>
      </c>
      <c r="AL540" s="1">
        <v>627</v>
      </c>
      <c r="AM540">
        <v>92</v>
      </c>
      <c r="AN540" s="1">
        <v>468</v>
      </c>
      <c r="AO540">
        <v>84</v>
      </c>
      <c r="AP540" s="1">
        <v>74.599999999999994</v>
      </c>
      <c r="AQ540">
        <v>9.1</v>
      </c>
      <c r="AR540" s="1">
        <v>296</v>
      </c>
      <c r="AS540" s="1">
        <v>153</v>
      </c>
      <c r="AT540">
        <v>44</v>
      </c>
      <c r="AU540" s="1">
        <v>51.7</v>
      </c>
      <c r="AV540">
        <f t="shared" si="66"/>
        <v>1459</v>
      </c>
      <c r="AW540">
        <f t="shared" si="67"/>
        <v>1107</v>
      </c>
      <c r="AX540">
        <f t="shared" si="68"/>
        <v>401</v>
      </c>
      <c r="AY540">
        <f t="shared" si="69"/>
        <v>1560</v>
      </c>
      <c r="AZ540">
        <f t="shared" si="70"/>
        <v>1161</v>
      </c>
      <c r="BA540">
        <f t="shared" si="71"/>
        <v>0.74423076923076925</v>
      </c>
    </row>
    <row r="541" spans="1:53" x14ac:dyDescent="0.2">
      <c r="A541" s="1" t="s">
        <v>3072</v>
      </c>
      <c r="B541" s="1">
        <v>25017357600</v>
      </c>
      <c r="C541" s="1" t="s">
        <v>3073</v>
      </c>
      <c r="D541" s="1">
        <v>188</v>
      </c>
      <c r="E541">
        <v>115</v>
      </c>
      <c r="F541" s="1">
        <v>31</v>
      </c>
      <c r="G541">
        <v>30</v>
      </c>
      <c r="H541" s="1">
        <v>16.5</v>
      </c>
      <c r="I541" s="2" t="b">
        <f t="shared" si="64"/>
        <v>0</v>
      </c>
      <c r="J541">
        <v>16.7</v>
      </c>
      <c r="K541">
        <v>21.9</v>
      </c>
      <c r="L541" s="1">
        <v>1760</v>
      </c>
      <c r="M541">
        <v>147</v>
      </c>
      <c r="N541" s="1">
        <v>597</v>
      </c>
      <c r="O541">
        <v>128</v>
      </c>
      <c r="P541" s="1">
        <v>33.9</v>
      </c>
      <c r="Q541">
        <v>23.1</v>
      </c>
      <c r="R541" s="3" t="b">
        <f t="shared" si="65"/>
        <v>1</v>
      </c>
      <c r="S541">
        <v>6.6</v>
      </c>
      <c r="T541" s="1">
        <v>519</v>
      </c>
      <c r="U541">
        <v>107</v>
      </c>
      <c r="V541" s="1">
        <v>29.5</v>
      </c>
      <c r="W541">
        <v>5.9</v>
      </c>
      <c r="X541" s="1">
        <v>63.4</v>
      </c>
      <c r="Y541">
        <v>6.3</v>
      </c>
      <c r="Z541" s="1">
        <v>425</v>
      </c>
      <c r="AA541">
        <v>120</v>
      </c>
      <c r="AB541" s="1">
        <v>347</v>
      </c>
      <c r="AC541">
        <v>101</v>
      </c>
      <c r="AD541" s="1">
        <v>81.599999999999994</v>
      </c>
      <c r="AE541">
        <v>13.2</v>
      </c>
      <c r="AF541" s="1">
        <v>461</v>
      </c>
      <c r="AG541">
        <v>73</v>
      </c>
      <c r="AH541" s="1">
        <v>332</v>
      </c>
      <c r="AI541">
        <v>75</v>
      </c>
      <c r="AJ541" s="1">
        <v>72</v>
      </c>
      <c r="AK541">
        <v>12</v>
      </c>
      <c r="AL541" s="1">
        <v>592</v>
      </c>
      <c r="AM541">
        <v>114</v>
      </c>
      <c r="AN541" s="1">
        <v>354</v>
      </c>
      <c r="AO541">
        <v>104</v>
      </c>
      <c r="AP541" s="1">
        <v>59.8</v>
      </c>
      <c r="AQ541">
        <v>10.199999999999999</v>
      </c>
      <c r="AR541" s="1">
        <v>282</v>
      </c>
      <c r="AS541" s="1">
        <v>83</v>
      </c>
      <c r="AT541">
        <v>38</v>
      </c>
      <c r="AU541" s="1">
        <v>29.4</v>
      </c>
      <c r="AV541">
        <f t="shared" si="66"/>
        <v>1760</v>
      </c>
      <c r="AW541">
        <f t="shared" si="67"/>
        <v>1116</v>
      </c>
      <c r="AX541">
        <f t="shared" si="68"/>
        <v>597</v>
      </c>
      <c r="AY541">
        <f t="shared" si="69"/>
        <v>1948</v>
      </c>
      <c r="AZ541">
        <f t="shared" si="70"/>
        <v>1147</v>
      </c>
      <c r="BA541">
        <f t="shared" si="71"/>
        <v>0.58880903490759751</v>
      </c>
    </row>
    <row r="542" spans="1:53" x14ac:dyDescent="0.2">
      <c r="A542" s="1" t="s">
        <v>3074</v>
      </c>
      <c r="B542" s="1">
        <v>25017357700</v>
      </c>
      <c r="C542" s="1" t="s">
        <v>3075</v>
      </c>
      <c r="D542" s="1">
        <v>214</v>
      </c>
      <c r="E542">
        <v>105</v>
      </c>
      <c r="F542" s="1">
        <v>60</v>
      </c>
      <c r="G542">
        <v>51</v>
      </c>
      <c r="H542" s="1">
        <v>28</v>
      </c>
      <c r="I542" s="2" t="b">
        <f t="shared" si="64"/>
        <v>1</v>
      </c>
      <c r="J542">
        <v>16.7</v>
      </c>
      <c r="K542">
        <v>24.1</v>
      </c>
      <c r="L542" s="1">
        <v>2880</v>
      </c>
      <c r="M542">
        <v>228</v>
      </c>
      <c r="N542" s="1">
        <v>646</v>
      </c>
      <c r="O542">
        <v>126</v>
      </c>
      <c r="P542" s="1">
        <v>22.4</v>
      </c>
      <c r="Q542">
        <v>23.1</v>
      </c>
      <c r="R542" s="3" t="b">
        <f t="shared" si="65"/>
        <v>0</v>
      </c>
      <c r="S542">
        <v>4.2</v>
      </c>
      <c r="T542" s="1">
        <v>1136</v>
      </c>
      <c r="U542">
        <v>136</v>
      </c>
      <c r="V542" s="1">
        <v>39.4</v>
      </c>
      <c r="W542">
        <v>4.5999999999999996</v>
      </c>
      <c r="X542" s="1">
        <v>61.9</v>
      </c>
      <c r="Y542">
        <v>5.7</v>
      </c>
      <c r="Z542" s="1">
        <v>723</v>
      </c>
      <c r="AA542">
        <v>178</v>
      </c>
      <c r="AB542" s="1">
        <v>549</v>
      </c>
      <c r="AC542">
        <v>155</v>
      </c>
      <c r="AD542" s="1">
        <v>75.900000000000006</v>
      </c>
      <c r="AE542">
        <v>15.3</v>
      </c>
      <c r="AF542" s="1">
        <v>469</v>
      </c>
      <c r="AG542">
        <v>123</v>
      </c>
      <c r="AH542" s="1">
        <v>359</v>
      </c>
      <c r="AI542">
        <v>124</v>
      </c>
      <c r="AJ542" s="1">
        <v>76.5</v>
      </c>
      <c r="AK542">
        <v>16.100000000000001</v>
      </c>
      <c r="AL542" s="1">
        <v>974</v>
      </c>
      <c r="AM542">
        <v>141</v>
      </c>
      <c r="AN542" s="1">
        <v>536</v>
      </c>
      <c r="AO542">
        <v>104</v>
      </c>
      <c r="AP542" s="1">
        <v>55</v>
      </c>
      <c r="AQ542">
        <v>9.9</v>
      </c>
      <c r="AR542" s="1">
        <v>714</v>
      </c>
      <c r="AS542" s="1">
        <v>338</v>
      </c>
      <c r="AT542">
        <v>116</v>
      </c>
      <c r="AU542" s="1">
        <v>47.3</v>
      </c>
      <c r="AV542">
        <f t="shared" si="66"/>
        <v>2880</v>
      </c>
      <c r="AW542">
        <f t="shared" si="67"/>
        <v>1782</v>
      </c>
      <c r="AX542">
        <f t="shared" si="68"/>
        <v>646</v>
      </c>
      <c r="AY542">
        <f t="shared" si="69"/>
        <v>3094</v>
      </c>
      <c r="AZ542">
        <f t="shared" si="70"/>
        <v>1842</v>
      </c>
      <c r="BA542">
        <f t="shared" si="71"/>
        <v>0.59534583063994828</v>
      </c>
    </row>
    <row r="543" spans="1:53" x14ac:dyDescent="0.2">
      <c r="A543" s="1" t="s">
        <v>3076</v>
      </c>
      <c r="B543" s="1">
        <v>25017357800</v>
      </c>
      <c r="C543" s="1" t="s">
        <v>3077</v>
      </c>
      <c r="D543" s="1">
        <v>235</v>
      </c>
      <c r="E543">
        <v>69</v>
      </c>
      <c r="F543" s="1">
        <v>111</v>
      </c>
      <c r="G543">
        <v>45</v>
      </c>
      <c r="H543" s="1">
        <v>47.2</v>
      </c>
      <c r="I543" s="2" t="b">
        <f t="shared" si="64"/>
        <v>1</v>
      </c>
      <c r="J543">
        <v>16.7</v>
      </c>
      <c r="K543">
        <v>15.1</v>
      </c>
      <c r="L543" s="1">
        <v>2503</v>
      </c>
      <c r="M543">
        <v>148</v>
      </c>
      <c r="N543" s="1">
        <v>709</v>
      </c>
      <c r="O543">
        <v>151</v>
      </c>
      <c r="P543" s="1">
        <v>28.3</v>
      </c>
      <c r="Q543">
        <v>23.1</v>
      </c>
      <c r="R543" s="3" t="b">
        <f t="shared" si="65"/>
        <v>1</v>
      </c>
      <c r="S543">
        <v>5.9</v>
      </c>
      <c r="T543" s="1">
        <v>1190</v>
      </c>
      <c r="U543">
        <v>178</v>
      </c>
      <c r="V543" s="1">
        <v>47.5</v>
      </c>
      <c r="W543">
        <v>6.2</v>
      </c>
      <c r="X543" s="1">
        <v>75.900000000000006</v>
      </c>
      <c r="Y543">
        <v>5.6</v>
      </c>
      <c r="Z543" s="1">
        <v>233</v>
      </c>
      <c r="AA543">
        <v>88</v>
      </c>
      <c r="AB543" s="1">
        <v>186</v>
      </c>
      <c r="AC543">
        <v>79</v>
      </c>
      <c r="AD543" s="1">
        <v>79.8</v>
      </c>
      <c r="AE543">
        <v>12.4</v>
      </c>
      <c r="AF543" s="1">
        <v>479</v>
      </c>
      <c r="AG543">
        <v>72</v>
      </c>
      <c r="AH543" s="1">
        <v>328</v>
      </c>
      <c r="AI543">
        <v>61</v>
      </c>
      <c r="AJ543" s="1">
        <v>68.5</v>
      </c>
      <c r="AK543">
        <v>12.5</v>
      </c>
      <c r="AL543" s="1">
        <v>1172</v>
      </c>
      <c r="AM543">
        <v>138</v>
      </c>
      <c r="AN543" s="1">
        <v>998</v>
      </c>
      <c r="AO543">
        <v>137</v>
      </c>
      <c r="AP543" s="1">
        <v>85.2</v>
      </c>
      <c r="AQ543">
        <v>6.2</v>
      </c>
      <c r="AR543" s="1">
        <v>619</v>
      </c>
      <c r="AS543" s="1">
        <v>387</v>
      </c>
      <c r="AT543">
        <v>78</v>
      </c>
      <c r="AU543" s="1">
        <v>62.5</v>
      </c>
      <c r="AV543">
        <f t="shared" si="66"/>
        <v>2503</v>
      </c>
      <c r="AW543">
        <f t="shared" si="67"/>
        <v>1899</v>
      </c>
      <c r="AX543">
        <f t="shared" si="68"/>
        <v>709</v>
      </c>
      <c r="AY543">
        <f t="shared" si="69"/>
        <v>2738</v>
      </c>
      <c r="AZ543">
        <f t="shared" si="70"/>
        <v>2010</v>
      </c>
      <c r="BA543">
        <f t="shared" si="71"/>
        <v>0.73411249086924768</v>
      </c>
    </row>
    <row r="544" spans="1:53" x14ac:dyDescent="0.2">
      <c r="A544" s="1" t="s">
        <v>3078</v>
      </c>
      <c r="B544" s="1">
        <v>25017358100</v>
      </c>
      <c r="C544" s="1" t="s">
        <v>3079</v>
      </c>
      <c r="D544" s="1">
        <v>301</v>
      </c>
      <c r="E544">
        <v>98</v>
      </c>
      <c r="F544" s="1">
        <v>69</v>
      </c>
      <c r="G544">
        <v>34</v>
      </c>
      <c r="H544" s="1">
        <v>22.9</v>
      </c>
      <c r="I544" s="2" t="b">
        <f t="shared" si="64"/>
        <v>1</v>
      </c>
      <c r="J544">
        <v>16.7</v>
      </c>
      <c r="K544">
        <v>10.5</v>
      </c>
      <c r="L544" s="1">
        <v>3790</v>
      </c>
      <c r="M544">
        <v>155</v>
      </c>
      <c r="N544" s="1">
        <v>1145</v>
      </c>
      <c r="O544">
        <v>150</v>
      </c>
      <c r="P544" s="1">
        <v>30.2</v>
      </c>
      <c r="Q544">
        <v>23.1</v>
      </c>
      <c r="R544" s="3" t="b">
        <f t="shared" si="65"/>
        <v>1</v>
      </c>
      <c r="S544">
        <v>3.8</v>
      </c>
      <c r="T544" s="1">
        <v>1821</v>
      </c>
      <c r="U544">
        <v>177</v>
      </c>
      <c r="V544" s="1">
        <v>48</v>
      </c>
      <c r="W544">
        <v>4.4000000000000004</v>
      </c>
      <c r="X544" s="1">
        <v>78.3</v>
      </c>
      <c r="Y544">
        <v>2.9</v>
      </c>
      <c r="Z544" s="1">
        <v>363</v>
      </c>
      <c r="AA544">
        <v>124</v>
      </c>
      <c r="AB544" s="1">
        <v>311</v>
      </c>
      <c r="AC544">
        <v>108</v>
      </c>
      <c r="AD544" s="1">
        <v>85.7</v>
      </c>
      <c r="AE544">
        <v>8.6999999999999993</v>
      </c>
      <c r="AF544" s="1">
        <v>812</v>
      </c>
      <c r="AG544">
        <v>105</v>
      </c>
      <c r="AH544" s="1">
        <v>730</v>
      </c>
      <c r="AI544">
        <v>112</v>
      </c>
      <c r="AJ544" s="1">
        <v>89.9</v>
      </c>
      <c r="AK544">
        <v>6.6</v>
      </c>
      <c r="AL544" s="1">
        <v>1551</v>
      </c>
      <c r="AM544">
        <v>100</v>
      </c>
      <c r="AN544" s="1">
        <v>1300</v>
      </c>
      <c r="AO544">
        <v>95</v>
      </c>
      <c r="AP544" s="1">
        <v>83.8</v>
      </c>
      <c r="AQ544">
        <v>4.3</v>
      </c>
      <c r="AR544" s="1">
        <v>1064</v>
      </c>
      <c r="AS544" s="1">
        <v>625</v>
      </c>
      <c r="AT544">
        <v>85</v>
      </c>
      <c r="AU544" s="1">
        <v>58.7</v>
      </c>
      <c r="AV544">
        <f t="shared" si="66"/>
        <v>3790</v>
      </c>
      <c r="AW544">
        <f t="shared" si="67"/>
        <v>2966</v>
      </c>
      <c r="AX544">
        <f t="shared" si="68"/>
        <v>1145</v>
      </c>
      <c r="AY544">
        <f t="shared" si="69"/>
        <v>4091</v>
      </c>
      <c r="AZ544">
        <f t="shared" si="70"/>
        <v>3035</v>
      </c>
      <c r="BA544">
        <f t="shared" si="71"/>
        <v>0.74187240283549249</v>
      </c>
    </row>
    <row r="545" spans="1:53" x14ac:dyDescent="0.2">
      <c r="A545" s="1" t="s">
        <v>3080</v>
      </c>
      <c r="B545" s="1">
        <v>25017358300</v>
      </c>
      <c r="C545" s="1" t="s">
        <v>3081</v>
      </c>
      <c r="D545" s="1">
        <v>226</v>
      </c>
      <c r="E545">
        <v>97</v>
      </c>
      <c r="F545" s="1">
        <v>46</v>
      </c>
      <c r="G545">
        <v>38</v>
      </c>
      <c r="H545" s="1">
        <v>20.399999999999999</v>
      </c>
      <c r="I545" s="2" t="b">
        <f t="shared" si="64"/>
        <v>1</v>
      </c>
      <c r="J545">
        <v>16.7</v>
      </c>
      <c r="K545">
        <v>16.7</v>
      </c>
      <c r="L545" s="1">
        <v>4016</v>
      </c>
      <c r="M545">
        <v>224</v>
      </c>
      <c r="N545" s="1">
        <v>1026</v>
      </c>
      <c r="O545">
        <v>191</v>
      </c>
      <c r="P545" s="1">
        <v>25.5</v>
      </c>
      <c r="Q545">
        <v>23.1</v>
      </c>
      <c r="R545" s="3" t="b">
        <f t="shared" si="65"/>
        <v>1</v>
      </c>
      <c r="S545">
        <v>4.7</v>
      </c>
      <c r="T545" s="1">
        <v>2392</v>
      </c>
      <c r="U545">
        <v>237</v>
      </c>
      <c r="V545" s="1">
        <v>59.6</v>
      </c>
      <c r="W545">
        <v>4.7</v>
      </c>
      <c r="X545" s="1">
        <v>85.1</v>
      </c>
      <c r="Y545">
        <v>3.8</v>
      </c>
      <c r="Z545" s="1">
        <v>428</v>
      </c>
      <c r="AA545">
        <v>134</v>
      </c>
      <c r="AB545" s="1">
        <v>349</v>
      </c>
      <c r="AC545">
        <v>128</v>
      </c>
      <c r="AD545" s="1">
        <v>81.5</v>
      </c>
      <c r="AE545">
        <v>13.1</v>
      </c>
      <c r="AF545" s="1">
        <v>922</v>
      </c>
      <c r="AG545">
        <v>166</v>
      </c>
      <c r="AH545" s="1">
        <v>870</v>
      </c>
      <c r="AI545">
        <v>164</v>
      </c>
      <c r="AJ545" s="1">
        <v>94.4</v>
      </c>
      <c r="AK545">
        <v>5</v>
      </c>
      <c r="AL545" s="1">
        <v>1571</v>
      </c>
      <c r="AM545">
        <v>157</v>
      </c>
      <c r="AN545" s="1">
        <v>1286</v>
      </c>
      <c r="AO545">
        <v>174</v>
      </c>
      <c r="AP545" s="1">
        <v>81.900000000000006</v>
      </c>
      <c r="AQ545">
        <v>6.5</v>
      </c>
      <c r="AR545" s="1">
        <v>1095</v>
      </c>
      <c r="AS545" s="1">
        <v>913</v>
      </c>
      <c r="AT545">
        <v>151</v>
      </c>
      <c r="AU545" s="1">
        <v>83.4</v>
      </c>
      <c r="AV545">
        <f t="shared" si="66"/>
        <v>4016</v>
      </c>
      <c r="AW545">
        <f t="shared" si="67"/>
        <v>3418</v>
      </c>
      <c r="AX545">
        <f t="shared" si="68"/>
        <v>1026</v>
      </c>
      <c r="AY545">
        <f t="shared" si="69"/>
        <v>4242</v>
      </c>
      <c r="AZ545">
        <f t="shared" si="70"/>
        <v>3464</v>
      </c>
      <c r="BA545">
        <f t="shared" si="71"/>
        <v>0.81659594530881663</v>
      </c>
    </row>
    <row r="546" spans="1:53" x14ac:dyDescent="0.2">
      <c r="A546" s="1" t="s">
        <v>3082</v>
      </c>
      <c r="B546" s="1">
        <v>25017358400</v>
      </c>
      <c r="C546" s="1" t="s">
        <v>3083</v>
      </c>
      <c r="D546" s="1">
        <v>227</v>
      </c>
      <c r="E546">
        <v>73</v>
      </c>
      <c r="F546" s="1">
        <v>93</v>
      </c>
      <c r="G546">
        <v>47</v>
      </c>
      <c r="H546" s="1">
        <v>41</v>
      </c>
      <c r="I546" s="2" t="b">
        <f t="shared" si="64"/>
        <v>1</v>
      </c>
      <c r="J546">
        <v>16.7</v>
      </c>
      <c r="K546">
        <v>19.3</v>
      </c>
      <c r="L546" s="1">
        <v>3542</v>
      </c>
      <c r="M546">
        <v>183</v>
      </c>
      <c r="N546" s="1">
        <v>995</v>
      </c>
      <c r="O546">
        <v>168</v>
      </c>
      <c r="P546" s="1">
        <v>28.1</v>
      </c>
      <c r="Q546">
        <v>23.1</v>
      </c>
      <c r="R546" s="3" t="b">
        <f t="shared" si="65"/>
        <v>1</v>
      </c>
      <c r="S546">
        <v>4.3</v>
      </c>
      <c r="T546" s="1">
        <v>1769</v>
      </c>
      <c r="U546">
        <v>175</v>
      </c>
      <c r="V546" s="1">
        <v>49.9</v>
      </c>
      <c r="W546">
        <v>4.9000000000000004</v>
      </c>
      <c r="X546" s="1">
        <v>78</v>
      </c>
      <c r="Y546">
        <v>3.9</v>
      </c>
      <c r="Z546" s="1">
        <v>280</v>
      </c>
      <c r="AA546">
        <v>110</v>
      </c>
      <c r="AB546" s="1">
        <v>198</v>
      </c>
      <c r="AC546">
        <v>90</v>
      </c>
      <c r="AD546" s="1">
        <v>70.7</v>
      </c>
      <c r="AE546">
        <v>13.3</v>
      </c>
      <c r="AF546" s="1">
        <v>527</v>
      </c>
      <c r="AG546">
        <v>112</v>
      </c>
      <c r="AH546" s="1">
        <v>471</v>
      </c>
      <c r="AI546">
        <v>103</v>
      </c>
      <c r="AJ546" s="1">
        <v>89.4</v>
      </c>
      <c r="AK546">
        <v>8.1</v>
      </c>
      <c r="AL546" s="1">
        <v>1693</v>
      </c>
      <c r="AM546">
        <v>125</v>
      </c>
      <c r="AN546" s="1">
        <v>1457</v>
      </c>
      <c r="AO546">
        <v>135</v>
      </c>
      <c r="AP546" s="1">
        <v>86.1</v>
      </c>
      <c r="AQ546">
        <v>4.5999999999999996</v>
      </c>
      <c r="AR546" s="1">
        <v>1042</v>
      </c>
      <c r="AS546" s="1">
        <v>638</v>
      </c>
      <c r="AT546">
        <v>109</v>
      </c>
      <c r="AU546" s="1">
        <v>61.2</v>
      </c>
      <c r="AV546">
        <f t="shared" si="66"/>
        <v>3542</v>
      </c>
      <c r="AW546">
        <f t="shared" si="67"/>
        <v>2764</v>
      </c>
      <c r="AX546">
        <f t="shared" si="68"/>
        <v>995</v>
      </c>
      <c r="AY546">
        <f t="shared" si="69"/>
        <v>3769</v>
      </c>
      <c r="AZ546">
        <f t="shared" si="70"/>
        <v>2857</v>
      </c>
      <c r="BA546">
        <f t="shared" si="71"/>
        <v>0.75802600159193423</v>
      </c>
    </row>
    <row r="547" spans="1:53" x14ac:dyDescent="0.2">
      <c r="A547" s="1" t="s">
        <v>3084</v>
      </c>
      <c r="B547" s="1">
        <v>25017358500</v>
      </c>
      <c r="C547" s="1" t="s">
        <v>3085</v>
      </c>
      <c r="D547" s="1">
        <v>303</v>
      </c>
      <c r="E547">
        <v>103</v>
      </c>
      <c r="F547" s="1">
        <v>60</v>
      </c>
      <c r="G547">
        <v>37</v>
      </c>
      <c r="H547" s="1">
        <v>19.8</v>
      </c>
      <c r="I547" s="2" t="b">
        <f t="shared" si="64"/>
        <v>1</v>
      </c>
      <c r="J547">
        <v>16.7</v>
      </c>
      <c r="K547">
        <v>10.3</v>
      </c>
      <c r="L547" s="1">
        <v>3556</v>
      </c>
      <c r="M547">
        <v>194</v>
      </c>
      <c r="N547" s="1">
        <v>784</v>
      </c>
      <c r="O547">
        <v>127</v>
      </c>
      <c r="P547" s="1">
        <v>22</v>
      </c>
      <c r="Q547">
        <v>23.1</v>
      </c>
      <c r="R547" s="3" t="b">
        <f t="shared" si="65"/>
        <v>0</v>
      </c>
      <c r="S547">
        <v>3.4</v>
      </c>
      <c r="T547" s="1">
        <v>1844</v>
      </c>
      <c r="U547">
        <v>180</v>
      </c>
      <c r="V547" s="1">
        <v>51.9</v>
      </c>
      <c r="W547">
        <v>4.7</v>
      </c>
      <c r="X547" s="1">
        <v>73.900000000000006</v>
      </c>
      <c r="Y547">
        <v>4.5</v>
      </c>
      <c r="Z547" s="1">
        <v>198</v>
      </c>
      <c r="AA547">
        <v>86</v>
      </c>
      <c r="AB547" s="1">
        <v>180</v>
      </c>
      <c r="AC547">
        <v>81</v>
      </c>
      <c r="AD547" s="1">
        <v>90.9</v>
      </c>
      <c r="AE547">
        <v>9.1</v>
      </c>
      <c r="AF547" s="1">
        <v>634</v>
      </c>
      <c r="AG547">
        <v>132</v>
      </c>
      <c r="AH547" s="1">
        <v>558</v>
      </c>
      <c r="AI547">
        <v>121</v>
      </c>
      <c r="AJ547" s="1">
        <v>88</v>
      </c>
      <c r="AK547">
        <v>7</v>
      </c>
      <c r="AL547" s="1">
        <v>1857</v>
      </c>
      <c r="AM547">
        <v>207</v>
      </c>
      <c r="AN547" s="1">
        <v>1404</v>
      </c>
      <c r="AO547">
        <v>197</v>
      </c>
      <c r="AP547" s="1">
        <v>75.599999999999994</v>
      </c>
      <c r="AQ547">
        <v>6.7</v>
      </c>
      <c r="AR547" s="1">
        <v>867</v>
      </c>
      <c r="AS547" s="1">
        <v>486</v>
      </c>
      <c r="AT547">
        <v>122</v>
      </c>
      <c r="AU547" s="1">
        <v>56.1</v>
      </c>
      <c r="AV547">
        <f t="shared" si="66"/>
        <v>3556</v>
      </c>
      <c r="AW547">
        <f t="shared" si="67"/>
        <v>2628</v>
      </c>
      <c r="AX547">
        <f t="shared" si="68"/>
        <v>784</v>
      </c>
      <c r="AY547">
        <f t="shared" si="69"/>
        <v>3859</v>
      </c>
      <c r="AZ547">
        <f t="shared" si="70"/>
        <v>2688</v>
      </c>
      <c r="BA547">
        <f t="shared" si="71"/>
        <v>0.69655351127235032</v>
      </c>
    </row>
    <row r="548" spans="1:53" x14ac:dyDescent="0.2">
      <c r="A548" s="1" t="s">
        <v>3086</v>
      </c>
      <c r="B548" s="1">
        <v>25017358600</v>
      </c>
      <c r="C548" s="1" t="s">
        <v>3087</v>
      </c>
      <c r="D548" s="1">
        <v>328</v>
      </c>
      <c r="E548">
        <v>129</v>
      </c>
      <c r="F548" s="1">
        <v>36</v>
      </c>
      <c r="G548">
        <v>38</v>
      </c>
      <c r="H548" s="1">
        <v>11</v>
      </c>
      <c r="I548" s="2" t="b">
        <f t="shared" si="64"/>
        <v>0</v>
      </c>
      <c r="J548">
        <v>16.7</v>
      </c>
      <c r="K548">
        <v>12.3</v>
      </c>
      <c r="L548" s="1">
        <v>4168</v>
      </c>
      <c r="M548">
        <v>219</v>
      </c>
      <c r="N548" s="1">
        <v>1199</v>
      </c>
      <c r="O548">
        <v>189</v>
      </c>
      <c r="P548" s="1">
        <v>28.8</v>
      </c>
      <c r="Q548">
        <v>23.1</v>
      </c>
      <c r="R548" s="3" t="b">
        <f t="shared" si="65"/>
        <v>1</v>
      </c>
      <c r="S548">
        <v>4.3</v>
      </c>
      <c r="T548" s="1">
        <v>2093</v>
      </c>
      <c r="U548">
        <v>220</v>
      </c>
      <c r="V548" s="1">
        <v>50.2</v>
      </c>
      <c r="W548">
        <v>5.4</v>
      </c>
      <c r="X548" s="1">
        <v>79</v>
      </c>
      <c r="Y548">
        <v>4.8</v>
      </c>
      <c r="Z548" s="1">
        <v>398</v>
      </c>
      <c r="AA548">
        <v>158</v>
      </c>
      <c r="AB548" s="1">
        <v>287</v>
      </c>
      <c r="AC548">
        <v>141</v>
      </c>
      <c r="AD548" s="1">
        <v>72.099999999999994</v>
      </c>
      <c r="AE548">
        <v>18.5</v>
      </c>
      <c r="AF548" s="1">
        <v>888</v>
      </c>
      <c r="AG548">
        <v>155</v>
      </c>
      <c r="AH548" s="1">
        <v>762</v>
      </c>
      <c r="AI548">
        <v>139</v>
      </c>
      <c r="AJ548" s="1">
        <v>85.8</v>
      </c>
      <c r="AK548">
        <v>7</v>
      </c>
      <c r="AL548" s="1">
        <v>1945</v>
      </c>
      <c r="AM548">
        <v>192</v>
      </c>
      <c r="AN548" s="1">
        <v>1541</v>
      </c>
      <c r="AO548">
        <v>172</v>
      </c>
      <c r="AP548" s="1">
        <v>79.2</v>
      </c>
      <c r="AQ548">
        <v>7.9</v>
      </c>
      <c r="AR548" s="1">
        <v>937</v>
      </c>
      <c r="AS548" s="1">
        <v>702</v>
      </c>
      <c r="AT548">
        <v>121</v>
      </c>
      <c r="AU548" s="1">
        <v>74.900000000000006</v>
      </c>
      <c r="AV548">
        <f t="shared" si="66"/>
        <v>4168</v>
      </c>
      <c r="AW548">
        <f t="shared" si="67"/>
        <v>3292</v>
      </c>
      <c r="AX548">
        <f t="shared" si="68"/>
        <v>1199</v>
      </c>
      <c r="AY548">
        <f t="shared" si="69"/>
        <v>4496</v>
      </c>
      <c r="AZ548">
        <f t="shared" si="70"/>
        <v>3328</v>
      </c>
      <c r="BA548">
        <f t="shared" si="71"/>
        <v>0.74021352313167255</v>
      </c>
    </row>
    <row r="549" spans="1:53" x14ac:dyDescent="0.2">
      <c r="A549" s="1" t="s">
        <v>3088</v>
      </c>
      <c r="B549" s="1">
        <v>25017358700</v>
      </c>
      <c r="C549" s="1" t="s">
        <v>3089</v>
      </c>
      <c r="D549" s="1">
        <v>354</v>
      </c>
      <c r="E549">
        <v>108</v>
      </c>
      <c r="F549" s="1">
        <v>55</v>
      </c>
      <c r="G549">
        <v>30</v>
      </c>
      <c r="H549" s="1">
        <v>15.5</v>
      </c>
      <c r="I549" s="2" t="b">
        <f t="shared" si="64"/>
        <v>0</v>
      </c>
      <c r="J549">
        <v>16.7</v>
      </c>
      <c r="K549">
        <v>9.8000000000000007</v>
      </c>
      <c r="L549" s="1">
        <v>3537</v>
      </c>
      <c r="M549">
        <v>163</v>
      </c>
      <c r="N549" s="1">
        <v>1014</v>
      </c>
      <c r="O549">
        <v>155</v>
      </c>
      <c r="P549" s="1">
        <v>28.7</v>
      </c>
      <c r="Q549">
        <v>23.1</v>
      </c>
      <c r="R549" s="3" t="b">
        <f t="shared" si="65"/>
        <v>1</v>
      </c>
      <c r="S549">
        <v>4.5</v>
      </c>
      <c r="T549" s="1">
        <v>1926</v>
      </c>
      <c r="U549">
        <v>186</v>
      </c>
      <c r="V549" s="1">
        <v>54.5</v>
      </c>
      <c r="W549">
        <v>4.5999999999999996</v>
      </c>
      <c r="X549" s="1">
        <v>83.1</v>
      </c>
      <c r="Y549">
        <v>3.8</v>
      </c>
      <c r="Z549" s="1">
        <v>239</v>
      </c>
      <c r="AA549">
        <v>73</v>
      </c>
      <c r="AB549" s="1">
        <v>199</v>
      </c>
      <c r="AC549">
        <v>73</v>
      </c>
      <c r="AD549" s="1">
        <v>83.3</v>
      </c>
      <c r="AE549">
        <v>12.7</v>
      </c>
      <c r="AF549" s="1">
        <v>592</v>
      </c>
      <c r="AG549">
        <v>99</v>
      </c>
      <c r="AH549" s="1">
        <v>539</v>
      </c>
      <c r="AI549">
        <v>106</v>
      </c>
      <c r="AJ549" s="1">
        <v>91</v>
      </c>
      <c r="AK549">
        <v>6.4</v>
      </c>
      <c r="AL549" s="1">
        <v>1747</v>
      </c>
      <c r="AM549">
        <v>108</v>
      </c>
      <c r="AN549" s="1">
        <v>1535</v>
      </c>
      <c r="AO549">
        <v>108</v>
      </c>
      <c r="AP549" s="1">
        <v>87.9</v>
      </c>
      <c r="AQ549">
        <v>3.9</v>
      </c>
      <c r="AR549" s="1">
        <v>959</v>
      </c>
      <c r="AS549" s="1">
        <v>667</v>
      </c>
      <c r="AT549">
        <v>110</v>
      </c>
      <c r="AU549" s="1">
        <v>69.599999999999994</v>
      </c>
      <c r="AV549">
        <f t="shared" si="66"/>
        <v>3537</v>
      </c>
      <c r="AW549">
        <f t="shared" si="67"/>
        <v>2940</v>
      </c>
      <c r="AX549">
        <f t="shared" si="68"/>
        <v>1014</v>
      </c>
      <c r="AY549">
        <f t="shared" si="69"/>
        <v>3891</v>
      </c>
      <c r="AZ549">
        <f t="shared" si="70"/>
        <v>2995</v>
      </c>
      <c r="BA549">
        <f t="shared" si="71"/>
        <v>0.76972500642508357</v>
      </c>
    </row>
    <row r="550" spans="1:53" x14ac:dyDescent="0.2">
      <c r="A550" s="1" t="s">
        <v>3090</v>
      </c>
      <c r="B550" s="1">
        <v>25017359100</v>
      </c>
      <c r="C550" s="1" t="s">
        <v>3091</v>
      </c>
      <c r="D550" s="1">
        <v>320</v>
      </c>
      <c r="E550">
        <v>113</v>
      </c>
      <c r="F550" s="1">
        <v>79</v>
      </c>
      <c r="G550">
        <v>65</v>
      </c>
      <c r="H550" s="1">
        <v>24.7</v>
      </c>
      <c r="I550" s="2" t="b">
        <f t="shared" si="64"/>
        <v>1</v>
      </c>
      <c r="J550">
        <v>16.7</v>
      </c>
      <c r="K550">
        <v>18</v>
      </c>
      <c r="L550" s="1">
        <v>4750</v>
      </c>
      <c r="M550">
        <v>215</v>
      </c>
      <c r="N550" s="1">
        <v>1280</v>
      </c>
      <c r="O550">
        <v>244</v>
      </c>
      <c r="P550" s="1">
        <v>26.9</v>
      </c>
      <c r="Q550">
        <v>23.1</v>
      </c>
      <c r="R550" s="3" t="b">
        <f t="shared" si="65"/>
        <v>1</v>
      </c>
      <c r="S550">
        <v>4.9000000000000004</v>
      </c>
      <c r="T550" s="1">
        <v>2084</v>
      </c>
      <c r="U550">
        <v>296</v>
      </c>
      <c r="V550" s="1">
        <v>43.9</v>
      </c>
      <c r="W550">
        <v>5.8</v>
      </c>
      <c r="X550" s="1">
        <v>70.8</v>
      </c>
      <c r="Y550">
        <v>4.7</v>
      </c>
      <c r="Z550" s="1">
        <v>556</v>
      </c>
      <c r="AA550">
        <v>196</v>
      </c>
      <c r="AB550" s="1">
        <v>384</v>
      </c>
      <c r="AC550">
        <v>138</v>
      </c>
      <c r="AD550" s="1">
        <v>69.099999999999994</v>
      </c>
      <c r="AE550">
        <v>16.399999999999999</v>
      </c>
      <c r="AF550" s="1">
        <v>885</v>
      </c>
      <c r="AG550">
        <v>147</v>
      </c>
      <c r="AH550" s="1">
        <v>648</v>
      </c>
      <c r="AI550">
        <v>148</v>
      </c>
      <c r="AJ550" s="1">
        <v>73.2</v>
      </c>
      <c r="AK550">
        <v>10.7</v>
      </c>
      <c r="AL550" s="1">
        <v>1953</v>
      </c>
      <c r="AM550">
        <v>180</v>
      </c>
      <c r="AN550" s="1">
        <v>1422</v>
      </c>
      <c r="AO550">
        <v>192</v>
      </c>
      <c r="AP550" s="1">
        <v>72.8</v>
      </c>
      <c r="AQ550">
        <v>7.3</v>
      </c>
      <c r="AR550" s="1">
        <v>1356</v>
      </c>
      <c r="AS550" s="1">
        <v>910</v>
      </c>
      <c r="AT550">
        <v>177</v>
      </c>
      <c r="AU550" s="1">
        <v>67.099999999999994</v>
      </c>
      <c r="AV550">
        <f t="shared" si="66"/>
        <v>4750</v>
      </c>
      <c r="AW550">
        <f t="shared" si="67"/>
        <v>3364</v>
      </c>
      <c r="AX550">
        <f t="shared" si="68"/>
        <v>1280</v>
      </c>
      <c r="AY550">
        <f t="shared" si="69"/>
        <v>5070</v>
      </c>
      <c r="AZ550">
        <f t="shared" si="70"/>
        <v>3443</v>
      </c>
      <c r="BA550">
        <f t="shared" si="71"/>
        <v>0.67909270216962525</v>
      </c>
    </row>
    <row r="551" spans="1:53" x14ac:dyDescent="0.2">
      <c r="A551" s="1" t="s">
        <v>3092</v>
      </c>
      <c r="B551" s="1">
        <v>25017359300</v>
      </c>
      <c r="C551" s="1" t="s">
        <v>3093</v>
      </c>
      <c r="D551" s="1">
        <v>485</v>
      </c>
      <c r="E551">
        <v>187</v>
      </c>
      <c r="F551" s="1">
        <v>128</v>
      </c>
      <c r="G551">
        <v>104</v>
      </c>
      <c r="H551" s="1">
        <v>26.4</v>
      </c>
      <c r="I551" s="2" t="b">
        <f t="shared" si="64"/>
        <v>1</v>
      </c>
      <c r="J551">
        <v>16.7</v>
      </c>
      <c r="K551">
        <v>17.7</v>
      </c>
      <c r="L551" s="1">
        <v>5034</v>
      </c>
      <c r="M551">
        <v>231</v>
      </c>
      <c r="N551" s="1">
        <v>1448</v>
      </c>
      <c r="O551">
        <v>270</v>
      </c>
      <c r="P551" s="1">
        <v>28.8</v>
      </c>
      <c r="Q551">
        <v>23.1</v>
      </c>
      <c r="R551" s="3" t="b">
        <f t="shared" si="65"/>
        <v>1</v>
      </c>
      <c r="S551">
        <v>5.4</v>
      </c>
      <c r="T551" s="1">
        <v>1814</v>
      </c>
      <c r="U551">
        <v>222</v>
      </c>
      <c r="V551" s="1">
        <v>36</v>
      </c>
      <c r="W551">
        <v>4.5</v>
      </c>
      <c r="X551" s="1">
        <v>64.8</v>
      </c>
      <c r="Y551">
        <v>5.8</v>
      </c>
      <c r="Z551" s="1">
        <v>748</v>
      </c>
      <c r="AA551">
        <v>187</v>
      </c>
      <c r="AB551" s="1">
        <v>543</v>
      </c>
      <c r="AC551">
        <v>157</v>
      </c>
      <c r="AD551" s="1">
        <v>72.599999999999994</v>
      </c>
      <c r="AE551">
        <v>12.5</v>
      </c>
      <c r="AF551" s="1">
        <v>990</v>
      </c>
      <c r="AG551">
        <v>185</v>
      </c>
      <c r="AH551" s="1">
        <v>791</v>
      </c>
      <c r="AI551">
        <v>183</v>
      </c>
      <c r="AJ551" s="1">
        <v>79.900000000000006</v>
      </c>
      <c r="AK551">
        <v>10.4</v>
      </c>
      <c r="AL551" s="1">
        <v>2149</v>
      </c>
      <c r="AM551">
        <v>185</v>
      </c>
      <c r="AN551" s="1">
        <v>1290</v>
      </c>
      <c r="AO551">
        <v>227</v>
      </c>
      <c r="AP551" s="1">
        <v>60</v>
      </c>
      <c r="AQ551">
        <v>9.5</v>
      </c>
      <c r="AR551" s="1">
        <v>1147</v>
      </c>
      <c r="AS551" s="1">
        <v>638</v>
      </c>
      <c r="AT551">
        <v>130</v>
      </c>
      <c r="AU551" s="1">
        <v>55.6</v>
      </c>
      <c r="AV551">
        <f t="shared" si="66"/>
        <v>5034</v>
      </c>
      <c r="AW551">
        <f t="shared" si="67"/>
        <v>3262</v>
      </c>
      <c r="AX551">
        <f t="shared" si="68"/>
        <v>1448</v>
      </c>
      <c r="AY551">
        <f t="shared" si="69"/>
        <v>5519</v>
      </c>
      <c r="AZ551">
        <f t="shared" si="70"/>
        <v>3390</v>
      </c>
      <c r="BA551">
        <f t="shared" si="71"/>
        <v>0.61424171045479259</v>
      </c>
    </row>
    <row r="552" spans="1:53" x14ac:dyDescent="0.2">
      <c r="A552" s="1" t="s">
        <v>3094</v>
      </c>
      <c r="B552" s="1">
        <v>25017360100</v>
      </c>
      <c r="C552" s="1" t="s">
        <v>3095</v>
      </c>
      <c r="D552" s="1">
        <v>125</v>
      </c>
      <c r="E552">
        <v>47</v>
      </c>
      <c r="F552" s="1">
        <v>24</v>
      </c>
      <c r="G552">
        <v>28</v>
      </c>
      <c r="H552" s="1">
        <v>19.2</v>
      </c>
      <c r="I552" s="2" t="b">
        <f t="shared" si="64"/>
        <v>1</v>
      </c>
      <c r="J552">
        <v>16.7</v>
      </c>
      <c r="K552">
        <v>21.5</v>
      </c>
      <c r="L552" s="1">
        <v>858</v>
      </c>
      <c r="M552">
        <v>73</v>
      </c>
      <c r="N552" s="1">
        <v>212</v>
      </c>
      <c r="O552">
        <v>63</v>
      </c>
      <c r="P552" s="1">
        <v>24.7</v>
      </c>
      <c r="Q552">
        <v>23.1</v>
      </c>
      <c r="R552" s="3" t="b">
        <f t="shared" si="65"/>
        <v>1</v>
      </c>
      <c r="S552">
        <v>6.9</v>
      </c>
      <c r="T552" s="1">
        <v>248</v>
      </c>
      <c r="U552">
        <v>75</v>
      </c>
      <c r="V552" s="1">
        <v>28.9</v>
      </c>
      <c r="W552">
        <v>8.3000000000000007</v>
      </c>
      <c r="X552" s="1">
        <v>53.6</v>
      </c>
      <c r="Y552">
        <v>9.4</v>
      </c>
      <c r="Z552" s="1">
        <v>378</v>
      </c>
      <c r="AA552">
        <v>98</v>
      </c>
      <c r="AB552" s="1">
        <v>191</v>
      </c>
      <c r="AC552">
        <v>71</v>
      </c>
      <c r="AD552" s="1">
        <v>50.5</v>
      </c>
      <c r="AE552">
        <v>14.9</v>
      </c>
      <c r="AF552" s="1">
        <v>353</v>
      </c>
      <c r="AG552">
        <v>76</v>
      </c>
      <c r="AH552" s="1">
        <v>206</v>
      </c>
      <c r="AI552">
        <v>59</v>
      </c>
      <c r="AJ552" s="1">
        <v>58.4</v>
      </c>
      <c r="AK552">
        <v>11.1</v>
      </c>
      <c r="AL552" s="1">
        <v>120</v>
      </c>
      <c r="AM552">
        <v>65</v>
      </c>
      <c r="AN552" s="1">
        <v>56</v>
      </c>
      <c r="AO552">
        <v>39</v>
      </c>
      <c r="AP552" s="1">
        <v>46.7</v>
      </c>
      <c r="AQ552">
        <v>19</v>
      </c>
      <c r="AR552" s="1">
        <v>7</v>
      </c>
      <c r="AS552" s="1">
        <v>7</v>
      </c>
      <c r="AT552">
        <v>2</v>
      </c>
      <c r="AU552" s="1">
        <v>100</v>
      </c>
      <c r="AV552">
        <f t="shared" si="66"/>
        <v>858</v>
      </c>
      <c r="AW552">
        <f t="shared" si="67"/>
        <v>460</v>
      </c>
      <c r="AX552">
        <f t="shared" si="68"/>
        <v>212</v>
      </c>
      <c r="AY552">
        <f t="shared" si="69"/>
        <v>983</v>
      </c>
      <c r="AZ552">
        <f t="shared" si="70"/>
        <v>484</v>
      </c>
      <c r="BA552">
        <f t="shared" si="71"/>
        <v>0.49237029501525942</v>
      </c>
    </row>
    <row r="553" spans="1:53" x14ac:dyDescent="0.2">
      <c r="A553" s="1" t="s">
        <v>3096</v>
      </c>
      <c r="B553" s="1">
        <v>25017360200</v>
      </c>
      <c r="C553" s="1" t="s">
        <v>3097</v>
      </c>
      <c r="D553" s="1">
        <v>205</v>
      </c>
      <c r="E553">
        <v>81</v>
      </c>
      <c r="F553" s="1">
        <v>72</v>
      </c>
      <c r="G553">
        <v>60</v>
      </c>
      <c r="H553" s="1">
        <v>35.1</v>
      </c>
      <c r="I553" s="2" t="b">
        <f t="shared" si="64"/>
        <v>1</v>
      </c>
      <c r="J553">
        <v>16.7</v>
      </c>
      <c r="K553">
        <v>23.9</v>
      </c>
      <c r="L553" s="1">
        <v>3520</v>
      </c>
      <c r="M553">
        <v>150</v>
      </c>
      <c r="N553" s="1">
        <v>1048</v>
      </c>
      <c r="O553">
        <v>193</v>
      </c>
      <c r="P553" s="1">
        <v>29.8</v>
      </c>
      <c r="Q553">
        <v>23.1</v>
      </c>
      <c r="R553" s="3" t="b">
        <f t="shared" si="65"/>
        <v>1</v>
      </c>
      <c r="S553">
        <v>5.5</v>
      </c>
      <c r="T553" s="1">
        <v>1869</v>
      </c>
      <c r="U553">
        <v>238</v>
      </c>
      <c r="V553" s="1">
        <v>53.1</v>
      </c>
      <c r="W553">
        <v>6.2</v>
      </c>
      <c r="X553" s="1">
        <v>82.9</v>
      </c>
      <c r="Y553">
        <v>4.9000000000000004</v>
      </c>
      <c r="Z553" s="1">
        <v>171</v>
      </c>
      <c r="AA553">
        <v>80</v>
      </c>
      <c r="AB553" s="1">
        <v>77</v>
      </c>
      <c r="AC553">
        <v>56</v>
      </c>
      <c r="AD553" s="1">
        <v>45</v>
      </c>
      <c r="AE553">
        <v>28.1</v>
      </c>
      <c r="AF553" s="1">
        <v>488</v>
      </c>
      <c r="AG553">
        <v>107</v>
      </c>
      <c r="AH553" s="1">
        <v>422</v>
      </c>
      <c r="AI553">
        <v>108</v>
      </c>
      <c r="AJ553" s="1">
        <v>86.5</v>
      </c>
      <c r="AK553">
        <v>11.2</v>
      </c>
      <c r="AL553" s="1">
        <v>1771</v>
      </c>
      <c r="AM553">
        <v>168</v>
      </c>
      <c r="AN553" s="1">
        <v>1501</v>
      </c>
      <c r="AO553">
        <v>165</v>
      </c>
      <c r="AP553" s="1">
        <v>84.8</v>
      </c>
      <c r="AQ553">
        <v>6.3</v>
      </c>
      <c r="AR553" s="1">
        <v>1090</v>
      </c>
      <c r="AS553" s="1">
        <v>917</v>
      </c>
      <c r="AT553">
        <v>170</v>
      </c>
      <c r="AU553" s="1">
        <v>84.1</v>
      </c>
      <c r="AV553">
        <f t="shared" si="66"/>
        <v>3520</v>
      </c>
      <c r="AW553">
        <f t="shared" si="67"/>
        <v>2917</v>
      </c>
      <c r="AX553">
        <f t="shared" si="68"/>
        <v>1048</v>
      </c>
      <c r="AY553">
        <f t="shared" si="69"/>
        <v>3725</v>
      </c>
      <c r="AZ553">
        <f t="shared" si="70"/>
        <v>2989</v>
      </c>
      <c r="BA553">
        <f t="shared" si="71"/>
        <v>0.80241610738255031</v>
      </c>
    </row>
    <row r="554" spans="1:53" x14ac:dyDescent="0.2">
      <c r="A554" s="1" t="s">
        <v>3098</v>
      </c>
      <c r="B554" s="1">
        <v>25017361100</v>
      </c>
      <c r="C554" s="1" t="s">
        <v>3099</v>
      </c>
      <c r="D554" s="1">
        <v>196</v>
      </c>
      <c r="E554">
        <v>99</v>
      </c>
      <c r="F554" s="1">
        <v>24</v>
      </c>
      <c r="G554">
        <v>40</v>
      </c>
      <c r="H554" s="1">
        <v>12.2</v>
      </c>
      <c r="I554" s="2" t="b">
        <f t="shared" si="64"/>
        <v>0</v>
      </c>
      <c r="J554">
        <v>16.7</v>
      </c>
      <c r="K554">
        <v>20.7</v>
      </c>
      <c r="L554" s="1">
        <v>4170</v>
      </c>
      <c r="M554">
        <v>226</v>
      </c>
      <c r="N554" s="1">
        <v>1452</v>
      </c>
      <c r="O554">
        <v>255</v>
      </c>
      <c r="P554" s="1">
        <v>34.799999999999997</v>
      </c>
      <c r="Q554">
        <v>23.1</v>
      </c>
      <c r="R554" s="3" t="b">
        <f t="shared" si="65"/>
        <v>1</v>
      </c>
      <c r="S554">
        <v>6.2</v>
      </c>
      <c r="T554" s="1">
        <v>1567</v>
      </c>
      <c r="U554">
        <v>270</v>
      </c>
      <c r="V554" s="1">
        <v>37.6</v>
      </c>
      <c r="W554">
        <v>6.1</v>
      </c>
      <c r="X554" s="1">
        <v>72.400000000000006</v>
      </c>
      <c r="Y554">
        <v>5.9</v>
      </c>
      <c r="Z554" s="1">
        <v>91</v>
      </c>
      <c r="AA554">
        <v>81</v>
      </c>
      <c r="AB554" s="1">
        <v>20</v>
      </c>
      <c r="AC554">
        <v>29</v>
      </c>
      <c r="AD554" s="1">
        <v>22</v>
      </c>
      <c r="AE554">
        <v>31.8</v>
      </c>
      <c r="AF554" s="1">
        <v>716</v>
      </c>
      <c r="AG554">
        <v>128</v>
      </c>
      <c r="AH554" s="1">
        <v>653</v>
      </c>
      <c r="AI554">
        <v>129</v>
      </c>
      <c r="AJ554" s="1">
        <v>91.2</v>
      </c>
      <c r="AK554">
        <v>7.3</v>
      </c>
      <c r="AL554" s="1">
        <v>1914</v>
      </c>
      <c r="AM554">
        <v>190</v>
      </c>
      <c r="AN554" s="1">
        <v>1400</v>
      </c>
      <c r="AO554">
        <v>216</v>
      </c>
      <c r="AP554" s="1">
        <v>73.099999999999994</v>
      </c>
      <c r="AQ554">
        <v>8.6</v>
      </c>
      <c r="AR554" s="1">
        <v>1449</v>
      </c>
      <c r="AS554" s="1">
        <v>946</v>
      </c>
      <c r="AT554">
        <v>167</v>
      </c>
      <c r="AU554" s="1">
        <v>65.3</v>
      </c>
      <c r="AV554">
        <f t="shared" si="66"/>
        <v>4170</v>
      </c>
      <c r="AW554">
        <f t="shared" si="67"/>
        <v>3019</v>
      </c>
      <c r="AX554">
        <f t="shared" si="68"/>
        <v>1452</v>
      </c>
      <c r="AY554">
        <f t="shared" si="69"/>
        <v>4366</v>
      </c>
      <c r="AZ554">
        <f t="shared" si="70"/>
        <v>3043</v>
      </c>
      <c r="BA554">
        <f t="shared" si="71"/>
        <v>0.69697663765460371</v>
      </c>
    </row>
    <row r="555" spans="1:53" x14ac:dyDescent="0.2">
      <c r="A555" s="1" t="s">
        <v>3100</v>
      </c>
      <c r="B555" s="1">
        <v>25017361200</v>
      </c>
      <c r="C555" s="1" t="s">
        <v>3101</v>
      </c>
      <c r="D555" s="1">
        <v>613</v>
      </c>
      <c r="E555">
        <v>144</v>
      </c>
      <c r="F555" s="1">
        <v>147</v>
      </c>
      <c r="G555">
        <v>93</v>
      </c>
      <c r="H555" s="1">
        <v>24</v>
      </c>
      <c r="I555" s="2" t="b">
        <f t="shared" si="64"/>
        <v>1</v>
      </c>
      <c r="J555">
        <v>16.7</v>
      </c>
      <c r="K555">
        <v>13</v>
      </c>
      <c r="L555" s="1">
        <v>5404</v>
      </c>
      <c r="M555">
        <v>350</v>
      </c>
      <c r="N555" s="1">
        <v>1381</v>
      </c>
      <c r="O555">
        <v>187</v>
      </c>
      <c r="P555" s="1">
        <v>25.6</v>
      </c>
      <c r="Q555">
        <v>23.1</v>
      </c>
      <c r="R555" s="3" t="b">
        <f t="shared" si="65"/>
        <v>1</v>
      </c>
      <c r="S555">
        <v>3.1</v>
      </c>
      <c r="T555" s="1">
        <v>1860</v>
      </c>
      <c r="U555">
        <v>214</v>
      </c>
      <c r="V555" s="1">
        <v>34.4</v>
      </c>
      <c r="W555">
        <v>4.3</v>
      </c>
      <c r="X555" s="1">
        <v>60</v>
      </c>
      <c r="Y555">
        <v>4.5</v>
      </c>
      <c r="Z555" s="1">
        <v>843</v>
      </c>
      <c r="AA555">
        <v>185</v>
      </c>
      <c r="AB555" s="1">
        <v>285</v>
      </c>
      <c r="AC555">
        <v>114</v>
      </c>
      <c r="AD555" s="1">
        <v>33.799999999999997</v>
      </c>
      <c r="AE555">
        <v>10.199999999999999</v>
      </c>
      <c r="AF555" s="1">
        <v>1263</v>
      </c>
      <c r="AG555">
        <v>228</v>
      </c>
      <c r="AH555" s="1">
        <v>740</v>
      </c>
      <c r="AI555">
        <v>142</v>
      </c>
      <c r="AJ555" s="1">
        <v>58.6</v>
      </c>
      <c r="AK555">
        <v>10.7</v>
      </c>
      <c r="AL555" s="1">
        <v>2204</v>
      </c>
      <c r="AM555">
        <v>191</v>
      </c>
      <c r="AN555" s="1">
        <v>1543</v>
      </c>
      <c r="AO555">
        <v>158</v>
      </c>
      <c r="AP555" s="1">
        <v>70</v>
      </c>
      <c r="AQ555">
        <v>5.2</v>
      </c>
      <c r="AR555" s="1">
        <v>1094</v>
      </c>
      <c r="AS555" s="1">
        <v>673</v>
      </c>
      <c r="AT555">
        <v>108</v>
      </c>
      <c r="AU555" s="1">
        <v>61.5</v>
      </c>
      <c r="AV555">
        <f t="shared" si="66"/>
        <v>5404</v>
      </c>
      <c r="AW555">
        <f t="shared" si="67"/>
        <v>3241</v>
      </c>
      <c r="AX555">
        <f t="shared" si="68"/>
        <v>1381</v>
      </c>
      <c r="AY555">
        <f t="shared" si="69"/>
        <v>6017</v>
      </c>
      <c r="AZ555">
        <f t="shared" si="70"/>
        <v>3388</v>
      </c>
      <c r="BA555">
        <f t="shared" si="71"/>
        <v>0.56307129798903111</v>
      </c>
    </row>
    <row r="556" spans="1:53" x14ac:dyDescent="0.2">
      <c r="A556" s="1" t="s">
        <v>3102</v>
      </c>
      <c r="B556" s="1">
        <v>25017361300</v>
      </c>
      <c r="C556" s="1" t="s">
        <v>3103</v>
      </c>
      <c r="D556" s="1">
        <v>181</v>
      </c>
      <c r="E556">
        <v>97</v>
      </c>
      <c r="F556" s="1">
        <v>41</v>
      </c>
      <c r="G556">
        <v>47</v>
      </c>
      <c r="H556" s="1">
        <v>22.7</v>
      </c>
      <c r="I556" s="2" t="b">
        <f t="shared" si="64"/>
        <v>1</v>
      </c>
      <c r="J556">
        <v>16.7</v>
      </c>
      <c r="K556">
        <v>24.4</v>
      </c>
      <c r="L556" s="1">
        <v>4334</v>
      </c>
      <c r="M556">
        <v>223</v>
      </c>
      <c r="N556" s="1">
        <v>1302</v>
      </c>
      <c r="O556">
        <v>265</v>
      </c>
      <c r="P556" s="1">
        <v>30</v>
      </c>
      <c r="Q556">
        <v>23.1</v>
      </c>
      <c r="R556" s="3" t="b">
        <f t="shared" si="65"/>
        <v>1</v>
      </c>
      <c r="S556">
        <v>5.9</v>
      </c>
      <c r="T556" s="1">
        <v>2201</v>
      </c>
      <c r="U556">
        <v>287</v>
      </c>
      <c r="V556" s="1">
        <v>50.8</v>
      </c>
      <c r="W556">
        <v>6.3</v>
      </c>
      <c r="X556" s="1">
        <v>80.8</v>
      </c>
      <c r="Y556">
        <v>4.8</v>
      </c>
      <c r="Z556" s="1">
        <v>267</v>
      </c>
      <c r="AA556">
        <v>91</v>
      </c>
      <c r="AB556" s="1">
        <v>155</v>
      </c>
      <c r="AC556">
        <v>83</v>
      </c>
      <c r="AD556" s="1">
        <v>58.1</v>
      </c>
      <c r="AE556">
        <v>17.5</v>
      </c>
      <c r="AF556" s="1">
        <v>766</v>
      </c>
      <c r="AG556">
        <v>163</v>
      </c>
      <c r="AH556" s="1">
        <v>580</v>
      </c>
      <c r="AI556">
        <v>154</v>
      </c>
      <c r="AJ556" s="1">
        <v>75.7</v>
      </c>
      <c r="AK556">
        <v>13.9</v>
      </c>
      <c r="AL556" s="1">
        <v>2178</v>
      </c>
      <c r="AM556">
        <v>150</v>
      </c>
      <c r="AN556" s="1">
        <v>1945</v>
      </c>
      <c r="AO556">
        <v>180</v>
      </c>
      <c r="AP556" s="1">
        <v>89.3</v>
      </c>
      <c r="AQ556">
        <v>4.3</v>
      </c>
      <c r="AR556" s="1">
        <v>1123</v>
      </c>
      <c r="AS556" s="1">
        <v>823</v>
      </c>
      <c r="AT556">
        <v>141</v>
      </c>
      <c r="AU556" s="1">
        <v>73.3</v>
      </c>
      <c r="AV556">
        <f t="shared" si="66"/>
        <v>4334</v>
      </c>
      <c r="AW556">
        <f t="shared" si="67"/>
        <v>3503</v>
      </c>
      <c r="AX556">
        <f t="shared" si="68"/>
        <v>1302</v>
      </c>
      <c r="AY556">
        <f t="shared" si="69"/>
        <v>4515</v>
      </c>
      <c r="AZ556">
        <f t="shared" si="70"/>
        <v>3544</v>
      </c>
      <c r="BA556">
        <f t="shared" si="71"/>
        <v>0.78493909191583611</v>
      </c>
    </row>
    <row r="557" spans="1:53" x14ac:dyDescent="0.2">
      <c r="A557" s="1" t="s">
        <v>3104</v>
      </c>
      <c r="B557" s="1">
        <v>25017362100</v>
      </c>
      <c r="C557" s="1" t="s">
        <v>3105</v>
      </c>
      <c r="D557" s="1">
        <v>265</v>
      </c>
      <c r="E557">
        <v>92</v>
      </c>
      <c r="F557" s="1">
        <v>77</v>
      </c>
      <c r="G557">
        <v>47</v>
      </c>
      <c r="H557" s="1">
        <v>29.1</v>
      </c>
      <c r="I557" s="2" t="b">
        <f t="shared" si="64"/>
        <v>1</v>
      </c>
      <c r="J557">
        <v>16.7</v>
      </c>
      <c r="K557">
        <v>15.3</v>
      </c>
      <c r="L557" s="1">
        <v>3553</v>
      </c>
      <c r="M557">
        <v>112</v>
      </c>
      <c r="N557" s="1">
        <v>1346</v>
      </c>
      <c r="O557">
        <v>183</v>
      </c>
      <c r="P557" s="1">
        <v>37.9</v>
      </c>
      <c r="Q557">
        <v>23.1</v>
      </c>
      <c r="R557" s="3" t="b">
        <f t="shared" si="65"/>
        <v>1</v>
      </c>
      <c r="S557">
        <v>4.9000000000000004</v>
      </c>
      <c r="T557" s="1">
        <v>1654</v>
      </c>
      <c r="U557">
        <v>176</v>
      </c>
      <c r="V557" s="1">
        <v>46.6</v>
      </c>
      <c r="W557">
        <v>5.0999999999999996</v>
      </c>
      <c r="X557" s="1">
        <v>84.4</v>
      </c>
      <c r="Y557">
        <v>4</v>
      </c>
      <c r="Z557" s="1">
        <v>180</v>
      </c>
      <c r="AA557">
        <v>76</v>
      </c>
      <c r="AB557" s="1">
        <v>121</v>
      </c>
      <c r="AC557">
        <v>56</v>
      </c>
      <c r="AD557" s="1">
        <v>67.2</v>
      </c>
      <c r="AE557">
        <v>16.7</v>
      </c>
      <c r="AF557" s="1">
        <v>416</v>
      </c>
      <c r="AG557">
        <v>83</v>
      </c>
      <c r="AH557" s="1">
        <v>416</v>
      </c>
      <c r="AI557">
        <v>83</v>
      </c>
      <c r="AJ557" s="1">
        <v>100</v>
      </c>
      <c r="AK557">
        <v>7.5</v>
      </c>
      <c r="AL557" s="1">
        <v>2066</v>
      </c>
      <c r="AM557">
        <v>119</v>
      </c>
      <c r="AN557" s="1">
        <v>1867</v>
      </c>
      <c r="AO557">
        <v>123</v>
      </c>
      <c r="AP557" s="1">
        <v>90.4</v>
      </c>
      <c r="AQ557">
        <v>5.0999999999999996</v>
      </c>
      <c r="AR557" s="1">
        <v>891</v>
      </c>
      <c r="AS557" s="1">
        <v>596</v>
      </c>
      <c r="AT557">
        <v>122</v>
      </c>
      <c r="AU557" s="1">
        <v>66.900000000000006</v>
      </c>
      <c r="AV557">
        <f t="shared" si="66"/>
        <v>3553</v>
      </c>
      <c r="AW557">
        <f t="shared" si="67"/>
        <v>3000</v>
      </c>
      <c r="AX557">
        <f t="shared" si="68"/>
        <v>1346</v>
      </c>
      <c r="AY557">
        <f t="shared" si="69"/>
        <v>3818</v>
      </c>
      <c r="AZ557">
        <f t="shared" si="70"/>
        <v>3077</v>
      </c>
      <c r="BA557">
        <f t="shared" si="71"/>
        <v>0.80591932949188061</v>
      </c>
    </row>
    <row r="558" spans="1:53" x14ac:dyDescent="0.2">
      <c r="A558" s="1" t="s">
        <v>3106</v>
      </c>
      <c r="B558" s="1">
        <v>25017363102</v>
      </c>
      <c r="C558" s="1" t="s">
        <v>3107</v>
      </c>
      <c r="D558" s="1">
        <v>306</v>
      </c>
      <c r="E558">
        <v>120</v>
      </c>
      <c r="F558" s="1">
        <v>68</v>
      </c>
      <c r="G558">
        <v>56</v>
      </c>
      <c r="H558" s="1">
        <v>22.2</v>
      </c>
      <c r="I558" s="2" t="b">
        <f t="shared" si="64"/>
        <v>1</v>
      </c>
      <c r="J558">
        <v>16.7</v>
      </c>
      <c r="K558">
        <v>16.5</v>
      </c>
      <c r="L558" s="1">
        <v>4492</v>
      </c>
      <c r="M558">
        <v>324</v>
      </c>
      <c r="N558" s="1">
        <v>1276</v>
      </c>
      <c r="O558">
        <v>243</v>
      </c>
      <c r="P558" s="1">
        <v>28.4</v>
      </c>
      <c r="Q558">
        <v>23.1</v>
      </c>
      <c r="R558" s="3" t="b">
        <f t="shared" si="65"/>
        <v>1</v>
      </c>
      <c r="S558">
        <v>4.7</v>
      </c>
      <c r="T558" s="1">
        <v>1996</v>
      </c>
      <c r="U558">
        <v>272</v>
      </c>
      <c r="V558" s="1">
        <v>44.4</v>
      </c>
      <c r="W558">
        <v>6</v>
      </c>
      <c r="X558" s="1">
        <v>72.8</v>
      </c>
      <c r="Y558">
        <v>4.5</v>
      </c>
      <c r="Z558" s="1">
        <v>915</v>
      </c>
      <c r="AA558">
        <v>283</v>
      </c>
      <c r="AB558" s="1">
        <v>484</v>
      </c>
      <c r="AC558">
        <v>181</v>
      </c>
      <c r="AD558" s="1">
        <v>52.9</v>
      </c>
      <c r="AE558">
        <v>13</v>
      </c>
      <c r="AF558" s="1">
        <v>743</v>
      </c>
      <c r="AG558">
        <v>176</v>
      </c>
      <c r="AH558" s="1">
        <v>569</v>
      </c>
      <c r="AI558">
        <v>125</v>
      </c>
      <c r="AJ558" s="1">
        <v>76.599999999999994</v>
      </c>
      <c r="AK558">
        <v>12.3</v>
      </c>
      <c r="AL558" s="1">
        <v>1969</v>
      </c>
      <c r="AM558">
        <v>200</v>
      </c>
      <c r="AN558" s="1">
        <v>1678</v>
      </c>
      <c r="AO558">
        <v>213</v>
      </c>
      <c r="AP558" s="1">
        <v>85.2</v>
      </c>
      <c r="AQ558">
        <v>4.9000000000000004</v>
      </c>
      <c r="AR558" s="1">
        <v>865</v>
      </c>
      <c r="AS558" s="1">
        <v>541</v>
      </c>
      <c r="AT558">
        <v>137</v>
      </c>
      <c r="AU558" s="1">
        <v>62.5</v>
      </c>
      <c r="AV558">
        <f t="shared" si="66"/>
        <v>4492</v>
      </c>
      <c r="AW558">
        <f t="shared" si="67"/>
        <v>3272</v>
      </c>
      <c r="AX558">
        <f t="shared" si="68"/>
        <v>1276</v>
      </c>
      <c r="AY558">
        <f t="shared" si="69"/>
        <v>4798</v>
      </c>
      <c r="AZ558">
        <f t="shared" si="70"/>
        <v>3340</v>
      </c>
      <c r="BA558">
        <f t="shared" si="71"/>
        <v>0.69612338474364321</v>
      </c>
    </row>
    <row r="559" spans="1:53" x14ac:dyDescent="0.2">
      <c r="A559" s="1" t="s">
        <v>3108</v>
      </c>
      <c r="B559" s="1">
        <v>25017363103</v>
      </c>
      <c r="C559" s="1" t="s">
        <v>3109</v>
      </c>
      <c r="D559" s="1">
        <v>229</v>
      </c>
      <c r="E559">
        <v>68</v>
      </c>
      <c r="F559" s="1">
        <v>70</v>
      </c>
      <c r="G559">
        <v>36</v>
      </c>
      <c r="H559" s="1">
        <v>30.6</v>
      </c>
      <c r="I559" s="2" t="b">
        <f t="shared" si="64"/>
        <v>1</v>
      </c>
      <c r="J559">
        <v>16.7</v>
      </c>
      <c r="K559">
        <v>13.3</v>
      </c>
      <c r="L559" s="1">
        <v>2337</v>
      </c>
      <c r="M559">
        <v>128</v>
      </c>
      <c r="N559" s="1">
        <v>839</v>
      </c>
      <c r="O559">
        <v>126</v>
      </c>
      <c r="P559" s="1">
        <v>35.9</v>
      </c>
      <c r="Q559">
        <v>23.1</v>
      </c>
      <c r="R559" s="3" t="b">
        <f t="shared" si="65"/>
        <v>1</v>
      </c>
      <c r="S559">
        <v>4.8</v>
      </c>
      <c r="T559" s="1">
        <v>1038</v>
      </c>
      <c r="U559">
        <v>136</v>
      </c>
      <c r="V559" s="1">
        <v>44.4</v>
      </c>
      <c r="W559">
        <v>5.5</v>
      </c>
      <c r="X559" s="1">
        <v>80.3</v>
      </c>
      <c r="Y559">
        <v>4.5999999999999996</v>
      </c>
      <c r="Z559" s="1">
        <v>180</v>
      </c>
      <c r="AA559">
        <v>68</v>
      </c>
      <c r="AB559" s="1">
        <v>107</v>
      </c>
      <c r="AC559">
        <v>47</v>
      </c>
      <c r="AD559" s="1">
        <v>59.4</v>
      </c>
      <c r="AE559">
        <v>20.2</v>
      </c>
      <c r="AF559" s="1">
        <v>505</v>
      </c>
      <c r="AG559">
        <v>119</v>
      </c>
      <c r="AH559" s="1">
        <v>458</v>
      </c>
      <c r="AI559">
        <v>126</v>
      </c>
      <c r="AJ559" s="1">
        <v>90.7</v>
      </c>
      <c r="AK559">
        <v>8.4</v>
      </c>
      <c r="AL559" s="1">
        <v>1315</v>
      </c>
      <c r="AM559">
        <v>106</v>
      </c>
      <c r="AN559" s="1">
        <v>1044</v>
      </c>
      <c r="AO559">
        <v>94</v>
      </c>
      <c r="AP559" s="1">
        <v>79.400000000000006</v>
      </c>
      <c r="AQ559">
        <v>6.2</v>
      </c>
      <c r="AR559" s="1">
        <v>337</v>
      </c>
      <c r="AS559" s="1">
        <v>268</v>
      </c>
      <c r="AT559">
        <v>65</v>
      </c>
      <c r="AU559" s="1">
        <v>79.5</v>
      </c>
      <c r="AV559">
        <f t="shared" si="66"/>
        <v>2337</v>
      </c>
      <c r="AW559">
        <f t="shared" si="67"/>
        <v>1877</v>
      </c>
      <c r="AX559">
        <f t="shared" si="68"/>
        <v>839</v>
      </c>
      <c r="AY559">
        <f t="shared" si="69"/>
        <v>2566</v>
      </c>
      <c r="AZ559">
        <f t="shared" si="70"/>
        <v>1947</v>
      </c>
      <c r="BA559">
        <f t="shared" si="71"/>
        <v>0.75876851130163681</v>
      </c>
    </row>
    <row r="560" spans="1:53" x14ac:dyDescent="0.2">
      <c r="A560" s="1" t="s">
        <v>3110</v>
      </c>
      <c r="B560" s="1">
        <v>25017363104</v>
      </c>
      <c r="C560" s="1" t="s">
        <v>3111</v>
      </c>
      <c r="D560" s="1">
        <v>367</v>
      </c>
      <c r="E560">
        <v>126</v>
      </c>
      <c r="F560" s="1">
        <v>118</v>
      </c>
      <c r="G560">
        <v>77</v>
      </c>
      <c r="H560" s="1">
        <v>32.200000000000003</v>
      </c>
      <c r="I560" s="2" t="b">
        <f t="shared" si="64"/>
        <v>1</v>
      </c>
      <c r="J560">
        <v>16.7</v>
      </c>
      <c r="K560">
        <v>18.399999999999999</v>
      </c>
      <c r="L560" s="1">
        <v>4423</v>
      </c>
      <c r="M560">
        <v>210</v>
      </c>
      <c r="N560" s="1">
        <v>1273</v>
      </c>
      <c r="O560">
        <v>259</v>
      </c>
      <c r="P560" s="1">
        <v>28.8</v>
      </c>
      <c r="Q560">
        <v>23.1</v>
      </c>
      <c r="R560" s="3" t="b">
        <f t="shared" si="65"/>
        <v>1</v>
      </c>
      <c r="S560">
        <v>5.5</v>
      </c>
      <c r="T560" s="1">
        <v>2284</v>
      </c>
      <c r="U560">
        <v>282</v>
      </c>
      <c r="V560" s="1">
        <v>51.6</v>
      </c>
      <c r="W560">
        <v>6.4</v>
      </c>
      <c r="X560" s="1">
        <v>80.400000000000006</v>
      </c>
      <c r="Y560">
        <v>5</v>
      </c>
      <c r="Z560" s="1">
        <v>239</v>
      </c>
      <c r="AA560">
        <v>124</v>
      </c>
      <c r="AB560" s="1">
        <v>222</v>
      </c>
      <c r="AC560">
        <v>120</v>
      </c>
      <c r="AD560" s="1">
        <v>92.9</v>
      </c>
      <c r="AE560">
        <v>11</v>
      </c>
      <c r="AF560" s="1">
        <v>1047</v>
      </c>
      <c r="AG560">
        <v>218</v>
      </c>
      <c r="AH560" s="1">
        <v>893</v>
      </c>
      <c r="AI560">
        <v>192</v>
      </c>
      <c r="AJ560" s="1">
        <v>85.3</v>
      </c>
      <c r="AK560">
        <v>7.6</v>
      </c>
      <c r="AL560" s="1">
        <v>2244</v>
      </c>
      <c r="AM560">
        <v>169</v>
      </c>
      <c r="AN560" s="1">
        <v>1890</v>
      </c>
      <c r="AO560">
        <v>229</v>
      </c>
      <c r="AP560" s="1">
        <v>84.2</v>
      </c>
      <c r="AQ560">
        <v>6.3</v>
      </c>
      <c r="AR560" s="1">
        <v>893</v>
      </c>
      <c r="AS560" s="1">
        <v>552</v>
      </c>
      <c r="AT560">
        <v>100</v>
      </c>
      <c r="AU560" s="1">
        <v>61.8</v>
      </c>
      <c r="AV560">
        <f t="shared" si="66"/>
        <v>4423</v>
      </c>
      <c r="AW560">
        <f t="shared" si="67"/>
        <v>3557</v>
      </c>
      <c r="AX560">
        <f t="shared" si="68"/>
        <v>1273</v>
      </c>
      <c r="AY560">
        <f t="shared" si="69"/>
        <v>4790</v>
      </c>
      <c r="AZ560">
        <f t="shared" si="70"/>
        <v>3675</v>
      </c>
      <c r="BA560">
        <f t="shared" si="71"/>
        <v>0.76722338204592899</v>
      </c>
    </row>
    <row r="561" spans="1:53" x14ac:dyDescent="0.2">
      <c r="A561" s="1" t="s">
        <v>3112</v>
      </c>
      <c r="B561" s="1">
        <v>25017363201</v>
      </c>
      <c r="C561" s="1" t="s">
        <v>3113</v>
      </c>
      <c r="D561" s="1">
        <v>216</v>
      </c>
      <c r="E561">
        <v>62</v>
      </c>
      <c r="F561" s="1">
        <v>72</v>
      </c>
      <c r="G561">
        <v>43</v>
      </c>
      <c r="H561" s="1">
        <v>33.299999999999997</v>
      </c>
      <c r="I561" s="2" t="b">
        <f t="shared" si="64"/>
        <v>1</v>
      </c>
      <c r="J561">
        <v>16.7</v>
      </c>
      <c r="K561">
        <v>20.3</v>
      </c>
      <c r="L561" s="1">
        <v>2234</v>
      </c>
      <c r="M561">
        <v>140</v>
      </c>
      <c r="N561" s="1">
        <v>683</v>
      </c>
      <c r="O561">
        <v>119</v>
      </c>
      <c r="P561" s="1">
        <v>30.6</v>
      </c>
      <c r="Q561">
        <v>23.1</v>
      </c>
      <c r="R561" s="3" t="b">
        <f t="shared" si="65"/>
        <v>1</v>
      </c>
      <c r="S561">
        <v>5.4</v>
      </c>
      <c r="T561" s="1">
        <v>1038</v>
      </c>
      <c r="U561">
        <v>140</v>
      </c>
      <c r="V561" s="1">
        <v>46.5</v>
      </c>
      <c r="W561">
        <v>5.9</v>
      </c>
      <c r="X561" s="1">
        <v>77</v>
      </c>
      <c r="Y561">
        <v>5.8</v>
      </c>
      <c r="Z561" s="1">
        <v>111</v>
      </c>
      <c r="AA561">
        <v>63</v>
      </c>
      <c r="AB561" s="1">
        <v>65</v>
      </c>
      <c r="AC561">
        <v>48</v>
      </c>
      <c r="AD561" s="1">
        <v>58.6</v>
      </c>
      <c r="AE561">
        <v>24.8</v>
      </c>
      <c r="AF561" s="1">
        <v>510</v>
      </c>
      <c r="AG561">
        <v>80</v>
      </c>
      <c r="AH561" s="1">
        <v>429</v>
      </c>
      <c r="AI561">
        <v>81</v>
      </c>
      <c r="AJ561" s="1">
        <v>84.1</v>
      </c>
      <c r="AK561">
        <v>12</v>
      </c>
      <c r="AL561" s="1">
        <v>1187</v>
      </c>
      <c r="AM561">
        <v>113</v>
      </c>
      <c r="AN561" s="1">
        <v>999</v>
      </c>
      <c r="AO561">
        <v>107</v>
      </c>
      <c r="AP561" s="1">
        <v>84.2</v>
      </c>
      <c r="AQ561">
        <v>5.6</v>
      </c>
      <c r="AR561" s="1">
        <v>426</v>
      </c>
      <c r="AS561" s="1">
        <v>228</v>
      </c>
      <c r="AT561">
        <v>61</v>
      </c>
      <c r="AU561" s="1">
        <v>53.5</v>
      </c>
      <c r="AV561">
        <f t="shared" si="66"/>
        <v>2234</v>
      </c>
      <c r="AW561">
        <f t="shared" si="67"/>
        <v>1721</v>
      </c>
      <c r="AX561">
        <f t="shared" si="68"/>
        <v>683</v>
      </c>
      <c r="AY561">
        <f t="shared" si="69"/>
        <v>2450</v>
      </c>
      <c r="AZ561">
        <f t="shared" si="70"/>
        <v>1793</v>
      </c>
      <c r="BA561">
        <f t="shared" si="71"/>
        <v>0.73183673469387756</v>
      </c>
    </row>
    <row r="562" spans="1:53" x14ac:dyDescent="0.2">
      <c r="A562" s="1" t="s">
        <v>3114</v>
      </c>
      <c r="B562" s="1">
        <v>25017363202</v>
      </c>
      <c r="C562" s="1" t="s">
        <v>3115</v>
      </c>
      <c r="D562" s="1">
        <v>252</v>
      </c>
      <c r="E562">
        <v>72</v>
      </c>
      <c r="F562" s="1">
        <v>56</v>
      </c>
      <c r="G562">
        <v>40</v>
      </c>
      <c r="H562" s="1">
        <v>22.2</v>
      </c>
      <c r="I562" s="2" t="b">
        <f t="shared" si="64"/>
        <v>1</v>
      </c>
      <c r="J562">
        <v>16.7</v>
      </c>
      <c r="K562">
        <v>16.399999999999999</v>
      </c>
      <c r="L562" s="1">
        <v>2451</v>
      </c>
      <c r="M562">
        <v>94</v>
      </c>
      <c r="N562" s="1">
        <v>893</v>
      </c>
      <c r="O562">
        <v>128</v>
      </c>
      <c r="P562" s="1">
        <v>36.4</v>
      </c>
      <c r="Q562">
        <v>23.1</v>
      </c>
      <c r="R562" s="3" t="b">
        <f t="shared" si="65"/>
        <v>1</v>
      </c>
      <c r="S562">
        <v>5</v>
      </c>
      <c r="T562" s="1">
        <v>1004</v>
      </c>
      <c r="U562">
        <v>126</v>
      </c>
      <c r="V562" s="1">
        <v>41</v>
      </c>
      <c r="W562">
        <v>5.0999999999999996</v>
      </c>
      <c r="X562" s="1">
        <v>77.400000000000006</v>
      </c>
      <c r="Y562">
        <v>5</v>
      </c>
      <c r="Z562" s="1">
        <v>343</v>
      </c>
      <c r="AA562">
        <v>105</v>
      </c>
      <c r="AB562" s="1">
        <v>210</v>
      </c>
      <c r="AC562">
        <v>78</v>
      </c>
      <c r="AD562" s="1">
        <v>61.2</v>
      </c>
      <c r="AE562">
        <v>15.6</v>
      </c>
      <c r="AF562" s="1">
        <v>418</v>
      </c>
      <c r="AG562">
        <v>89</v>
      </c>
      <c r="AH562" s="1">
        <v>370</v>
      </c>
      <c r="AI562">
        <v>89</v>
      </c>
      <c r="AJ562" s="1">
        <v>88.5</v>
      </c>
      <c r="AK562">
        <v>10</v>
      </c>
      <c r="AL562" s="1">
        <v>1255</v>
      </c>
      <c r="AM562">
        <v>107</v>
      </c>
      <c r="AN562" s="1">
        <v>1073</v>
      </c>
      <c r="AO562">
        <v>125</v>
      </c>
      <c r="AP562" s="1">
        <v>85.5</v>
      </c>
      <c r="AQ562">
        <v>6.3</v>
      </c>
      <c r="AR562" s="1">
        <v>435</v>
      </c>
      <c r="AS562" s="1">
        <v>244</v>
      </c>
      <c r="AT562">
        <v>63</v>
      </c>
      <c r="AU562" s="1">
        <v>56.1</v>
      </c>
      <c r="AV562">
        <f t="shared" si="66"/>
        <v>2451</v>
      </c>
      <c r="AW562">
        <f t="shared" si="67"/>
        <v>1897</v>
      </c>
      <c r="AX562">
        <f t="shared" si="68"/>
        <v>893</v>
      </c>
      <c r="AY562">
        <f t="shared" si="69"/>
        <v>2703</v>
      </c>
      <c r="AZ562">
        <f t="shared" si="70"/>
        <v>1953</v>
      </c>
      <c r="BA562">
        <f t="shared" si="71"/>
        <v>0.72253052164261933</v>
      </c>
    </row>
    <row r="563" spans="1:53" x14ac:dyDescent="0.2">
      <c r="A563" s="1" t="s">
        <v>3116</v>
      </c>
      <c r="B563" s="1">
        <v>25017364101</v>
      </c>
      <c r="C563" s="1" t="s">
        <v>3117</v>
      </c>
      <c r="D563" s="1">
        <v>293</v>
      </c>
      <c r="E563">
        <v>163</v>
      </c>
      <c r="F563" s="1">
        <v>108</v>
      </c>
      <c r="G563">
        <v>84</v>
      </c>
      <c r="H563" s="1">
        <v>36.9</v>
      </c>
      <c r="I563" s="2" t="b">
        <f t="shared" si="64"/>
        <v>1</v>
      </c>
      <c r="J563">
        <v>16.7</v>
      </c>
      <c r="K563">
        <v>17.100000000000001</v>
      </c>
      <c r="L563" s="1">
        <v>4188</v>
      </c>
      <c r="M563">
        <v>306</v>
      </c>
      <c r="N563" s="1">
        <v>925</v>
      </c>
      <c r="O563">
        <v>187</v>
      </c>
      <c r="P563" s="1">
        <v>22.1</v>
      </c>
      <c r="Q563">
        <v>23.1</v>
      </c>
      <c r="R563" s="3" t="b">
        <f t="shared" si="65"/>
        <v>0</v>
      </c>
      <c r="S563">
        <v>4.5</v>
      </c>
      <c r="T563" s="1">
        <v>1105</v>
      </c>
      <c r="U563">
        <v>273</v>
      </c>
      <c r="V563" s="1">
        <v>26.4</v>
      </c>
      <c r="W563">
        <v>6.2</v>
      </c>
      <c r="X563" s="1">
        <v>48.5</v>
      </c>
      <c r="Y563">
        <v>6.8</v>
      </c>
      <c r="Z563" s="1">
        <v>587</v>
      </c>
      <c r="AA563">
        <v>182</v>
      </c>
      <c r="AB563" s="1">
        <v>263</v>
      </c>
      <c r="AC563">
        <v>121</v>
      </c>
      <c r="AD563" s="1">
        <v>44.8</v>
      </c>
      <c r="AE563">
        <v>16.2</v>
      </c>
      <c r="AF563" s="1">
        <v>791</v>
      </c>
      <c r="AG563">
        <v>187</v>
      </c>
      <c r="AH563" s="1">
        <v>601</v>
      </c>
      <c r="AI563">
        <v>164</v>
      </c>
      <c r="AJ563" s="1">
        <v>76</v>
      </c>
      <c r="AK563">
        <v>11</v>
      </c>
      <c r="AL563" s="1">
        <v>1681</v>
      </c>
      <c r="AM563">
        <v>255</v>
      </c>
      <c r="AN563" s="1">
        <v>767</v>
      </c>
      <c r="AO563">
        <v>262</v>
      </c>
      <c r="AP563" s="1">
        <v>45.6</v>
      </c>
      <c r="AQ563">
        <v>10.8</v>
      </c>
      <c r="AR563" s="1">
        <v>1129</v>
      </c>
      <c r="AS563" s="1">
        <v>399</v>
      </c>
      <c r="AT563">
        <v>160</v>
      </c>
      <c r="AU563" s="1">
        <v>35.299999999999997</v>
      </c>
      <c r="AV563">
        <f t="shared" si="66"/>
        <v>4188</v>
      </c>
      <c r="AW563">
        <f t="shared" si="67"/>
        <v>2030</v>
      </c>
      <c r="AX563">
        <f t="shared" si="68"/>
        <v>925</v>
      </c>
      <c r="AY563">
        <f t="shared" si="69"/>
        <v>4481</v>
      </c>
      <c r="AZ563">
        <f t="shared" si="70"/>
        <v>2138</v>
      </c>
      <c r="BA563">
        <f t="shared" si="71"/>
        <v>0.47712564159785764</v>
      </c>
    </row>
    <row r="564" spans="1:53" x14ac:dyDescent="0.2">
      <c r="A564" s="1" t="s">
        <v>3118</v>
      </c>
      <c r="B564" s="1">
        <v>25017364102</v>
      </c>
      <c r="C564" s="1" t="s">
        <v>3119</v>
      </c>
      <c r="D564" s="1">
        <v>290</v>
      </c>
      <c r="E564">
        <v>126</v>
      </c>
      <c r="F564" s="1">
        <v>21</v>
      </c>
      <c r="G564">
        <v>33</v>
      </c>
      <c r="H564" s="1">
        <v>7.2</v>
      </c>
      <c r="I564" s="2" t="b">
        <f t="shared" si="64"/>
        <v>0</v>
      </c>
      <c r="J564">
        <v>16.7</v>
      </c>
      <c r="K564">
        <v>11.3</v>
      </c>
      <c r="L564" s="1">
        <v>3538</v>
      </c>
      <c r="M564">
        <v>225</v>
      </c>
      <c r="N564" s="1">
        <v>1063</v>
      </c>
      <c r="O564">
        <v>227</v>
      </c>
      <c r="P564" s="1">
        <v>30</v>
      </c>
      <c r="Q564">
        <v>23.1</v>
      </c>
      <c r="R564" s="3" t="b">
        <f t="shared" si="65"/>
        <v>1</v>
      </c>
      <c r="S564">
        <v>6.4</v>
      </c>
      <c r="T564" s="1">
        <v>878</v>
      </c>
      <c r="U564">
        <v>220</v>
      </c>
      <c r="V564" s="1">
        <v>24.8</v>
      </c>
      <c r="W564">
        <v>6.5</v>
      </c>
      <c r="X564" s="1">
        <v>54.9</v>
      </c>
      <c r="Y564">
        <v>7.3</v>
      </c>
      <c r="Z564" s="1">
        <v>765</v>
      </c>
      <c r="AA564">
        <v>242</v>
      </c>
      <c r="AB564" s="1">
        <v>421</v>
      </c>
      <c r="AC564">
        <v>151</v>
      </c>
      <c r="AD564" s="1">
        <v>55</v>
      </c>
      <c r="AE564">
        <v>17.100000000000001</v>
      </c>
      <c r="AF564" s="1">
        <v>646</v>
      </c>
      <c r="AG564">
        <v>168</v>
      </c>
      <c r="AH564" s="1">
        <v>430</v>
      </c>
      <c r="AI564">
        <v>143</v>
      </c>
      <c r="AJ564" s="1">
        <v>66.599999999999994</v>
      </c>
      <c r="AK564">
        <v>11.4</v>
      </c>
      <c r="AL564" s="1">
        <v>1550</v>
      </c>
      <c r="AM564">
        <v>252</v>
      </c>
      <c r="AN564" s="1">
        <v>893</v>
      </c>
      <c r="AO564">
        <v>250</v>
      </c>
      <c r="AP564" s="1">
        <v>57.6</v>
      </c>
      <c r="AQ564">
        <v>11.5</v>
      </c>
      <c r="AR564" s="1">
        <v>577</v>
      </c>
      <c r="AS564" s="1">
        <v>197</v>
      </c>
      <c r="AT564">
        <v>125</v>
      </c>
      <c r="AU564" s="1">
        <v>34.1</v>
      </c>
      <c r="AV564">
        <f t="shared" si="66"/>
        <v>3538</v>
      </c>
      <c r="AW564">
        <f t="shared" si="67"/>
        <v>1941</v>
      </c>
      <c r="AX564">
        <f t="shared" si="68"/>
        <v>1063</v>
      </c>
      <c r="AY564">
        <f t="shared" si="69"/>
        <v>3828</v>
      </c>
      <c r="AZ564">
        <f t="shared" si="70"/>
        <v>1962</v>
      </c>
      <c r="BA564">
        <f t="shared" si="71"/>
        <v>0.51253918495297801</v>
      </c>
    </row>
    <row r="565" spans="1:53" x14ac:dyDescent="0.2">
      <c r="A565" s="1" t="s">
        <v>3120</v>
      </c>
      <c r="B565" s="1">
        <v>25017365100</v>
      </c>
      <c r="C565" s="1" t="s">
        <v>3121</v>
      </c>
      <c r="D565" s="1">
        <v>288</v>
      </c>
      <c r="E565">
        <v>95</v>
      </c>
      <c r="F565" s="1">
        <v>52</v>
      </c>
      <c r="G565">
        <v>54</v>
      </c>
      <c r="H565" s="1">
        <v>18.100000000000001</v>
      </c>
      <c r="I565" s="2" t="b">
        <f t="shared" si="64"/>
        <v>1</v>
      </c>
      <c r="J565">
        <v>16.7</v>
      </c>
      <c r="K565">
        <v>16.100000000000001</v>
      </c>
      <c r="L565" s="1">
        <v>5076</v>
      </c>
      <c r="M565">
        <v>158</v>
      </c>
      <c r="N565" s="1">
        <v>1884</v>
      </c>
      <c r="O565">
        <v>255</v>
      </c>
      <c r="P565" s="1">
        <v>37.1</v>
      </c>
      <c r="Q565">
        <v>23.1</v>
      </c>
      <c r="R565" s="3" t="b">
        <f t="shared" si="65"/>
        <v>1</v>
      </c>
      <c r="S565">
        <v>4.9000000000000004</v>
      </c>
      <c r="T565" s="1">
        <v>2093</v>
      </c>
      <c r="U565">
        <v>255</v>
      </c>
      <c r="V565" s="1">
        <v>41.2</v>
      </c>
      <c r="W565">
        <v>5.0999999999999996</v>
      </c>
      <c r="X565" s="1">
        <v>78.3</v>
      </c>
      <c r="Y565">
        <v>4.5</v>
      </c>
      <c r="Z565" s="1">
        <v>247</v>
      </c>
      <c r="AA565">
        <v>114</v>
      </c>
      <c r="AB565" s="1">
        <v>199</v>
      </c>
      <c r="AC565">
        <v>105</v>
      </c>
      <c r="AD565" s="1">
        <v>80.599999999999994</v>
      </c>
      <c r="AE565">
        <v>27.4</v>
      </c>
      <c r="AF565" s="1">
        <v>1166</v>
      </c>
      <c r="AG565">
        <v>157</v>
      </c>
      <c r="AH565" s="1">
        <v>1020</v>
      </c>
      <c r="AI565">
        <v>147</v>
      </c>
      <c r="AJ565" s="1">
        <v>87.5</v>
      </c>
      <c r="AK565">
        <v>8.5</v>
      </c>
      <c r="AL565" s="1">
        <v>2774</v>
      </c>
      <c r="AM565">
        <v>119</v>
      </c>
      <c r="AN565" s="1">
        <v>2310</v>
      </c>
      <c r="AO565">
        <v>185</v>
      </c>
      <c r="AP565" s="1">
        <v>83.3</v>
      </c>
      <c r="AQ565">
        <v>5.4</v>
      </c>
      <c r="AR565" s="1">
        <v>889</v>
      </c>
      <c r="AS565" s="1">
        <v>448</v>
      </c>
      <c r="AT565">
        <v>118</v>
      </c>
      <c r="AU565" s="1">
        <v>50.4</v>
      </c>
      <c r="AV565">
        <f t="shared" si="66"/>
        <v>5076</v>
      </c>
      <c r="AW565">
        <f t="shared" si="67"/>
        <v>3977</v>
      </c>
      <c r="AX565">
        <f t="shared" si="68"/>
        <v>1884</v>
      </c>
      <c r="AY565">
        <f t="shared" si="69"/>
        <v>5364</v>
      </c>
      <c r="AZ565">
        <f t="shared" si="70"/>
        <v>4029</v>
      </c>
      <c r="BA565">
        <f t="shared" si="71"/>
        <v>0.75111856823266221</v>
      </c>
    </row>
    <row r="566" spans="1:53" x14ac:dyDescent="0.2">
      <c r="A566" s="1" t="s">
        <v>3122</v>
      </c>
      <c r="B566" s="1">
        <v>25017365201</v>
      </c>
      <c r="C566" s="1" t="s">
        <v>3123</v>
      </c>
      <c r="D566" s="1">
        <v>339</v>
      </c>
      <c r="E566">
        <v>111</v>
      </c>
      <c r="F566" s="1">
        <v>74</v>
      </c>
      <c r="G566">
        <v>47</v>
      </c>
      <c r="H566" s="1">
        <v>21.8</v>
      </c>
      <c r="I566" s="2" t="b">
        <f t="shared" si="64"/>
        <v>1</v>
      </c>
      <c r="J566">
        <v>16.7</v>
      </c>
      <c r="K566">
        <v>11.1</v>
      </c>
      <c r="L566" s="1">
        <v>3950</v>
      </c>
      <c r="M566">
        <v>172</v>
      </c>
      <c r="N566" s="1">
        <v>1532</v>
      </c>
      <c r="O566">
        <v>165</v>
      </c>
      <c r="P566" s="1">
        <v>38.799999999999997</v>
      </c>
      <c r="Q566">
        <v>23.1</v>
      </c>
      <c r="R566" s="3" t="b">
        <f t="shared" si="65"/>
        <v>1</v>
      </c>
      <c r="S566">
        <v>3.9</v>
      </c>
      <c r="T566" s="1">
        <v>1625</v>
      </c>
      <c r="U566">
        <v>163</v>
      </c>
      <c r="V566" s="1">
        <v>41.1</v>
      </c>
      <c r="W566">
        <v>4</v>
      </c>
      <c r="X566" s="1">
        <v>79.900000000000006</v>
      </c>
      <c r="Y566">
        <v>3.3</v>
      </c>
      <c r="Z566" s="1">
        <v>255</v>
      </c>
      <c r="AA566">
        <v>95</v>
      </c>
      <c r="AB566" s="1">
        <v>193</v>
      </c>
      <c r="AC566">
        <v>88</v>
      </c>
      <c r="AD566" s="1">
        <v>75.7</v>
      </c>
      <c r="AE566">
        <v>18.5</v>
      </c>
      <c r="AF566" s="1">
        <v>800</v>
      </c>
      <c r="AG566">
        <v>103</v>
      </c>
      <c r="AH566" s="1">
        <v>679</v>
      </c>
      <c r="AI566">
        <v>106</v>
      </c>
      <c r="AJ566" s="1">
        <v>84.9</v>
      </c>
      <c r="AK566">
        <v>8.5</v>
      </c>
      <c r="AL566" s="1">
        <v>2023</v>
      </c>
      <c r="AM566">
        <v>111</v>
      </c>
      <c r="AN566" s="1">
        <v>1710</v>
      </c>
      <c r="AO566">
        <v>123</v>
      </c>
      <c r="AP566" s="1">
        <v>84.5</v>
      </c>
      <c r="AQ566">
        <v>4.2</v>
      </c>
      <c r="AR566" s="1">
        <v>872</v>
      </c>
      <c r="AS566" s="1">
        <v>575</v>
      </c>
      <c r="AT566">
        <v>97</v>
      </c>
      <c r="AU566" s="1">
        <v>65.900000000000006</v>
      </c>
      <c r="AV566">
        <f t="shared" si="66"/>
        <v>3950</v>
      </c>
      <c r="AW566">
        <f t="shared" si="67"/>
        <v>3157</v>
      </c>
      <c r="AX566">
        <f t="shared" si="68"/>
        <v>1532</v>
      </c>
      <c r="AY566">
        <f t="shared" si="69"/>
        <v>4289</v>
      </c>
      <c r="AZ566">
        <f t="shared" si="70"/>
        <v>3231</v>
      </c>
      <c r="BA566">
        <f t="shared" si="71"/>
        <v>0.75332245278619725</v>
      </c>
    </row>
    <row r="567" spans="1:53" x14ac:dyDescent="0.2">
      <c r="A567" s="1" t="s">
        <v>3124</v>
      </c>
      <c r="B567" s="1">
        <v>25017365202</v>
      </c>
      <c r="C567" s="1" t="s">
        <v>3125</v>
      </c>
      <c r="D567" s="1">
        <v>326</v>
      </c>
      <c r="E567">
        <v>84</v>
      </c>
      <c r="F567" s="1">
        <v>37</v>
      </c>
      <c r="G567">
        <v>29</v>
      </c>
      <c r="H567" s="1">
        <v>11.3</v>
      </c>
      <c r="I567" s="2" t="b">
        <f t="shared" si="64"/>
        <v>0</v>
      </c>
      <c r="J567">
        <v>16.7</v>
      </c>
      <c r="K567">
        <v>8.1999999999999993</v>
      </c>
      <c r="L567" s="1">
        <v>3118</v>
      </c>
      <c r="M567">
        <v>159</v>
      </c>
      <c r="N567" s="1">
        <v>1174</v>
      </c>
      <c r="O567">
        <v>148</v>
      </c>
      <c r="P567" s="1">
        <v>37.700000000000003</v>
      </c>
      <c r="Q567">
        <v>23.1</v>
      </c>
      <c r="R567" s="3" t="b">
        <f t="shared" si="65"/>
        <v>1</v>
      </c>
      <c r="S567">
        <v>4.7</v>
      </c>
      <c r="T567" s="1">
        <v>1233</v>
      </c>
      <c r="U567">
        <v>149</v>
      </c>
      <c r="V567" s="1">
        <v>39.5</v>
      </c>
      <c r="W567">
        <v>4.5</v>
      </c>
      <c r="X567" s="1">
        <v>77.2</v>
      </c>
      <c r="Y567">
        <v>4.5999999999999996</v>
      </c>
      <c r="Z567" s="1">
        <v>265</v>
      </c>
      <c r="AA567">
        <v>99</v>
      </c>
      <c r="AB567" s="1">
        <v>160</v>
      </c>
      <c r="AC567">
        <v>79</v>
      </c>
      <c r="AD567" s="1">
        <v>60.4</v>
      </c>
      <c r="AE567">
        <v>18.8</v>
      </c>
      <c r="AF567" s="1">
        <v>502</v>
      </c>
      <c r="AG567">
        <v>83</v>
      </c>
      <c r="AH567" s="1">
        <v>464</v>
      </c>
      <c r="AI567">
        <v>83</v>
      </c>
      <c r="AJ567" s="1">
        <v>92.4</v>
      </c>
      <c r="AK567">
        <v>5.3</v>
      </c>
      <c r="AL567" s="1">
        <v>1399</v>
      </c>
      <c r="AM567">
        <v>84</v>
      </c>
      <c r="AN567" s="1">
        <v>1159</v>
      </c>
      <c r="AO567">
        <v>92</v>
      </c>
      <c r="AP567" s="1">
        <v>82.8</v>
      </c>
      <c r="AQ567">
        <v>5.5</v>
      </c>
      <c r="AR567" s="1">
        <v>952</v>
      </c>
      <c r="AS567" s="1">
        <v>624</v>
      </c>
      <c r="AT567">
        <v>104</v>
      </c>
      <c r="AU567" s="1">
        <v>65.5</v>
      </c>
      <c r="AV567">
        <f t="shared" si="66"/>
        <v>3118</v>
      </c>
      <c r="AW567">
        <f t="shared" si="67"/>
        <v>2407</v>
      </c>
      <c r="AX567">
        <f t="shared" si="68"/>
        <v>1174</v>
      </c>
      <c r="AY567">
        <f t="shared" si="69"/>
        <v>3444</v>
      </c>
      <c r="AZ567">
        <f t="shared" si="70"/>
        <v>2444</v>
      </c>
      <c r="BA567">
        <f t="shared" si="71"/>
        <v>0.70963995354239262</v>
      </c>
    </row>
    <row r="568" spans="1:53" x14ac:dyDescent="0.2">
      <c r="A568" s="1" t="s">
        <v>3126</v>
      </c>
      <c r="B568" s="1">
        <v>25017366100</v>
      </c>
      <c r="C568" s="1" t="s">
        <v>3127</v>
      </c>
      <c r="D568" s="1">
        <v>323</v>
      </c>
      <c r="E568">
        <v>95</v>
      </c>
      <c r="F568" s="1">
        <v>112</v>
      </c>
      <c r="G568">
        <v>55</v>
      </c>
      <c r="H568" s="1">
        <v>34.700000000000003</v>
      </c>
      <c r="I568" s="2" t="b">
        <f t="shared" si="64"/>
        <v>1</v>
      </c>
      <c r="J568">
        <v>16.7</v>
      </c>
      <c r="K568">
        <v>16.3</v>
      </c>
      <c r="L568" s="1">
        <v>3342</v>
      </c>
      <c r="M568">
        <v>159</v>
      </c>
      <c r="N568" s="1">
        <v>1153</v>
      </c>
      <c r="O568">
        <v>174</v>
      </c>
      <c r="P568" s="1">
        <v>34.5</v>
      </c>
      <c r="Q568">
        <v>23.1</v>
      </c>
      <c r="R568" s="3" t="b">
        <f t="shared" si="65"/>
        <v>1</v>
      </c>
      <c r="S568">
        <v>5.0999999999999996</v>
      </c>
      <c r="T568" s="1">
        <v>1392</v>
      </c>
      <c r="U568">
        <v>174</v>
      </c>
      <c r="V568" s="1">
        <v>41.7</v>
      </c>
      <c r="W568">
        <v>4.8</v>
      </c>
      <c r="X568" s="1">
        <v>76.2</v>
      </c>
      <c r="Y568">
        <v>3.9</v>
      </c>
      <c r="Z568" s="1">
        <v>230</v>
      </c>
      <c r="AA568">
        <v>108</v>
      </c>
      <c r="AB568" s="1">
        <v>182</v>
      </c>
      <c r="AC568">
        <v>90</v>
      </c>
      <c r="AD568" s="1">
        <v>79.099999999999994</v>
      </c>
      <c r="AE568">
        <v>16</v>
      </c>
      <c r="AF568" s="1">
        <v>807</v>
      </c>
      <c r="AG568">
        <v>86</v>
      </c>
      <c r="AH568" s="1">
        <v>784</v>
      </c>
      <c r="AI568">
        <v>84</v>
      </c>
      <c r="AJ568" s="1">
        <v>97.1</v>
      </c>
      <c r="AK568">
        <v>3.3</v>
      </c>
      <c r="AL568" s="1">
        <v>1514</v>
      </c>
      <c r="AM568">
        <v>116</v>
      </c>
      <c r="AN568" s="1">
        <v>1126</v>
      </c>
      <c r="AO568">
        <v>108</v>
      </c>
      <c r="AP568" s="1">
        <v>74.400000000000006</v>
      </c>
      <c r="AQ568">
        <v>5.0999999999999996</v>
      </c>
      <c r="AR568" s="1">
        <v>791</v>
      </c>
      <c r="AS568" s="1">
        <v>453</v>
      </c>
      <c r="AT568">
        <v>88</v>
      </c>
      <c r="AU568" s="1">
        <v>57.3</v>
      </c>
      <c r="AV568">
        <f t="shared" si="66"/>
        <v>3342</v>
      </c>
      <c r="AW568">
        <f t="shared" si="67"/>
        <v>2545</v>
      </c>
      <c r="AX568">
        <f t="shared" si="68"/>
        <v>1153</v>
      </c>
      <c r="AY568">
        <f t="shared" si="69"/>
        <v>3665</v>
      </c>
      <c r="AZ568">
        <f t="shared" si="70"/>
        <v>2657</v>
      </c>
      <c r="BA568">
        <f t="shared" si="71"/>
        <v>0.72496589358799457</v>
      </c>
    </row>
    <row r="569" spans="1:53" x14ac:dyDescent="0.2">
      <c r="A569" s="1" t="s">
        <v>3128</v>
      </c>
      <c r="B569" s="1">
        <v>25017366201</v>
      </c>
      <c r="C569" s="1" t="s">
        <v>3129</v>
      </c>
      <c r="D569" s="1">
        <v>136</v>
      </c>
      <c r="E569">
        <v>70</v>
      </c>
      <c r="F569" s="1">
        <v>36</v>
      </c>
      <c r="G569">
        <v>31</v>
      </c>
      <c r="H569" s="1">
        <v>26.5</v>
      </c>
      <c r="I569" s="2" t="b">
        <f t="shared" si="64"/>
        <v>1</v>
      </c>
      <c r="J569">
        <v>16.7</v>
      </c>
      <c r="K569">
        <v>20.7</v>
      </c>
      <c r="L569" s="1">
        <v>2369</v>
      </c>
      <c r="M569">
        <v>99</v>
      </c>
      <c r="N569" s="1">
        <v>763</v>
      </c>
      <c r="O569">
        <v>122</v>
      </c>
      <c r="P569" s="1">
        <v>32.200000000000003</v>
      </c>
      <c r="Q569">
        <v>23.1</v>
      </c>
      <c r="R569" s="3" t="b">
        <f t="shared" si="65"/>
        <v>1</v>
      </c>
      <c r="S569">
        <v>4.9000000000000004</v>
      </c>
      <c r="T569" s="1">
        <v>1340</v>
      </c>
      <c r="U569">
        <v>138</v>
      </c>
      <c r="V569" s="1">
        <v>56.6</v>
      </c>
      <c r="W569">
        <v>5.9</v>
      </c>
      <c r="X569" s="1">
        <v>88.8</v>
      </c>
      <c r="Y569">
        <v>3.5</v>
      </c>
      <c r="Z569" s="1">
        <v>113</v>
      </c>
      <c r="AA569">
        <v>58</v>
      </c>
      <c r="AB569" s="1">
        <v>99</v>
      </c>
      <c r="AC569">
        <v>50</v>
      </c>
      <c r="AD569" s="1">
        <v>87.6</v>
      </c>
      <c r="AE569">
        <v>11.3</v>
      </c>
      <c r="AF569" s="1">
        <v>450</v>
      </c>
      <c r="AG569">
        <v>67</v>
      </c>
      <c r="AH569" s="1">
        <v>384</v>
      </c>
      <c r="AI569">
        <v>73</v>
      </c>
      <c r="AJ569" s="1">
        <v>85.3</v>
      </c>
      <c r="AK569">
        <v>10.1</v>
      </c>
      <c r="AL569" s="1">
        <v>1265</v>
      </c>
      <c r="AM569">
        <v>82</v>
      </c>
      <c r="AN569" s="1">
        <v>1156</v>
      </c>
      <c r="AO569">
        <v>85</v>
      </c>
      <c r="AP569" s="1">
        <v>91.4</v>
      </c>
      <c r="AQ569">
        <v>3.9</v>
      </c>
      <c r="AR569" s="1">
        <v>541</v>
      </c>
      <c r="AS569" s="1">
        <v>464</v>
      </c>
      <c r="AT569">
        <v>96</v>
      </c>
      <c r="AU569" s="1">
        <v>85.8</v>
      </c>
      <c r="AV569">
        <f t="shared" si="66"/>
        <v>2369</v>
      </c>
      <c r="AW569">
        <f t="shared" si="67"/>
        <v>2103</v>
      </c>
      <c r="AX569">
        <f t="shared" si="68"/>
        <v>763</v>
      </c>
      <c r="AY569">
        <f t="shared" si="69"/>
        <v>2505</v>
      </c>
      <c r="AZ569">
        <f t="shared" si="70"/>
        <v>2139</v>
      </c>
      <c r="BA569">
        <f t="shared" si="71"/>
        <v>0.8538922155688623</v>
      </c>
    </row>
    <row r="570" spans="1:53" x14ac:dyDescent="0.2">
      <c r="A570" s="1" t="s">
        <v>3130</v>
      </c>
      <c r="B570" s="1">
        <v>25017366202</v>
      </c>
      <c r="C570" s="1" t="s">
        <v>3131</v>
      </c>
      <c r="D570" s="1">
        <v>210</v>
      </c>
      <c r="E570">
        <v>78</v>
      </c>
      <c r="F570" s="1">
        <v>21</v>
      </c>
      <c r="G570">
        <v>23</v>
      </c>
      <c r="H570" s="1">
        <v>10</v>
      </c>
      <c r="I570" s="2" t="b">
        <f t="shared" si="64"/>
        <v>0</v>
      </c>
      <c r="J570">
        <v>16.7</v>
      </c>
      <c r="K570">
        <v>10.8</v>
      </c>
      <c r="L570" s="1">
        <v>3596</v>
      </c>
      <c r="M570">
        <v>134</v>
      </c>
      <c r="N570" s="1">
        <v>1366</v>
      </c>
      <c r="O570">
        <v>183</v>
      </c>
      <c r="P570" s="1">
        <v>38</v>
      </c>
      <c r="Q570">
        <v>23.1</v>
      </c>
      <c r="R570" s="3" t="b">
        <f t="shared" si="65"/>
        <v>1</v>
      </c>
      <c r="S570">
        <v>4.7</v>
      </c>
      <c r="T570" s="1">
        <v>1652</v>
      </c>
      <c r="U570">
        <v>169</v>
      </c>
      <c r="V570" s="1">
        <v>45.9</v>
      </c>
      <c r="W570">
        <v>4.9000000000000004</v>
      </c>
      <c r="X570" s="1">
        <v>83.9</v>
      </c>
      <c r="Y570">
        <v>3.3</v>
      </c>
      <c r="Z570" s="1">
        <v>192</v>
      </c>
      <c r="AA570">
        <v>83</v>
      </c>
      <c r="AB570" s="1">
        <v>138</v>
      </c>
      <c r="AC570">
        <v>64</v>
      </c>
      <c r="AD570" s="1">
        <v>71.900000000000006</v>
      </c>
      <c r="AE570">
        <v>19.2</v>
      </c>
      <c r="AF570" s="1">
        <v>652</v>
      </c>
      <c r="AG570">
        <v>121</v>
      </c>
      <c r="AH570" s="1">
        <v>620</v>
      </c>
      <c r="AI570">
        <v>118</v>
      </c>
      <c r="AJ570" s="1">
        <v>95.1</v>
      </c>
      <c r="AK570">
        <v>4.5</v>
      </c>
      <c r="AL570" s="1">
        <v>1583</v>
      </c>
      <c r="AM570">
        <v>99</v>
      </c>
      <c r="AN570" s="1">
        <v>1352</v>
      </c>
      <c r="AO570">
        <v>113</v>
      </c>
      <c r="AP570" s="1">
        <v>85.4</v>
      </c>
      <c r="AQ570">
        <v>4.4000000000000004</v>
      </c>
      <c r="AR570" s="1">
        <v>1169</v>
      </c>
      <c r="AS570" s="1">
        <v>908</v>
      </c>
      <c r="AT570">
        <v>112</v>
      </c>
      <c r="AU570" s="1">
        <v>77.7</v>
      </c>
      <c r="AV570">
        <f t="shared" si="66"/>
        <v>3596</v>
      </c>
      <c r="AW570">
        <f t="shared" si="67"/>
        <v>3018</v>
      </c>
      <c r="AX570">
        <f t="shared" si="68"/>
        <v>1366</v>
      </c>
      <c r="AY570">
        <f t="shared" si="69"/>
        <v>3806</v>
      </c>
      <c r="AZ570">
        <f t="shared" si="70"/>
        <v>3039</v>
      </c>
      <c r="BA570">
        <f t="shared" si="71"/>
        <v>0.79847609038360479</v>
      </c>
    </row>
    <row r="571" spans="1:53" x14ac:dyDescent="0.2">
      <c r="A571" s="1" t="s">
        <v>3132</v>
      </c>
      <c r="B571" s="1">
        <v>25017367100</v>
      </c>
      <c r="C571" s="1" t="s">
        <v>3133</v>
      </c>
      <c r="D571" s="1">
        <v>133</v>
      </c>
      <c r="E571">
        <v>70</v>
      </c>
      <c r="F571" s="1">
        <v>26</v>
      </c>
      <c r="G571">
        <v>28</v>
      </c>
      <c r="H571" s="1">
        <v>19.5</v>
      </c>
      <c r="I571" s="2" t="b">
        <f t="shared" si="64"/>
        <v>1</v>
      </c>
      <c r="J571">
        <v>16.7</v>
      </c>
      <c r="K571">
        <v>21</v>
      </c>
      <c r="L571" s="1">
        <v>2633</v>
      </c>
      <c r="M571">
        <v>136</v>
      </c>
      <c r="N571" s="1">
        <v>978</v>
      </c>
      <c r="O571">
        <v>167</v>
      </c>
      <c r="P571" s="1">
        <v>37.1</v>
      </c>
      <c r="Q571">
        <v>23.1</v>
      </c>
      <c r="R571" s="3" t="b">
        <f t="shared" si="65"/>
        <v>1</v>
      </c>
      <c r="S571">
        <v>6.3</v>
      </c>
      <c r="T571" s="1">
        <v>1386</v>
      </c>
      <c r="U571">
        <v>192</v>
      </c>
      <c r="V571" s="1">
        <v>52.6</v>
      </c>
      <c r="W571">
        <v>6.6</v>
      </c>
      <c r="X571" s="1">
        <v>89.8</v>
      </c>
      <c r="Y571">
        <v>3.4</v>
      </c>
      <c r="Z571" s="1">
        <v>158</v>
      </c>
      <c r="AA571">
        <v>75</v>
      </c>
      <c r="AB571" s="1">
        <v>132</v>
      </c>
      <c r="AC571">
        <v>67</v>
      </c>
      <c r="AD571" s="1">
        <v>83.5</v>
      </c>
      <c r="AE571">
        <v>17.7</v>
      </c>
      <c r="AF571" s="1">
        <v>397</v>
      </c>
      <c r="AG571">
        <v>75</v>
      </c>
      <c r="AH571" s="1">
        <v>376</v>
      </c>
      <c r="AI571">
        <v>80</v>
      </c>
      <c r="AJ571" s="1">
        <v>94.7</v>
      </c>
      <c r="AK571">
        <v>5.7</v>
      </c>
      <c r="AL571" s="1">
        <v>1364</v>
      </c>
      <c r="AM571">
        <v>113</v>
      </c>
      <c r="AN571" s="1">
        <v>1291</v>
      </c>
      <c r="AO571">
        <v>120</v>
      </c>
      <c r="AP571" s="1">
        <v>94.6</v>
      </c>
      <c r="AQ571">
        <v>3.9</v>
      </c>
      <c r="AR571" s="1">
        <v>714</v>
      </c>
      <c r="AS571" s="1">
        <v>565</v>
      </c>
      <c r="AT571">
        <v>134</v>
      </c>
      <c r="AU571" s="1">
        <v>79.099999999999994</v>
      </c>
      <c r="AV571">
        <f t="shared" si="66"/>
        <v>2633</v>
      </c>
      <c r="AW571">
        <f t="shared" si="67"/>
        <v>2364</v>
      </c>
      <c r="AX571">
        <f t="shared" si="68"/>
        <v>978</v>
      </c>
      <c r="AY571">
        <f t="shared" si="69"/>
        <v>2766</v>
      </c>
      <c r="AZ571">
        <f t="shared" si="70"/>
        <v>2390</v>
      </c>
      <c r="BA571">
        <f t="shared" si="71"/>
        <v>0.86406362979031093</v>
      </c>
    </row>
    <row r="572" spans="1:53" x14ac:dyDescent="0.2">
      <c r="A572" s="1" t="s">
        <v>3134</v>
      </c>
      <c r="B572" s="1">
        <v>25017367200</v>
      </c>
      <c r="C572" s="1" t="s">
        <v>3135</v>
      </c>
      <c r="D572" s="1">
        <v>937</v>
      </c>
      <c r="E572">
        <v>218</v>
      </c>
      <c r="F572" s="1">
        <v>111</v>
      </c>
      <c r="G572">
        <v>68</v>
      </c>
      <c r="H572" s="1">
        <v>11.8</v>
      </c>
      <c r="I572" s="2" t="b">
        <f t="shared" si="64"/>
        <v>0</v>
      </c>
      <c r="J572">
        <v>16.7</v>
      </c>
      <c r="K572">
        <v>7.9</v>
      </c>
      <c r="L572" s="1">
        <v>4737</v>
      </c>
      <c r="M572">
        <v>238</v>
      </c>
      <c r="N572" s="1">
        <v>1398</v>
      </c>
      <c r="O572">
        <v>234</v>
      </c>
      <c r="P572" s="1">
        <v>29.5</v>
      </c>
      <c r="Q572">
        <v>23.1</v>
      </c>
      <c r="R572" s="3" t="b">
        <f t="shared" si="65"/>
        <v>1</v>
      </c>
      <c r="S572">
        <v>4.7</v>
      </c>
      <c r="T572" s="1">
        <v>2424</v>
      </c>
      <c r="U572">
        <v>322</v>
      </c>
      <c r="V572" s="1">
        <v>51.2</v>
      </c>
      <c r="W572">
        <v>5.9</v>
      </c>
      <c r="X572" s="1">
        <v>80.7</v>
      </c>
      <c r="Y572">
        <v>5.4</v>
      </c>
      <c r="Z572" s="1">
        <v>313</v>
      </c>
      <c r="AA572">
        <v>140</v>
      </c>
      <c r="AB572" s="1">
        <v>298</v>
      </c>
      <c r="AC572">
        <v>137</v>
      </c>
      <c r="AD572" s="1">
        <v>95.2</v>
      </c>
      <c r="AE572">
        <v>10.9</v>
      </c>
      <c r="AF572" s="1">
        <v>795</v>
      </c>
      <c r="AG572">
        <v>140</v>
      </c>
      <c r="AH572" s="1">
        <v>712</v>
      </c>
      <c r="AI572">
        <v>149</v>
      </c>
      <c r="AJ572" s="1">
        <v>89.6</v>
      </c>
      <c r="AK572">
        <v>9.6</v>
      </c>
      <c r="AL572" s="1">
        <v>2119</v>
      </c>
      <c r="AM572">
        <v>223</v>
      </c>
      <c r="AN572" s="1">
        <v>1877</v>
      </c>
      <c r="AO572">
        <v>230</v>
      </c>
      <c r="AP572" s="1">
        <v>88.6</v>
      </c>
      <c r="AQ572">
        <v>5.5</v>
      </c>
      <c r="AR572" s="1">
        <v>1510</v>
      </c>
      <c r="AS572" s="1">
        <v>935</v>
      </c>
      <c r="AT572">
        <v>200</v>
      </c>
      <c r="AU572" s="1">
        <v>61.9</v>
      </c>
      <c r="AV572">
        <f t="shared" si="66"/>
        <v>4737</v>
      </c>
      <c r="AW572">
        <f t="shared" si="67"/>
        <v>3822</v>
      </c>
      <c r="AX572">
        <f t="shared" si="68"/>
        <v>1398</v>
      </c>
      <c r="AY572">
        <f t="shared" si="69"/>
        <v>5674</v>
      </c>
      <c r="AZ572">
        <f t="shared" si="70"/>
        <v>3933</v>
      </c>
      <c r="BA572">
        <f t="shared" si="71"/>
        <v>0.69316179062389849</v>
      </c>
    </row>
    <row r="573" spans="1:53" x14ac:dyDescent="0.2">
      <c r="A573" s="1" t="s">
        <v>3136</v>
      </c>
      <c r="B573" s="1">
        <v>25017368101</v>
      </c>
      <c r="C573" s="1" t="s">
        <v>3137</v>
      </c>
      <c r="D573" s="1">
        <v>430</v>
      </c>
      <c r="E573">
        <v>267</v>
      </c>
      <c r="F573" s="1">
        <v>353</v>
      </c>
      <c r="G573">
        <v>275</v>
      </c>
      <c r="H573" s="1">
        <v>82.1</v>
      </c>
      <c r="I573" s="2" t="b">
        <f t="shared" si="64"/>
        <v>1</v>
      </c>
      <c r="J573">
        <v>16.7</v>
      </c>
      <c r="K573">
        <v>23.1</v>
      </c>
      <c r="L573" s="1">
        <v>4879</v>
      </c>
      <c r="M573">
        <v>483</v>
      </c>
      <c r="N573" s="1">
        <v>1486</v>
      </c>
      <c r="O573">
        <v>301</v>
      </c>
      <c r="P573" s="1">
        <v>30.5</v>
      </c>
      <c r="Q573">
        <v>23.1</v>
      </c>
      <c r="R573" s="3" t="b">
        <f t="shared" si="65"/>
        <v>1</v>
      </c>
      <c r="S573">
        <v>5.3</v>
      </c>
      <c r="T573" s="1">
        <v>1077</v>
      </c>
      <c r="U573">
        <v>292</v>
      </c>
      <c r="V573" s="1">
        <v>22.1</v>
      </c>
      <c r="W573">
        <v>5.6</v>
      </c>
      <c r="X573" s="1">
        <v>52.5</v>
      </c>
      <c r="Y573">
        <v>6</v>
      </c>
      <c r="Z573" s="1">
        <v>1438</v>
      </c>
      <c r="AA573">
        <v>335</v>
      </c>
      <c r="AB573" s="1">
        <v>966</v>
      </c>
      <c r="AC573">
        <v>270</v>
      </c>
      <c r="AD573" s="1">
        <v>67.2</v>
      </c>
      <c r="AE573">
        <v>9.6</v>
      </c>
      <c r="AF573" s="1">
        <v>762</v>
      </c>
      <c r="AG573">
        <v>227</v>
      </c>
      <c r="AH573" s="1">
        <v>465</v>
      </c>
      <c r="AI573">
        <v>170</v>
      </c>
      <c r="AJ573" s="1">
        <v>61</v>
      </c>
      <c r="AK573">
        <v>15.1</v>
      </c>
      <c r="AL573" s="1">
        <v>1600</v>
      </c>
      <c r="AM573">
        <v>328</v>
      </c>
      <c r="AN573" s="1">
        <v>775</v>
      </c>
      <c r="AO573">
        <v>181</v>
      </c>
      <c r="AP573" s="1">
        <v>48.4</v>
      </c>
      <c r="AQ573">
        <v>10.1</v>
      </c>
      <c r="AR573" s="1">
        <v>1079</v>
      </c>
      <c r="AS573" s="1">
        <v>357</v>
      </c>
      <c r="AT573">
        <v>113</v>
      </c>
      <c r="AU573" s="1">
        <v>33.1</v>
      </c>
      <c r="AV573">
        <f t="shared" si="66"/>
        <v>4879</v>
      </c>
      <c r="AW573">
        <f t="shared" si="67"/>
        <v>2563</v>
      </c>
      <c r="AX573">
        <f t="shared" si="68"/>
        <v>1486</v>
      </c>
      <c r="AY573">
        <f t="shared" si="69"/>
        <v>5309</v>
      </c>
      <c r="AZ573">
        <f t="shared" si="70"/>
        <v>2916</v>
      </c>
      <c r="BA573">
        <f t="shared" si="71"/>
        <v>0.54925598041062351</v>
      </c>
    </row>
    <row r="574" spans="1:53" x14ac:dyDescent="0.2">
      <c r="A574" s="1" t="s">
        <v>3138</v>
      </c>
      <c r="B574" s="1">
        <v>25017368102</v>
      </c>
      <c r="C574" s="1" t="s">
        <v>3139</v>
      </c>
      <c r="D574" s="1">
        <v>218</v>
      </c>
      <c r="E574">
        <v>121</v>
      </c>
      <c r="F574" s="1">
        <v>102</v>
      </c>
      <c r="G574">
        <v>105</v>
      </c>
      <c r="H574" s="1">
        <v>46.8</v>
      </c>
      <c r="I574" s="2" t="b">
        <f t="shared" si="64"/>
        <v>1</v>
      </c>
      <c r="J574">
        <v>16.7</v>
      </c>
      <c r="K574">
        <v>31.5</v>
      </c>
      <c r="L574" s="1">
        <v>3000</v>
      </c>
      <c r="M574">
        <v>211</v>
      </c>
      <c r="N574" s="1">
        <v>621</v>
      </c>
      <c r="O574">
        <v>143</v>
      </c>
      <c r="P574" s="1">
        <v>20.7</v>
      </c>
      <c r="Q574">
        <v>23.1</v>
      </c>
      <c r="R574" s="3" t="b">
        <f t="shared" si="65"/>
        <v>0</v>
      </c>
      <c r="S574">
        <v>4.8</v>
      </c>
      <c r="T574" s="1">
        <v>686</v>
      </c>
      <c r="U574">
        <v>145</v>
      </c>
      <c r="V574" s="1">
        <v>22.9</v>
      </c>
      <c r="W574">
        <v>4.5999999999999996</v>
      </c>
      <c r="X574" s="1">
        <v>43.6</v>
      </c>
      <c r="Y574">
        <v>5.8</v>
      </c>
      <c r="Z574" s="1">
        <v>695</v>
      </c>
      <c r="AA574">
        <v>166</v>
      </c>
      <c r="AB574" s="1">
        <v>345</v>
      </c>
      <c r="AC574">
        <v>111</v>
      </c>
      <c r="AD574" s="1">
        <v>49.6</v>
      </c>
      <c r="AE574">
        <v>13.3</v>
      </c>
      <c r="AF574" s="1">
        <v>510</v>
      </c>
      <c r="AG574">
        <v>137</v>
      </c>
      <c r="AH574" s="1">
        <v>311</v>
      </c>
      <c r="AI574">
        <v>98</v>
      </c>
      <c r="AJ574" s="1">
        <v>61</v>
      </c>
      <c r="AK574">
        <v>11.5</v>
      </c>
      <c r="AL574" s="1">
        <v>1145</v>
      </c>
      <c r="AM574">
        <v>98</v>
      </c>
      <c r="AN574" s="1">
        <v>443</v>
      </c>
      <c r="AO574">
        <v>94</v>
      </c>
      <c r="AP574" s="1">
        <v>38.700000000000003</v>
      </c>
      <c r="AQ574">
        <v>7.9</v>
      </c>
      <c r="AR574" s="1">
        <v>650</v>
      </c>
      <c r="AS574" s="1">
        <v>208</v>
      </c>
      <c r="AT574">
        <v>72</v>
      </c>
      <c r="AU574" s="1">
        <v>32</v>
      </c>
      <c r="AV574">
        <f t="shared" si="66"/>
        <v>3000</v>
      </c>
      <c r="AW574">
        <f t="shared" si="67"/>
        <v>1307</v>
      </c>
      <c r="AX574">
        <f t="shared" si="68"/>
        <v>621</v>
      </c>
      <c r="AY574">
        <f t="shared" si="69"/>
        <v>3218</v>
      </c>
      <c r="AZ574">
        <f t="shared" si="70"/>
        <v>1409</v>
      </c>
      <c r="BA574">
        <f t="shared" si="71"/>
        <v>0.43784959602237417</v>
      </c>
    </row>
    <row r="575" spans="1:53" x14ac:dyDescent="0.2">
      <c r="A575" s="1" t="s">
        <v>3140</v>
      </c>
      <c r="B575" s="1">
        <v>25017368200</v>
      </c>
      <c r="C575" s="1" t="s">
        <v>3141</v>
      </c>
      <c r="D575" s="1">
        <v>390</v>
      </c>
      <c r="E575">
        <v>113</v>
      </c>
      <c r="F575" s="1">
        <v>113</v>
      </c>
      <c r="G575">
        <v>74</v>
      </c>
      <c r="H575" s="1">
        <v>29</v>
      </c>
      <c r="I575" s="2" t="b">
        <f t="shared" si="64"/>
        <v>1</v>
      </c>
      <c r="J575">
        <v>16.7</v>
      </c>
      <c r="K575">
        <v>13.5</v>
      </c>
      <c r="L575" s="1">
        <v>3278</v>
      </c>
      <c r="M575">
        <v>221</v>
      </c>
      <c r="N575" s="1">
        <v>1002</v>
      </c>
      <c r="O575">
        <v>181</v>
      </c>
      <c r="P575" s="1">
        <v>30.6</v>
      </c>
      <c r="Q575">
        <v>23.1</v>
      </c>
      <c r="R575" s="3" t="b">
        <f t="shared" si="65"/>
        <v>1</v>
      </c>
      <c r="S575">
        <v>5</v>
      </c>
      <c r="T575" s="1">
        <v>895</v>
      </c>
      <c r="U575">
        <v>163</v>
      </c>
      <c r="V575" s="1">
        <v>27.3</v>
      </c>
      <c r="W575">
        <v>4.9000000000000004</v>
      </c>
      <c r="X575" s="1">
        <v>57.9</v>
      </c>
      <c r="Y575">
        <v>5.9</v>
      </c>
      <c r="Z575" s="1">
        <v>753</v>
      </c>
      <c r="AA575">
        <v>157</v>
      </c>
      <c r="AB575" s="1">
        <v>526</v>
      </c>
      <c r="AC575">
        <v>133</v>
      </c>
      <c r="AD575" s="1">
        <v>69.900000000000006</v>
      </c>
      <c r="AE575">
        <v>11.3</v>
      </c>
      <c r="AF575" s="1">
        <v>564</v>
      </c>
      <c r="AG575">
        <v>131</v>
      </c>
      <c r="AH575" s="1">
        <v>356</v>
      </c>
      <c r="AI575">
        <v>112</v>
      </c>
      <c r="AJ575" s="1">
        <v>63.1</v>
      </c>
      <c r="AK575">
        <v>14</v>
      </c>
      <c r="AL575" s="1">
        <v>1306</v>
      </c>
      <c r="AM575">
        <v>140</v>
      </c>
      <c r="AN575" s="1">
        <v>752</v>
      </c>
      <c r="AO575">
        <v>158</v>
      </c>
      <c r="AP575" s="1">
        <v>57.6</v>
      </c>
      <c r="AQ575">
        <v>10</v>
      </c>
      <c r="AR575" s="1">
        <v>655</v>
      </c>
      <c r="AS575" s="1">
        <v>263</v>
      </c>
      <c r="AT575">
        <v>79</v>
      </c>
      <c r="AU575" s="1">
        <v>40.200000000000003</v>
      </c>
      <c r="AV575">
        <f t="shared" si="66"/>
        <v>3278</v>
      </c>
      <c r="AW575">
        <f t="shared" si="67"/>
        <v>1897</v>
      </c>
      <c r="AX575">
        <f t="shared" si="68"/>
        <v>1002</v>
      </c>
      <c r="AY575">
        <f t="shared" si="69"/>
        <v>3668</v>
      </c>
      <c r="AZ575">
        <f t="shared" si="70"/>
        <v>2010</v>
      </c>
      <c r="BA575">
        <f t="shared" si="71"/>
        <v>0.54798255179934574</v>
      </c>
    </row>
    <row r="576" spans="1:53" x14ac:dyDescent="0.2">
      <c r="A576" s="1" t="s">
        <v>3142</v>
      </c>
      <c r="B576" s="1">
        <v>25017368300</v>
      </c>
      <c r="C576" s="1" t="s">
        <v>3143</v>
      </c>
      <c r="D576" s="1">
        <v>416</v>
      </c>
      <c r="E576">
        <v>202</v>
      </c>
      <c r="F576" s="1">
        <v>249</v>
      </c>
      <c r="G576">
        <v>174</v>
      </c>
      <c r="H576" s="1">
        <v>59.9</v>
      </c>
      <c r="I576" s="2" t="b">
        <f t="shared" si="64"/>
        <v>1</v>
      </c>
      <c r="J576">
        <v>16.7</v>
      </c>
      <c r="K576">
        <v>25</v>
      </c>
      <c r="L576" s="1">
        <v>4054</v>
      </c>
      <c r="M576">
        <v>377</v>
      </c>
      <c r="N576" s="1">
        <v>1248</v>
      </c>
      <c r="O576">
        <v>295</v>
      </c>
      <c r="P576" s="1">
        <v>30.8</v>
      </c>
      <c r="Q576">
        <v>23.1</v>
      </c>
      <c r="R576" s="3" t="b">
        <f t="shared" si="65"/>
        <v>1</v>
      </c>
      <c r="S576">
        <v>6.5</v>
      </c>
      <c r="T576" s="1">
        <v>822</v>
      </c>
      <c r="U576">
        <v>212</v>
      </c>
      <c r="V576" s="1">
        <v>20.3</v>
      </c>
      <c r="W576">
        <v>5</v>
      </c>
      <c r="X576" s="1">
        <v>51.1</v>
      </c>
      <c r="Y576">
        <v>7.4</v>
      </c>
      <c r="Z576" s="1">
        <v>1521</v>
      </c>
      <c r="AA576">
        <v>313</v>
      </c>
      <c r="AB576" s="1">
        <v>1119</v>
      </c>
      <c r="AC576">
        <v>256</v>
      </c>
      <c r="AD576" s="1">
        <v>73.599999999999994</v>
      </c>
      <c r="AE576">
        <v>10</v>
      </c>
      <c r="AF576" s="1">
        <v>691</v>
      </c>
      <c r="AG576">
        <v>255</v>
      </c>
      <c r="AH576" s="1">
        <v>435</v>
      </c>
      <c r="AI576">
        <v>174</v>
      </c>
      <c r="AJ576" s="1">
        <v>63</v>
      </c>
      <c r="AK576">
        <v>18.3</v>
      </c>
      <c r="AL576" s="1">
        <v>1117</v>
      </c>
      <c r="AM576">
        <v>256</v>
      </c>
      <c r="AN576" s="1">
        <v>324</v>
      </c>
      <c r="AO576">
        <v>149</v>
      </c>
      <c r="AP576" s="1">
        <v>29</v>
      </c>
      <c r="AQ576">
        <v>13.2</v>
      </c>
      <c r="AR576" s="1">
        <v>725</v>
      </c>
      <c r="AS576" s="1">
        <v>192</v>
      </c>
      <c r="AT576">
        <v>115</v>
      </c>
      <c r="AU576" s="1">
        <v>26.5</v>
      </c>
      <c r="AV576">
        <f t="shared" si="66"/>
        <v>4054</v>
      </c>
      <c r="AW576">
        <f t="shared" si="67"/>
        <v>2070</v>
      </c>
      <c r="AX576">
        <f t="shared" si="68"/>
        <v>1248</v>
      </c>
      <c r="AY576">
        <f t="shared" si="69"/>
        <v>4470</v>
      </c>
      <c r="AZ576">
        <f t="shared" si="70"/>
        <v>2319</v>
      </c>
      <c r="BA576">
        <f t="shared" si="71"/>
        <v>0.51879194630872483</v>
      </c>
    </row>
    <row r="577" spans="1:53" x14ac:dyDescent="0.2">
      <c r="A577" s="1" t="s">
        <v>3144</v>
      </c>
      <c r="B577" s="1">
        <v>25017368400</v>
      </c>
      <c r="C577" s="1" t="s">
        <v>3145</v>
      </c>
      <c r="D577" s="1">
        <v>3759</v>
      </c>
      <c r="E577">
        <v>542</v>
      </c>
      <c r="F577" s="1">
        <v>606</v>
      </c>
      <c r="G577">
        <v>513</v>
      </c>
      <c r="H577" s="1">
        <v>16.100000000000001</v>
      </c>
      <c r="I577" s="2" t="b">
        <f t="shared" si="64"/>
        <v>0</v>
      </c>
      <c r="J577">
        <v>16.7</v>
      </c>
      <c r="K577">
        <v>12</v>
      </c>
      <c r="L577" s="1">
        <v>4091</v>
      </c>
      <c r="M577">
        <v>368</v>
      </c>
      <c r="N577" s="1">
        <v>1502</v>
      </c>
      <c r="O577">
        <v>314</v>
      </c>
      <c r="P577" s="1">
        <v>36.700000000000003</v>
      </c>
      <c r="Q577">
        <v>23.1</v>
      </c>
      <c r="R577" s="3" t="b">
        <f t="shared" si="65"/>
        <v>1</v>
      </c>
      <c r="S577">
        <v>6.5</v>
      </c>
      <c r="T577" s="1">
        <v>1170</v>
      </c>
      <c r="U577">
        <v>251</v>
      </c>
      <c r="V577" s="1">
        <v>28.6</v>
      </c>
      <c r="W577">
        <v>5.6</v>
      </c>
      <c r="X577" s="1">
        <v>65.3</v>
      </c>
      <c r="Y577">
        <v>6</v>
      </c>
      <c r="Z577" s="1">
        <v>1333</v>
      </c>
      <c r="AA577">
        <v>314</v>
      </c>
      <c r="AB577" s="1">
        <v>1172</v>
      </c>
      <c r="AC577">
        <v>274</v>
      </c>
      <c r="AD577" s="1">
        <v>87.9</v>
      </c>
      <c r="AE577">
        <v>6.3</v>
      </c>
      <c r="AF577" s="1">
        <v>633</v>
      </c>
      <c r="AG577">
        <v>200</v>
      </c>
      <c r="AH577" s="1">
        <v>494</v>
      </c>
      <c r="AI577">
        <v>197</v>
      </c>
      <c r="AJ577" s="1">
        <v>78</v>
      </c>
      <c r="AK577">
        <v>14.5</v>
      </c>
      <c r="AL577" s="1">
        <v>1310</v>
      </c>
      <c r="AM577">
        <v>179</v>
      </c>
      <c r="AN577" s="1">
        <v>709</v>
      </c>
      <c r="AO577">
        <v>151</v>
      </c>
      <c r="AP577" s="1">
        <v>54.1</v>
      </c>
      <c r="AQ577">
        <v>10.5</v>
      </c>
      <c r="AR577" s="1">
        <v>815</v>
      </c>
      <c r="AS577" s="1">
        <v>297</v>
      </c>
      <c r="AT577">
        <v>123</v>
      </c>
      <c r="AU577" s="1">
        <v>36.4</v>
      </c>
      <c r="AV577">
        <f t="shared" si="66"/>
        <v>4091</v>
      </c>
      <c r="AW577">
        <f t="shared" si="67"/>
        <v>2672</v>
      </c>
      <c r="AX577">
        <f t="shared" si="68"/>
        <v>1502</v>
      </c>
      <c r="AY577">
        <f t="shared" si="69"/>
        <v>7850</v>
      </c>
      <c r="AZ577">
        <f t="shared" si="70"/>
        <v>3278</v>
      </c>
      <c r="BA577">
        <f t="shared" si="71"/>
        <v>0.4175796178343949</v>
      </c>
    </row>
    <row r="578" spans="1:53" x14ac:dyDescent="0.2">
      <c r="A578" s="1" t="s">
        <v>3146</v>
      </c>
      <c r="B578" s="1">
        <v>25017368500</v>
      </c>
      <c r="C578" s="1" t="s">
        <v>3147</v>
      </c>
      <c r="D578" s="1">
        <v>335</v>
      </c>
      <c r="E578">
        <v>163</v>
      </c>
      <c r="F578" s="1">
        <v>83</v>
      </c>
      <c r="G578">
        <v>57</v>
      </c>
      <c r="H578" s="1">
        <v>24.8</v>
      </c>
      <c r="I578" s="2" t="b">
        <f t="shared" si="64"/>
        <v>1</v>
      </c>
      <c r="J578">
        <v>16.7</v>
      </c>
      <c r="K578">
        <v>17</v>
      </c>
      <c r="L578" s="1">
        <v>2382</v>
      </c>
      <c r="M578">
        <v>342</v>
      </c>
      <c r="N578" s="1">
        <v>583</v>
      </c>
      <c r="O578">
        <v>173</v>
      </c>
      <c r="P578" s="1">
        <v>24.5</v>
      </c>
      <c r="Q578">
        <v>23.1</v>
      </c>
      <c r="R578" s="3" t="b">
        <f t="shared" si="65"/>
        <v>1</v>
      </c>
      <c r="S578">
        <v>7</v>
      </c>
      <c r="T578" s="1">
        <v>398</v>
      </c>
      <c r="U578">
        <v>101</v>
      </c>
      <c r="V578" s="1">
        <v>16.7</v>
      </c>
      <c r="W578">
        <v>4.4000000000000004</v>
      </c>
      <c r="X578" s="1">
        <v>41.2</v>
      </c>
      <c r="Y578">
        <v>7.7</v>
      </c>
      <c r="Z578" s="1">
        <v>878</v>
      </c>
      <c r="AA578">
        <v>296</v>
      </c>
      <c r="AB578" s="1">
        <v>486</v>
      </c>
      <c r="AC578">
        <v>166</v>
      </c>
      <c r="AD578" s="1">
        <v>55.4</v>
      </c>
      <c r="AE578">
        <v>15.3</v>
      </c>
      <c r="AF578" s="1">
        <v>507</v>
      </c>
      <c r="AG578">
        <v>135</v>
      </c>
      <c r="AH578" s="1">
        <v>228</v>
      </c>
      <c r="AI578">
        <v>77</v>
      </c>
      <c r="AJ578" s="1">
        <v>45</v>
      </c>
      <c r="AK578">
        <v>14.8</v>
      </c>
      <c r="AL578" s="1">
        <v>698</v>
      </c>
      <c r="AM578">
        <v>164</v>
      </c>
      <c r="AN578" s="1">
        <v>163</v>
      </c>
      <c r="AO578">
        <v>70</v>
      </c>
      <c r="AP578" s="1">
        <v>23.4</v>
      </c>
      <c r="AQ578">
        <v>8.9</v>
      </c>
      <c r="AR578" s="1">
        <v>299</v>
      </c>
      <c r="AS578" s="1">
        <v>104</v>
      </c>
      <c r="AT578">
        <v>53</v>
      </c>
      <c r="AU578" s="1">
        <v>34.799999999999997</v>
      </c>
      <c r="AV578">
        <f t="shared" si="66"/>
        <v>2382</v>
      </c>
      <c r="AW578">
        <f t="shared" si="67"/>
        <v>981</v>
      </c>
      <c r="AX578">
        <f t="shared" si="68"/>
        <v>583</v>
      </c>
      <c r="AY578">
        <f t="shared" si="69"/>
        <v>2717</v>
      </c>
      <c r="AZ578">
        <f t="shared" si="70"/>
        <v>1064</v>
      </c>
      <c r="BA578">
        <f t="shared" si="71"/>
        <v>0.39160839160839161</v>
      </c>
    </row>
    <row r="579" spans="1:53" x14ac:dyDescent="0.2">
      <c r="A579" s="1" t="s">
        <v>3148</v>
      </c>
      <c r="B579" s="1">
        <v>25017368600</v>
      </c>
      <c r="C579" s="1" t="s">
        <v>3149</v>
      </c>
      <c r="D579" s="1">
        <v>528</v>
      </c>
      <c r="E579">
        <v>210</v>
      </c>
      <c r="F579" s="1">
        <v>157</v>
      </c>
      <c r="G579">
        <v>123</v>
      </c>
      <c r="H579" s="1">
        <v>29.7</v>
      </c>
      <c r="I579" s="2" t="b">
        <f t="shared" si="64"/>
        <v>1</v>
      </c>
      <c r="J579">
        <v>16.7</v>
      </c>
      <c r="K579">
        <v>17.600000000000001</v>
      </c>
      <c r="L579" s="1">
        <v>4050</v>
      </c>
      <c r="M579">
        <v>409</v>
      </c>
      <c r="N579" s="1">
        <v>1170</v>
      </c>
      <c r="O579">
        <v>319</v>
      </c>
      <c r="P579" s="1">
        <v>28.9</v>
      </c>
      <c r="Q579">
        <v>23.1</v>
      </c>
      <c r="R579" s="3" t="b">
        <f t="shared" si="65"/>
        <v>1</v>
      </c>
      <c r="S579">
        <v>7.2</v>
      </c>
      <c r="T579" s="1">
        <v>941</v>
      </c>
      <c r="U579">
        <v>242</v>
      </c>
      <c r="V579" s="1">
        <v>23.2</v>
      </c>
      <c r="W579">
        <v>5.5</v>
      </c>
      <c r="X579" s="1">
        <v>52.1</v>
      </c>
      <c r="Y579">
        <v>7.3</v>
      </c>
      <c r="Z579" s="1">
        <v>1634</v>
      </c>
      <c r="AA579">
        <v>348</v>
      </c>
      <c r="AB579" s="1">
        <v>1149</v>
      </c>
      <c r="AC579">
        <v>325</v>
      </c>
      <c r="AD579" s="1">
        <v>70.3</v>
      </c>
      <c r="AE579">
        <v>11.5</v>
      </c>
      <c r="AF579" s="1">
        <v>835</v>
      </c>
      <c r="AG579">
        <v>263</v>
      </c>
      <c r="AH579" s="1">
        <v>379</v>
      </c>
      <c r="AI579">
        <v>144</v>
      </c>
      <c r="AJ579" s="1">
        <v>45.4</v>
      </c>
      <c r="AK579">
        <v>12.5</v>
      </c>
      <c r="AL579" s="1">
        <v>1118</v>
      </c>
      <c r="AM579">
        <v>209</v>
      </c>
      <c r="AN579" s="1">
        <v>432</v>
      </c>
      <c r="AO579">
        <v>126</v>
      </c>
      <c r="AP579" s="1">
        <v>38.6</v>
      </c>
      <c r="AQ579">
        <v>10</v>
      </c>
      <c r="AR579" s="1">
        <v>463</v>
      </c>
      <c r="AS579" s="1">
        <v>151</v>
      </c>
      <c r="AT579">
        <v>113</v>
      </c>
      <c r="AU579" s="1">
        <v>32.6</v>
      </c>
      <c r="AV579">
        <f t="shared" si="66"/>
        <v>4050</v>
      </c>
      <c r="AW579">
        <f t="shared" si="67"/>
        <v>2111</v>
      </c>
      <c r="AX579">
        <f t="shared" si="68"/>
        <v>1170</v>
      </c>
      <c r="AY579">
        <f t="shared" si="69"/>
        <v>4578</v>
      </c>
      <c r="AZ579">
        <f t="shared" si="70"/>
        <v>2268</v>
      </c>
      <c r="BA579">
        <f t="shared" si="71"/>
        <v>0.49541284403669728</v>
      </c>
    </row>
    <row r="580" spans="1:53" x14ac:dyDescent="0.2">
      <c r="A580" s="1" t="s">
        <v>3150</v>
      </c>
      <c r="B580" s="1">
        <v>25017368700</v>
      </c>
      <c r="C580" s="1" t="s">
        <v>3151</v>
      </c>
      <c r="D580" s="1">
        <v>218</v>
      </c>
      <c r="E580">
        <v>95</v>
      </c>
      <c r="F580" s="1">
        <v>78</v>
      </c>
      <c r="G580">
        <v>70</v>
      </c>
      <c r="H580" s="1">
        <v>35.799999999999997</v>
      </c>
      <c r="I580" s="2" t="b">
        <f t="shared" ref="I580:I643" si="72" xml:space="preserve"> H580 &gt; J580</f>
        <v>1</v>
      </c>
      <c r="J580">
        <v>16.7</v>
      </c>
      <c r="K580">
        <v>27</v>
      </c>
      <c r="L580" s="1">
        <v>1783</v>
      </c>
      <c r="M580">
        <v>225</v>
      </c>
      <c r="N580" s="1">
        <v>263</v>
      </c>
      <c r="O580">
        <v>111</v>
      </c>
      <c r="P580" s="1">
        <v>14.8</v>
      </c>
      <c r="Q580">
        <v>23.1</v>
      </c>
      <c r="R580" s="3" t="b">
        <f t="shared" ref="R580:R643" si="73" xml:space="preserve"> IF(P580 &gt; Q580,TRUE)</f>
        <v>0</v>
      </c>
      <c r="S580">
        <v>6.1</v>
      </c>
      <c r="T580" s="1">
        <v>329</v>
      </c>
      <c r="U580">
        <v>114</v>
      </c>
      <c r="V580" s="1">
        <v>18.5</v>
      </c>
      <c r="W580">
        <v>7.1</v>
      </c>
      <c r="X580" s="1">
        <v>33.200000000000003</v>
      </c>
      <c r="Y580">
        <v>9.3000000000000007</v>
      </c>
      <c r="Z580" s="1">
        <v>751</v>
      </c>
      <c r="AA580">
        <v>227</v>
      </c>
      <c r="AB580" s="1">
        <v>261</v>
      </c>
      <c r="AC580">
        <v>120</v>
      </c>
      <c r="AD580" s="1">
        <v>34.799999999999997</v>
      </c>
      <c r="AE580">
        <v>14.9</v>
      </c>
      <c r="AF580" s="1">
        <v>356</v>
      </c>
      <c r="AG580">
        <v>117</v>
      </c>
      <c r="AH580" s="1">
        <v>106</v>
      </c>
      <c r="AI580">
        <v>76</v>
      </c>
      <c r="AJ580" s="1">
        <v>29.8</v>
      </c>
      <c r="AK580">
        <v>20.100000000000001</v>
      </c>
      <c r="AL580" s="1">
        <v>518</v>
      </c>
      <c r="AM580">
        <v>100</v>
      </c>
      <c r="AN580" s="1">
        <v>213</v>
      </c>
      <c r="AO580">
        <v>92</v>
      </c>
      <c r="AP580" s="1">
        <v>41.1</v>
      </c>
      <c r="AQ580">
        <v>15.8</v>
      </c>
      <c r="AR580" s="1">
        <v>158</v>
      </c>
      <c r="AS580" s="1">
        <v>12</v>
      </c>
      <c r="AT580">
        <v>16</v>
      </c>
      <c r="AU580" s="1">
        <v>7.6</v>
      </c>
      <c r="AV580">
        <f t="shared" ref="AV580:AV643" si="74">SUM(Z580 + AF580 + AL580 + AR580)</f>
        <v>1783</v>
      </c>
      <c r="AW580">
        <f t="shared" ref="AW580:AW643" si="75">SUM(AB580,AH580,AN580,AS580)</f>
        <v>592</v>
      </c>
      <c r="AX580">
        <f t="shared" ref="AX580:AX643" si="76">N580</f>
        <v>263</v>
      </c>
      <c r="AY580">
        <f t="shared" ref="AY580:AY643" si="77">D580 + L580</f>
        <v>2001</v>
      </c>
      <c r="AZ580">
        <f t="shared" ref="AZ580:AZ643" si="78">AW580 + F580</f>
        <v>670</v>
      </c>
      <c r="BA580">
        <f t="shared" ref="BA580:BA643" si="79">AZ580 / AY580</f>
        <v>0.33483258370814595</v>
      </c>
    </row>
    <row r="581" spans="1:53" x14ac:dyDescent="0.2">
      <c r="A581" s="1" t="s">
        <v>3152</v>
      </c>
      <c r="B581" s="1">
        <v>25017368800</v>
      </c>
      <c r="C581" s="1" t="s">
        <v>3153</v>
      </c>
      <c r="D581" s="1">
        <v>408</v>
      </c>
      <c r="E581">
        <v>85</v>
      </c>
      <c r="F581" s="1">
        <v>94</v>
      </c>
      <c r="G581">
        <v>61</v>
      </c>
      <c r="H581" s="1">
        <v>23</v>
      </c>
      <c r="I581" s="2" t="b">
        <f t="shared" si="72"/>
        <v>1</v>
      </c>
      <c r="J581">
        <v>16.7</v>
      </c>
      <c r="K581">
        <v>13.8</v>
      </c>
      <c r="L581" s="1">
        <v>3676</v>
      </c>
      <c r="M581">
        <v>292</v>
      </c>
      <c r="N581" s="1">
        <v>739</v>
      </c>
      <c r="O581">
        <v>137</v>
      </c>
      <c r="P581" s="1">
        <v>20.100000000000001</v>
      </c>
      <c r="Q581">
        <v>23.1</v>
      </c>
      <c r="R581" s="3" t="b">
        <f t="shared" si="73"/>
        <v>0</v>
      </c>
      <c r="S581">
        <v>3.7</v>
      </c>
      <c r="T581" s="1">
        <v>666</v>
      </c>
      <c r="U581">
        <v>143</v>
      </c>
      <c r="V581" s="1">
        <v>18.100000000000001</v>
      </c>
      <c r="W581">
        <v>4</v>
      </c>
      <c r="X581" s="1">
        <v>38.200000000000003</v>
      </c>
      <c r="Y581">
        <v>5.4</v>
      </c>
      <c r="Z581" s="1">
        <v>1070</v>
      </c>
      <c r="AA581">
        <v>240</v>
      </c>
      <c r="AB581" s="1">
        <v>603</v>
      </c>
      <c r="AC581">
        <v>157</v>
      </c>
      <c r="AD581" s="1">
        <v>56.4</v>
      </c>
      <c r="AE581">
        <v>14.9</v>
      </c>
      <c r="AF581" s="1">
        <v>728</v>
      </c>
      <c r="AG581">
        <v>154</v>
      </c>
      <c r="AH581" s="1">
        <v>354</v>
      </c>
      <c r="AI581">
        <v>126</v>
      </c>
      <c r="AJ581" s="1">
        <v>48.6</v>
      </c>
      <c r="AK581">
        <v>11.8</v>
      </c>
      <c r="AL581" s="1">
        <v>1068</v>
      </c>
      <c r="AM581">
        <v>185</v>
      </c>
      <c r="AN581" s="1">
        <v>281</v>
      </c>
      <c r="AO581">
        <v>84</v>
      </c>
      <c r="AP581" s="1">
        <v>26.3</v>
      </c>
      <c r="AQ581">
        <v>6.3</v>
      </c>
      <c r="AR581" s="1">
        <v>810</v>
      </c>
      <c r="AS581" s="1">
        <v>167</v>
      </c>
      <c r="AT581">
        <v>78</v>
      </c>
      <c r="AU581" s="1">
        <v>20.6</v>
      </c>
      <c r="AV581">
        <f t="shared" si="74"/>
        <v>3676</v>
      </c>
      <c r="AW581">
        <f t="shared" si="75"/>
        <v>1405</v>
      </c>
      <c r="AX581">
        <f t="shared" si="76"/>
        <v>739</v>
      </c>
      <c r="AY581">
        <f t="shared" si="77"/>
        <v>4084</v>
      </c>
      <c r="AZ581">
        <f t="shared" si="78"/>
        <v>1499</v>
      </c>
      <c r="BA581">
        <f t="shared" si="79"/>
        <v>0.36704211557296768</v>
      </c>
    </row>
    <row r="582" spans="1:53" x14ac:dyDescent="0.2">
      <c r="A582" s="1" t="s">
        <v>3154</v>
      </c>
      <c r="B582" s="1">
        <v>25017368901</v>
      </c>
      <c r="C582" s="1" t="s">
        <v>3155</v>
      </c>
      <c r="D582" s="1">
        <v>2856</v>
      </c>
      <c r="E582">
        <v>316</v>
      </c>
      <c r="F582" s="1">
        <v>169</v>
      </c>
      <c r="G582">
        <v>88</v>
      </c>
      <c r="H582" s="1">
        <v>5.9</v>
      </c>
      <c r="I582" s="2" t="b">
        <f t="shared" si="72"/>
        <v>0</v>
      </c>
      <c r="J582">
        <v>16.7</v>
      </c>
      <c r="K582">
        <v>3</v>
      </c>
      <c r="L582" s="1">
        <v>3749</v>
      </c>
      <c r="M582">
        <v>270</v>
      </c>
      <c r="N582" s="1">
        <v>1004</v>
      </c>
      <c r="O582">
        <v>238</v>
      </c>
      <c r="P582" s="1">
        <v>26.8</v>
      </c>
      <c r="Q582">
        <v>23.1</v>
      </c>
      <c r="R582" s="3" t="b">
        <f t="shared" si="73"/>
        <v>1</v>
      </c>
      <c r="S582">
        <v>6</v>
      </c>
      <c r="T582" s="1">
        <v>936</v>
      </c>
      <c r="U582">
        <v>211</v>
      </c>
      <c r="V582" s="1">
        <v>25</v>
      </c>
      <c r="W582">
        <v>5.4</v>
      </c>
      <c r="X582" s="1">
        <v>51.7</v>
      </c>
      <c r="Y582">
        <v>6.9</v>
      </c>
      <c r="Z582" s="1">
        <v>825</v>
      </c>
      <c r="AA582">
        <v>225</v>
      </c>
      <c r="AB582" s="1">
        <v>670</v>
      </c>
      <c r="AC582">
        <v>201</v>
      </c>
      <c r="AD582" s="1">
        <v>81.2</v>
      </c>
      <c r="AE582">
        <v>10.4</v>
      </c>
      <c r="AF582" s="1">
        <v>459</v>
      </c>
      <c r="AG582">
        <v>140</v>
      </c>
      <c r="AH582" s="1">
        <v>225</v>
      </c>
      <c r="AI582">
        <v>110</v>
      </c>
      <c r="AJ582" s="1">
        <v>49</v>
      </c>
      <c r="AK582">
        <v>18.5</v>
      </c>
      <c r="AL582" s="1">
        <v>1488</v>
      </c>
      <c r="AM582">
        <v>161</v>
      </c>
      <c r="AN582" s="1">
        <v>599</v>
      </c>
      <c r="AO582">
        <v>175</v>
      </c>
      <c r="AP582" s="1">
        <v>40.299999999999997</v>
      </c>
      <c r="AQ582">
        <v>11</v>
      </c>
      <c r="AR582" s="1">
        <v>977</v>
      </c>
      <c r="AS582" s="1">
        <v>446</v>
      </c>
      <c r="AT582">
        <v>115</v>
      </c>
      <c r="AU582" s="1">
        <v>45.6</v>
      </c>
      <c r="AV582">
        <f t="shared" si="74"/>
        <v>3749</v>
      </c>
      <c r="AW582">
        <f t="shared" si="75"/>
        <v>1940</v>
      </c>
      <c r="AX582">
        <f t="shared" si="76"/>
        <v>1004</v>
      </c>
      <c r="AY582">
        <f t="shared" si="77"/>
        <v>6605</v>
      </c>
      <c r="AZ582">
        <f t="shared" si="78"/>
        <v>2109</v>
      </c>
      <c r="BA582">
        <f t="shared" si="79"/>
        <v>0.31930355791067372</v>
      </c>
    </row>
    <row r="583" spans="1:53" x14ac:dyDescent="0.2">
      <c r="A583" s="1" t="s">
        <v>3156</v>
      </c>
      <c r="B583" s="1">
        <v>25017368902</v>
      </c>
      <c r="C583" s="1" t="s">
        <v>3157</v>
      </c>
      <c r="D583" s="1">
        <v>1044</v>
      </c>
      <c r="E583">
        <v>231</v>
      </c>
      <c r="F583" s="1">
        <v>75</v>
      </c>
      <c r="G583">
        <v>59</v>
      </c>
      <c r="H583" s="1">
        <v>7.2</v>
      </c>
      <c r="I583" s="2" t="b">
        <f t="shared" si="72"/>
        <v>0</v>
      </c>
      <c r="J583">
        <v>16.7</v>
      </c>
      <c r="K583">
        <v>5.4</v>
      </c>
      <c r="L583" s="1">
        <v>2636</v>
      </c>
      <c r="M583">
        <v>261</v>
      </c>
      <c r="N583" s="1">
        <v>695</v>
      </c>
      <c r="O583">
        <v>142</v>
      </c>
      <c r="P583" s="1">
        <v>26.4</v>
      </c>
      <c r="Q583">
        <v>23.1</v>
      </c>
      <c r="R583" s="3" t="b">
        <f t="shared" si="73"/>
        <v>1</v>
      </c>
      <c r="S583">
        <v>5.6</v>
      </c>
      <c r="T583" s="1">
        <v>666</v>
      </c>
      <c r="U583">
        <v>169</v>
      </c>
      <c r="V583" s="1">
        <v>25.3</v>
      </c>
      <c r="W583">
        <v>5.4</v>
      </c>
      <c r="X583" s="1">
        <v>51.6</v>
      </c>
      <c r="Y583">
        <v>6.2</v>
      </c>
      <c r="Z583" s="1">
        <v>925</v>
      </c>
      <c r="AA583">
        <v>177</v>
      </c>
      <c r="AB583" s="1">
        <v>631</v>
      </c>
      <c r="AC583">
        <v>156</v>
      </c>
      <c r="AD583" s="1">
        <v>68.2</v>
      </c>
      <c r="AE583">
        <v>9</v>
      </c>
      <c r="AF583" s="1">
        <v>700</v>
      </c>
      <c r="AG583">
        <v>205</v>
      </c>
      <c r="AH583" s="1">
        <v>382</v>
      </c>
      <c r="AI583">
        <v>126</v>
      </c>
      <c r="AJ583" s="1">
        <v>54.6</v>
      </c>
      <c r="AK583">
        <v>12.4</v>
      </c>
      <c r="AL583" s="1">
        <v>580</v>
      </c>
      <c r="AM583">
        <v>150</v>
      </c>
      <c r="AN583" s="1">
        <v>246</v>
      </c>
      <c r="AO583">
        <v>80</v>
      </c>
      <c r="AP583" s="1">
        <v>42.4</v>
      </c>
      <c r="AQ583">
        <v>13.9</v>
      </c>
      <c r="AR583" s="1">
        <v>431</v>
      </c>
      <c r="AS583" s="1">
        <v>102</v>
      </c>
      <c r="AT583">
        <v>43</v>
      </c>
      <c r="AU583" s="1">
        <v>23.7</v>
      </c>
      <c r="AV583">
        <f t="shared" si="74"/>
        <v>2636</v>
      </c>
      <c r="AW583">
        <f t="shared" si="75"/>
        <v>1361</v>
      </c>
      <c r="AX583">
        <f t="shared" si="76"/>
        <v>695</v>
      </c>
      <c r="AY583">
        <f t="shared" si="77"/>
        <v>3680</v>
      </c>
      <c r="AZ583">
        <f t="shared" si="78"/>
        <v>1436</v>
      </c>
      <c r="BA583">
        <f t="shared" si="79"/>
        <v>0.39021739130434785</v>
      </c>
    </row>
    <row r="584" spans="1:53" x14ac:dyDescent="0.2">
      <c r="A584" s="1" t="s">
        <v>3158</v>
      </c>
      <c r="B584" s="1">
        <v>25017369000</v>
      </c>
      <c r="C584" s="1" t="s">
        <v>3159</v>
      </c>
      <c r="D584" s="1">
        <v>278</v>
      </c>
      <c r="E584">
        <v>75</v>
      </c>
      <c r="F584" s="1">
        <v>14</v>
      </c>
      <c r="G584">
        <v>13</v>
      </c>
      <c r="H584" s="1">
        <v>5</v>
      </c>
      <c r="I584" s="2" t="b">
        <f t="shared" si="72"/>
        <v>0</v>
      </c>
      <c r="J584">
        <v>16.7</v>
      </c>
      <c r="K584">
        <v>4.5</v>
      </c>
      <c r="L584" s="1">
        <v>1250</v>
      </c>
      <c r="M584">
        <v>333</v>
      </c>
      <c r="N584" s="1">
        <v>188</v>
      </c>
      <c r="O584">
        <v>65</v>
      </c>
      <c r="P584" s="1">
        <v>15</v>
      </c>
      <c r="Q584">
        <v>23.1</v>
      </c>
      <c r="R584" s="3" t="b">
        <f t="shared" si="73"/>
        <v>0</v>
      </c>
      <c r="S584">
        <v>6.9</v>
      </c>
      <c r="T584" s="1">
        <v>340</v>
      </c>
      <c r="U584">
        <v>115</v>
      </c>
      <c r="V584" s="1">
        <v>27.2</v>
      </c>
      <c r="W584">
        <v>6.7</v>
      </c>
      <c r="X584" s="1">
        <v>42.2</v>
      </c>
      <c r="Y584">
        <v>8</v>
      </c>
      <c r="Z584" s="1">
        <v>205</v>
      </c>
      <c r="AA584">
        <v>57</v>
      </c>
      <c r="AB584" s="1">
        <v>158</v>
      </c>
      <c r="AC584">
        <v>58</v>
      </c>
      <c r="AD584" s="1">
        <v>77.099999999999994</v>
      </c>
      <c r="AE584">
        <v>17.3</v>
      </c>
      <c r="AF584" s="1">
        <v>189</v>
      </c>
      <c r="AG584">
        <v>55</v>
      </c>
      <c r="AH584" s="1">
        <v>121</v>
      </c>
      <c r="AI584">
        <v>42</v>
      </c>
      <c r="AJ584" s="1">
        <v>64</v>
      </c>
      <c r="AK584">
        <v>20.7</v>
      </c>
      <c r="AL584" s="1">
        <v>417</v>
      </c>
      <c r="AM584">
        <v>122</v>
      </c>
      <c r="AN584" s="1">
        <v>168</v>
      </c>
      <c r="AO584">
        <v>43</v>
      </c>
      <c r="AP584" s="1">
        <v>40.299999999999997</v>
      </c>
      <c r="AQ584">
        <v>14.9</v>
      </c>
      <c r="AR584" s="1">
        <v>439</v>
      </c>
      <c r="AS584" s="1">
        <v>81</v>
      </c>
      <c r="AT584">
        <v>79</v>
      </c>
      <c r="AU584" s="1">
        <v>18.5</v>
      </c>
      <c r="AV584">
        <f t="shared" si="74"/>
        <v>1250</v>
      </c>
      <c r="AW584">
        <f t="shared" si="75"/>
        <v>528</v>
      </c>
      <c r="AX584">
        <f t="shared" si="76"/>
        <v>188</v>
      </c>
      <c r="AY584">
        <f t="shared" si="77"/>
        <v>1528</v>
      </c>
      <c r="AZ584">
        <f t="shared" si="78"/>
        <v>542</v>
      </c>
      <c r="BA584">
        <f t="shared" si="79"/>
        <v>0.35471204188481675</v>
      </c>
    </row>
    <row r="585" spans="1:53" x14ac:dyDescent="0.2">
      <c r="A585" s="1" t="s">
        <v>3160</v>
      </c>
      <c r="B585" s="1">
        <v>25017369100</v>
      </c>
      <c r="C585" s="1" t="s">
        <v>3161</v>
      </c>
      <c r="D585" s="1">
        <v>383</v>
      </c>
      <c r="E585">
        <v>108</v>
      </c>
      <c r="F585" s="1">
        <v>167</v>
      </c>
      <c r="G585">
        <v>71</v>
      </c>
      <c r="H585" s="1">
        <v>43.6</v>
      </c>
      <c r="I585" s="2" t="b">
        <f t="shared" si="72"/>
        <v>1</v>
      </c>
      <c r="J585">
        <v>16.7</v>
      </c>
      <c r="K585">
        <v>16.2</v>
      </c>
      <c r="L585" s="1">
        <v>3872</v>
      </c>
      <c r="M585">
        <v>217</v>
      </c>
      <c r="N585" s="1">
        <v>1128</v>
      </c>
      <c r="O585">
        <v>186</v>
      </c>
      <c r="P585" s="1">
        <v>29.1</v>
      </c>
      <c r="Q585">
        <v>23.1</v>
      </c>
      <c r="R585" s="3" t="b">
        <f t="shared" si="73"/>
        <v>1</v>
      </c>
      <c r="S585">
        <v>4.7</v>
      </c>
      <c r="T585" s="1">
        <v>790</v>
      </c>
      <c r="U585">
        <v>170</v>
      </c>
      <c r="V585" s="1">
        <v>20.399999999999999</v>
      </c>
      <c r="W585">
        <v>4.5999999999999996</v>
      </c>
      <c r="X585" s="1">
        <v>49.5</v>
      </c>
      <c r="Y585">
        <v>6.1</v>
      </c>
      <c r="Z585" s="1">
        <v>646</v>
      </c>
      <c r="AA585">
        <v>137</v>
      </c>
      <c r="AB585" s="1">
        <v>399</v>
      </c>
      <c r="AC585">
        <v>104</v>
      </c>
      <c r="AD585" s="1">
        <v>61.8</v>
      </c>
      <c r="AE585">
        <v>13.6</v>
      </c>
      <c r="AF585" s="1">
        <v>883</v>
      </c>
      <c r="AG585">
        <v>170</v>
      </c>
      <c r="AH585" s="1">
        <v>577</v>
      </c>
      <c r="AI585">
        <v>137</v>
      </c>
      <c r="AJ585" s="1">
        <v>65.3</v>
      </c>
      <c r="AK585">
        <v>12.2</v>
      </c>
      <c r="AL585" s="1">
        <v>1526</v>
      </c>
      <c r="AM585">
        <v>154</v>
      </c>
      <c r="AN585" s="1">
        <v>759</v>
      </c>
      <c r="AO585">
        <v>123</v>
      </c>
      <c r="AP585" s="1">
        <v>49.7</v>
      </c>
      <c r="AQ585">
        <v>9.1999999999999993</v>
      </c>
      <c r="AR585" s="1">
        <v>817</v>
      </c>
      <c r="AS585" s="1">
        <v>183</v>
      </c>
      <c r="AT585">
        <v>65</v>
      </c>
      <c r="AU585" s="1">
        <v>22.4</v>
      </c>
      <c r="AV585">
        <f t="shared" si="74"/>
        <v>3872</v>
      </c>
      <c r="AW585">
        <f t="shared" si="75"/>
        <v>1918</v>
      </c>
      <c r="AX585">
        <f t="shared" si="76"/>
        <v>1128</v>
      </c>
      <c r="AY585">
        <f t="shared" si="77"/>
        <v>4255</v>
      </c>
      <c r="AZ585">
        <f t="shared" si="78"/>
        <v>2085</v>
      </c>
      <c r="BA585">
        <f t="shared" si="79"/>
        <v>0.4900117508813161</v>
      </c>
    </row>
    <row r="586" spans="1:53" x14ac:dyDescent="0.2">
      <c r="A586" s="1" t="s">
        <v>3162</v>
      </c>
      <c r="B586" s="1">
        <v>25017370101</v>
      </c>
      <c r="C586" s="1" t="s">
        <v>3163</v>
      </c>
      <c r="D586" s="1">
        <v>556</v>
      </c>
      <c r="E586">
        <v>196</v>
      </c>
      <c r="F586" s="1">
        <v>51</v>
      </c>
      <c r="G586">
        <v>52</v>
      </c>
      <c r="H586" s="1">
        <v>9.1999999999999993</v>
      </c>
      <c r="I586" s="2" t="b">
        <f t="shared" si="72"/>
        <v>0</v>
      </c>
      <c r="J586">
        <v>16.7</v>
      </c>
      <c r="K586">
        <v>8.1999999999999993</v>
      </c>
      <c r="L586" s="1">
        <v>5341</v>
      </c>
      <c r="M586">
        <v>271</v>
      </c>
      <c r="N586" s="1">
        <v>1205</v>
      </c>
      <c r="O586">
        <v>245</v>
      </c>
      <c r="P586" s="1">
        <v>22.6</v>
      </c>
      <c r="Q586">
        <v>23.1</v>
      </c>
      <c r="R586" s="3" t="b">
        <f t="shared" si="73"/>
        <v>0</v>
      </c>
      <c r="S586">
        <v>4.5</v>
      </c>
      <c r="T586" s="1">
        <v>1454</v>
      </c>
      <c r="U586">
        <v>290</v>
      </c>
      <c r="V586" s="1">
        <v>27.2</v>
      </c>
      <c r="W586">
        <v>5.2</v>
      </c>
      <c r="X586" s="1">
        <v>49.8</v>
      </c>
      <c r="Y586">
        <v>5.5</v>
      </c>
      <c r="Z586" s="1">
        <v>1079</v>
      </c>
      <c r="AA586">
        <v>260</v>
      </c>
      <c r="AB586" s="1">
        <v>739</v>
      </c>
      <c r="AC586">
        <v>167</v>
      </c>
      <c r="AD586" s="1">
        <v>68.5</v>
      </c>
      <c r="AE586">
        <v>11.4</v>
      </c>
      <c r="AF586" s="1">
        <v>1339</v>
      </c>
      <c r="AG586">
        <v>285</v>
      </c>
      <c r="AH586" s="1">
        <v>801</v>
      </c>
      <c r="AI586">
        <v>261</v>
      </c>
      <c r="AJ586" s="1">
        <v>59.8</v>
      </c>
      <c r="AK586">
        <v>13</v>
      </c>
      <c r="AL586" s="1">
        <v>2005</v>
      </c>
      <c r="AM586">
        <v>257</v>
      </c>
      <c r="AN586" s="1">
        <v>848</v>
      </c>
      <c r="AO586">
        <v>240</v>
      </c>
      <c r="AP586" s="1">
        <v>42.3</v>
      </c>
      <c r="AQ586">
        <v>10.199999999999999</v>
      </c>
      <c r="AR586" s="1">
        <v>918</v>
      </c>
      <c r="AS586" s="1">
        <v>271</v>
      </c>
      <c r="AT586">
        <v>84</v>
      </c>
      <c r="AU586" s="1">
        <v>29.5</v>
      </c>
      <c r="AV586">
        <f t="shared" si="74"/>
        <v>5341</v>
      </c>
      <c r="AW586">
        <f t="shared" si="75"/>
        <v>2659</v>
      </c>
      <c r="AX586">
        <f t="shared" si="76"/>
        <v>1205</v>
      </c>
      <c r="AY586">
        <f t="shared" si="77"/>
        <v>5897</v>
      </c>
      <c r="AZ586">
        <f t="shared" si="78"/>
        <v>2710</v>
      </c>
      <c r="BA586">
        <f t="shared" si="79"/>
        <v>0.45955570629133458</v>
      </c>
    </row>
    <row r="587" spans="1:53" x14ac:dyDescent="0.2">
      <c r="A587" s="1" t="s">
        <v>3164</v>
      </c>
      <c r="B587" s="1">
        <v>25017370102</v>
      </c>
      <c r="C587" s="1" t="s">
        <v>3165</v>
      </c>
      <c r="D587" s="1">
        <v>479</v>
      </c>
      <c r="E587">
        <v>275</v>
      </c>
      <c r="F587" s="1">
        <v>98</v>
      </c>
      <c r="G587">
        <v>72</v>
      </c>
      <c r="H587" s="1">
        <v>20.5</v>
      </c>
      <c r="I587" s="2" t="b">
        <f t="shared" si="72"/>
        <v>1</v>
      </c>
      <c r="J587">
        <v>16.7</v>
      </c>
      <c r="K587">
        <v>14.3</v>
      </c>
      <c r="L587" s="1">
        <v>5993</v>
      </c>
      <c r="M587">
        <v>397</v>
      </c>
      <c r="N587" s="1">
        <v>2058</v>
      </c>
      <c r="O587">
        <v>391</v>
      </c>
      <c r="P587" s="1">
        <v>34.299999999999997</v>
      </c>
      <c r="Q587">
        <v>23.1</v>
      </c>
      <c r="R587" s="3" t="b">
        <f t="shared" si="73"/>
        <v>1</v>
      </c>
      <c r="S587">
        <v>5.8</v>
      </c>
      <c r="T587" s="1">
        <v>1947</v>
      </c>
      <c r="U587">
        <v>288</v>
      </c>
      <c r="V587" s="1">
        <v>32.5</v>
      </c>
      <c r="W587">
        <v>4.8</v>
      </c>
      <c r="X587" s="1">
        <v>66.8</v>
      </c>
      <c r="Y587">
        <v>5.6</v>
      </c>
      <c r="Z587" s="1">
        <v>1885</v>
      </c>
      <c r="AA587">
        <v>366</v>
      </c>
      <c r="AB587" s="1">
        <v>1538</v>
      </c>
      <c r="AC587">
        <v>385</v>
      </c>
      <c r="AD587" s="1">
        <v>81.599999999999994</v>
      </c>
      <c r="AE587">
        <v>11.5</v>
      </c>
      <c r="AF587" s="1">
        <v>1163</v>
      </c>
      <c r="AG587">
        <v>268</v>
      </c>
      <c r="AH587" s="1">
        <v>1033</v>
      </c>
      <c r="AI587">
        <v>272</v>
      </c>
      <c r="AJ587" s="1">
        <v>88.8</v>
      </c>
      <c r="AK587">
        <v>6.5</v>
      </c>
      <c r="AL587" s="1">
        <v>1994</v>
      </c>
      <c r="AM587">
        <v>223</v>
      </c>
      <c r="AN587" s="1">
        <v>1192</v>
      </c>
      <c r="AO587">
        <v>218</v>
      </c>
      <c r="AP587" s="1">
        <v>59.8</v>
      </c>
      <c r="AQ587">
        <v>8.9</v>
      </c>
      <c r="AR587" s="1">
        <v>951</v>
      </c>
      <c r="AS587" s="1">
        <v>242</v>
      </c>
      <c r="AT587">
        <v>109</v>
      </c>
      <c r="AU587" s="1">
        <v>25.4</v>
      </c>
      <c r="AV587">
        <f t="shared" si="74"/>
        <v>5993</v>
      </c>
      <c r="AW587">
        <f t="shared" si="75"/>
        <v>4005</v>
      </c>
      <c r="AX587">
        <f t="shared" si="76"/>
        <v>2058</v>
      </c>
      <c r="AY587">
        <f t="shared" si="77"/>
        <v>6472</v>
      </c>
      <c r="AZ587">
        <f t="shared" si="78"/>
        <v>4103</v>
      </c>
      <c r="BA587">
        <f t="shared" si="79"/>
        <v>0.63396168108776263</v>
      </c>
    </row>
    <row r="588" spans="1:53" x14ac:dyDescent="0.2">
      <c r="A588" s="1" t="s">
        <v>3166</v>
      </c>
      <c r="B588" s="1">
        <v>25017370201</v>
      </c>
      <c r="C588" s="1" t="s">
        <v>3167</v>
      </c>
      <c r="D588" s="1">
        <v>237</v>
      </c>
      <c r="E588">
        <v>98</v>
      </c>
      <c r="F588" s="1">
        <v>69</v>
      </c>
      <c r="G588">
        <v>52</v>
      </c>
      <c r="H588" s="1">
        <v>29.1</v>
      </c>
      <c r="I588" s="2" t="b">
        <f t="shared" si="72"/>
        <v>1</v>
      </c>
      <c r="J588">
        <v>16.7</v>
      </c>
      <c r="K588">
        <v>15.5</v>
      </c>
      <c r="L588" s="1">
        <v>2922</v>
      </c>
      <c r="M588">
        <v>215</v>
      </c>
      <c r="N588" s="1">
        <v>1163</v>
      </c>
      <c r="O588">
        <v>185</v>
      </c>
      <c r="P588" s="1">
        <v>39.799999999999997</v>
      </c>
      <c r="Q588">
        <v>23.1</v>
      </c>
      <c r="R588" s="3" t="b">
        <f t="shared" si="73"/>
        <v>1</v>
      </c>
      <c r="S588">
        <v>4.8</v>
      </c>
      <c r="T588" s="1">
        <v>1073</v>
      </c>
      <c r="U588">
        <v>155</v>
      </c>
      <c r="V588" s="1">
        <v>36.700000000000003</v>
      </c>
      <c r="W588">
        <v>5.3</v>
      </c>
      <c r="X588" s="1">
        <v>76.5</v>
      </c>
      <c r="Y588">
        <v>4.7</v>
      </c>
      <c r="Z588" s="1">
        <v>738</v>
      </c>
      <c r="AA588">
        <v>202</v>
      </c>
      <c r="AB588" s="1">
        <v>648</v>
      </c>
      <c r="AC588">
        <v>176</v>
      </c>
      <c r="AD588" s="1">
        <v>87.8</v>
      </c>
      <c r="AE588">
        <v>7</v>
      </c>
      <c r="AF588" s="1">
        <v>609</v>
      </c>
      <c r="AG588">
        <v>140</v>
      </c>
      <c r="AH588" s="1">
        <v>505</v>
      </c>
      <c r="AI588">
        <v>115</v>
      </c>
      <c r="AJ588" s="1">
        <v>82.9</v>
      </c>
      <c r="AK588">
        <v>8</v>
      </c>
      <c r="AL588" s="1">
        <v>898</v>
      </c>
      <c r="AM588">
        <v>142</v>
      </c>
      <c r="AN588" s="1">
        <v>629</v>
      </c>
      <c r="AO588">
        <v>130</v>
      </c>
      <c r="AP588" s="1">
        <v>70</v>
      </c>
      <c r="AQ588">
        <v>8.6</v>
      </c>
      <c r="AR588" s="1">
        <v>677</v>
      </c>
      <c r="AS588" s="1">
        <v>454</v>
      </c>
      <c r="AT588">
        <v>98</v>
      </c>
      <c r="AU588" s="1">
        <v>67.099999999999994</v>
      </c>
      <c r="AV588">
        <f t="shared" si="74"/>
        <v>2922</v>
      </c>
      <c r="AW588">
        <f t="shared" si="75"/>
        <v>2236</v>
      </c>
      <c r="AX588">
        <f t="shared" si="76"/>
        <v>1163</v>
      </c>
      <c r="AY588">
        <f t="shared" si="77"/>
        <v>3159</v>
      </c>
      <c r="AZ588">
        <f t="shared" si="78"/>
        <v>2305</v>
      </c>
      <c r="BA588">
        <f t="shared" si="79"/>
        <v>0.72966128521684082</v>
      </c>
    </row>
    <row r="589" spans="1:53" x14ac:dyDescent="0.2">
      <c r="A589" s="1" t="s">
        <v>3168</v>
      </c>
      <c r="B589" s="1">
        <v>25017370202</v>
      </c>
      <c r="C589" s="1" t="s">
        <v>3169</v>
      </c>
      <c r="D589" s="1">
        <v>344</v>
      </c>
      <c r="E589">
        <v>108</v>
      </c>
      <c r="F589" s="1">
        <v>111</v>
      </c>
      <c r="G589">
        <v>47</v>
      </c>
      <c r="H589" s="1">
        <v>32.299999999999997</v>
      </c>
      <c r="I589" s="2" t="b">
        <f t="shared" si="72"/>
        <v>1</v>
      </c>
      <c r="J589">
        <v>16.7</v>
      </c>
      <c r="K589">
        <v>15.4</v>
      </c>
      <c r="L589" s="1">
        <v>3293</v>
      </c>
      <c r="M589">
        <v>174</v>
      </c>
      <c r="N589" s="1">
        <v>1147</v>
      </c>
      <c r="O589">
        <v>199</v>
      </c>
      <c r="P589" s="1">
        <v>34.799999999999997</v>
      </c>
      <c r="Q589">
        <v>23.1</v>
      </c>
      <c r="R589" s="3" t="b">
        <f t="shared" si="73"/>
        <v>1</v>
      </c>
      <c r="S589">
        <v>5.6</v>
      </c>
      <c r="T589" s="1">
        <v>903</v>
      </c>
      <c r="U589">
        <v>193</v>
      </c>
      <c r="V589" s="1">
        <v>27.4</v>
      </c>
      <c r="W589">
        <v>5.5</v>
      </c>
      <c r="X589" s="1">
        <v>62.3</v>
      </c>
      <c r="Y589">
        <v>5.4</v>
      </c>
      <c r="Z589" s="1">
        <v>833</v>
      </c>
      <c r="AA589">
        <v>177</v>
      </c>
      <c r="AB589" s="1">
        <v>691</v>
      </c>
      <c r="AC589">
        <v>160</v>
      </c>
      <c r="AD589" s="1">
        <v>83</v>
      </c>
      <c r="AE589">
        <v>8.8000000000000007</v>
      </c>
      <c r="AF589" s="1">
        <v>711</v>
      </c>
      <c r="AG589">
        <v>136</v>
      </c>
      <c r="AH589" s="1">
        <v>453</v>
      </c>
      <c r="AI589">
        <v>113</v>
      </c>
      <c r="AJ589" s="1">
        <v>63.7</v>
      </c>
      <c r="AK589">
        <v>14</v>
      </c>
      <c r="AL589" s="1">
        <v>1181</v>
      </c>
      <c r="AM589">
        <v>130</v>
      </c>
      <c r="AN589" s="1">
        <v>652</v>
      </c>
      <c r="AO589">
        <v>124</v>
      </c>
      <c r="AP589" s="1">
        <v>55.2</v>
      </c>
      <c r="AQ589">
        <v>8.8000000000000007</v>
      </c>
      <c r="AR589" s="1">
        <v>568</v>
      </c>
      <c r="AS589" s="1">
        <v>254</v>
      </c>
      <c r="AT589">
        <v>68</v>
      </c>
      <c r="AU589" s="1">
        <v>44.7</v>
      </c>
      <c r="AV589">
        <f t="shared" si="74"/>
        <v>3293</v>
      </c>
      <c r="AW589">
        <f t="shared" si="75"/>
        <v>2050</v>
      </c>
      <c r="AX589">
        <f t="shared" si="76"/>
        <v>1147</v>
      </c>
      <c r="AY589">
        <f t="shared" si="77"/>
        <v>3637</v>
      </c>
      <c r="AZ589">
        <f t="shared" si="78"/>
        <v>2161</v>
      </c>
      <c r="BA589">
        <f t="shared" si="79"/>
        <v>0.59417102007148748</v>
      </c>
    </row>
    <row r="590" spans="1:53" x14ac:dyDescent="0.2">
      <c r="A590" s="1" t="s">
        <v>3170</v>
      </c>
      <c r="B590" s="1">
        <v>25017370300</v>
      </c>
      <c r="C590" s="1" t="s">
        <v>3171</v>
      </c>
      <c r="D590" s="1">
        <v>170</v>
      </c>
      <c r="E590">
        <v>95</v>
      </c>
      <c r="F590" s="1">
        <v>81</v>
      </c>
      <c r="G590">
        <v>84</v>
      </c>
      <c r="H590" s="1">
        <v>47.6</v>
      </c>
      <c r="I590" s="2" t="b">
        <f t="shared" si="72"/>
        <v>1</v>
      </c>
      <c r="J590">
        <v>16.7</v>
      </c>
      <c r="K590">
        <v>36.4</v>
      </c>
      <c r="L590" s="1">
        <v>4366</v>
      </c>
      <c r="M590">
        <v>312</v>
      </c>
      <c r="N590" s="1">
        <v>1127</v>
      </c>
      <c r="O590">
        <v>258</v>
      </c>
      <c r="P590" s="1">
        <v>25.8</v>
      </c>
      <c r="Q590">
        <v>23.1</v>
      </c>
      <c r="R590" s="3" t="b">
        <f t="shared" si="73"/>
        <v>1</v>
      </c>
      <c r="S590">
        <v>5.0999999999999996</v>
      </c>
      <c r="T590" s="1">
        <v>1512</v>
      </c>
      <c r="U590">
        <v>247</v>
      </c>
      <c r="V590" s="1">
        <v>34.6</v>
      </c>
      <c r="W590">
        <v>5.6</v>
      </c>
      <c r="X590" s="1">
        <v>60.4</v>
      </c>
      <c r="Y590">
        <v>6.7</v>
      </c>
      <c r="Z590" s="1">
        <v>1180</v>
      </c>
      <c r="AA590">
        <v>296</v>
      </c>
      <c r="AB590" s="1">
        <v>904</v>
      </c>
      <c r="AC590">
        <v>274</v>
      </c>
      <c r="AD590" s="1">
        <v>76.599999999999994</v>
      </c>
      <c r="AE590">
        <v>10.199999999999999</v>
      </c>
      <c r="AF590" s="1">
        <v>937</v>
      </c>
      <c r="AG590">
        <v>227</v>
      </c>
      <c r="AH590" s="1">
        <v>605</v>
      </c>
      <c r="AI590">
        <v>160</v>
      </c>
      <c r="AJ590" s="1">
        <v>64.599999999999994</v>
      </c>
      <c r="AK590">
        <v>20</v>
      </c>
      <c r="AL590" s="1">
        <v>1141</v>
      </c>
      <c r="AM590">
        <v>223</v>
      </c>
      <c r="AN590" s="1">
        <v>515</v>
      </c>
      <c r="AO590">
        <v>145</v>
      </c>
      <c r="AP590" s="1">
        <v>45.1</v>
      </c>
      <c r="AQ590">
        <v>11.1</v>
      </c>
      <c r="AR590" s="1">
        <v>1108</v>
      </c>
      <c r="AS590" s="1">
        <v>615</v>
      </c>
      <c r="AT590">
        <v>158</v>
      </c>
      <c r="AU590" s="1">
        <v>55.5</v>
      </c>
      <c r="AV590">
        <f t="shared" si="74"/>
        <v>4366</v>
      </c>
      <c r="AW590">
        <f t="shared" si="75"/>
        <v>2639</v>
      </c>
      <c r="AX590">
        <f t="shared" si="76"/>
        <v>1127</v>
      </c>
      <c r="AY590">
        <f t="shared" si="77"/>
        <v>4536</v>
      </c>
      <c r="AZ590">
        <f t="shared" si="78"/>
        <v>2720</v>
      </c>
      <c r="BA590">
        <f t="shared" si="79"/>
        <v>0.59964726631393295</v>
      </c>
    </row>
    <row r="591" spans="1:53" x14ac:dyDescent="0.2">
      <c r="A591" s="1" t="s">
        <v>3172</v>
      </c>
      <c r="B591" s="1">
        <v>25017370400</v>
      </c>
      <c r="C591" s="1" t="s">
        <v>3173</v>
      </c>
      <c r="D591" s="1">
        <v>417</v>
      </c>
      <c r="E591">
        <v>200</v>
      </c>
      <c r="F591" s="1">
        <v>221</v>
      </c>
      <c r="G591">
        <v>164</v>
      </c>
      <c r="H591" s="1">
        <v>53</v>
      </c>
      <c r="I591" s="2" t="b">
        <f t="shared" si="72"/>
        <v>1</v>
      </c>
      <c r="J591">
        <v>16.7</v>
      </c>
      <c r="K591">
        <v>23.2</v>
      </c>
      <c r="L591" s="1">
        <v>4065</v>
      </c>
      <c r="M591">
        <v>354</v>
      </c>
      <c r="N591" s="1">
        <v>1642</v>
      </c>
      <c r="O591">
        <v>290</v>
      </c>
      <c r="P591" s="1">
        <v>40.4</v>
      </c>
      <c r="Q591">
        <v>23.1</v>
      </c>
      <c r="R591" s="3" t="b">
        <f t="shared" si="73"/>
        <v>1</v>
      </c>
      <c r="S591">
        <v>6.1</v>
      </c>
      <c r="T591" s="1">
        <v>879</v>
      </c>
      <c r="U591">
        <v>197</v>
      </c>
      <c r="V591" s="1">
        <v>21.6</v>
      </c>
      <c r="W591">
        <v>4.5999999999999996</v>
      </c>
      <c r="X591" s="1">
        <v>62</v>
      </c>
      <c r="Y591">
        <v>6.6</v>
      </c>
      <c r="Z591" s="1">
        <v>1296</v>
      </c>
      <c r="AA591">
        <v>295</v>
      </c>
      <c r="AB591" s="1">
        <v>1116</v>
      </c>
      <c r="AC591">
        <v>264</v>
      </c>
      <c r="AD591" s="1">
        <v>86.1</v>
      </c>
      <c r="AE591">
        <v>7.5</v>
      </c>
      <c r="AF591" s="1">
        <v>800</v>
      </c>
      <c r="AG591">
        <v>235</v>
      </c>
      <c r="AH591" s="1">
        <v>538</v>
      </c>
      <c r="AI591">
        <v>209</v>
      </c>
      <c r="AJ591" s="1">
        <v>67.3</v>
      </c>
      <c r="AK591">
        <v>21.5</v>
      </c>
      <c r="AL591" s="1">
        <v>1219</v>
      </c>
      <c r="AM591">
        <v>212</v>
      </c>
      <c r="AN591" s="1">
        <v>517</v>
      </c>
      <c r="AO591">
        <v>125</v>
      </c>
      <c r="AP591" s="1">
        <v>42.4</v>
      </c>
      <c r="AQ591">
        <v>8.9</v>
      </c>
      <c r="AR591" s="1">
        <v>750</v>
      </c>
      <c r="AS591" s="1">
        <v>350</v>
      </c>
      <c r="AT591">
        <v>112</v>
      </c>
      <c r="AU591" s="1">
        <v>46.7</v>
      </c>
      <c r="AV591">
        <f t="shared" si="74"/>
        <v>4065</v>
      </c>
      <c r="AW591">
        <f t="shared" si="75"/>
        <v>2521</v>
      </c>
      <c r="AX591">
        <f t="shared" si="76"/>
        <v>1642</v>
      </c>
      <c r="AY591">
        <f t="shared" si="77"/>
        <v>4482</v>
      </c>
      <c r="AZ591">
        <f t="shared" si="78"/>
        <v>2742</v>
      </c>
      <c r="BA591">
        <f t="shared" si="79"/>
        <v>0.61178045515394908</v>
      </c>
    </row>
    <row r="592" spans="1:53" x14ac:dyDescent="0.2">
      <c r="A592" s="1" t="s">
        <v>3174</v>
      </c>
      <c r="B592" s="1">
        <v>25017373100</v>
      </c>
      <c r="C592" s="1" t="s">
        <v>3175</v>
      </c>
      <c r="D592" s="1">
        <v>210</v>
      </c>
      <c r="E592">
        <v>146</v>
      </c>
      <c r="F592" s="1">
        <v>90</v>
      </c>
      <c r="G592">
        <v>79</v>
      </c>
      <c r="H592" s="1">
        <v>42.9</v>
      </c>
      <c r="I592" s="2" t="b">
        <f t="shared" si="72"/>
        <v>1</v>
      </c>
      <c r="J592">
        <v>16.7</v>
      </c>
      <c r="K592">
        <v>20.2</v>
      </c>
      <c r="L592" s="1">
        <v>3667</v>
      </c>
      <c r="M592">
        <v>320</v>
      </c>
      <c r="N592" s="1">
        <v>1401</v>
      </c>
      <c r="O592">
        <v>290</v>
      </c>
      <c r="P592" s="1">
        <v>38.200000000000003</v>
      </c>
      <c r="Q592">
        <v>23.1</v>
      </c>
      <c r="R592" s="3" t="b">
        <f t="shared" si="73"/>
        <v>1</v>
      </c>
      <c r="S592">
        <v>6.9</v>
      </c>
      <c r="T592" s="1">
        <v>1463</v>
      </c>
      <c r="U592">
        <v>320</v>
      </c>
      <c r="V592" s="1">
        <v>39.9</v>
      </c>
      <c r="W592">
        <v>8</v>
      </c>
      <c r="X592" s="1">
        <v>78.099999999999994</v>
      </c>
      <c r="Y592">
        <v>6</v>
      </c>
      <c r="Z592" s="1">
        <v>784</v>
      </c>
      <c r="AA592">
        <v>225</v>
      </c>
      <c r="AB592" s="1">
        <v>727</v>
      </c>
      <c r="AC592">
        <v>186</v>
      </c>
      <c r="AD592" s="1">
        <v>92.7</v>
      </c>
      <c r="AE592">
        <v>7.5</v>
      </c>
      <c r="AF592" s="1">
        <v>620</v>
      </c>
      <c r="AG592">
        <v>163</v>
      </c>
      <c r="AH592" s="1">
        <v>535</v>
      </c>
      <c r="AI592">
        <v>160</v>
      </c>
      <c r="AJ592" s="1">
        <v>86.3</v>
      </c>
      <c r="AK592">
        <v>12.3</v>
      </c>
      <c r="AL592" s="1">
        <v>1432</v>
      </c>
      <c r="AM592">
        <v>244</v>
      </c>
      <c r="AN592" s="1">
        <v>1084</v>
      </c>
      <c r="AO592">
        <v>255</v>
      </c>
      <c r="AP592" s="1">
        <v>75.7</v>
      </c>
      <c r="AQ592">
        <v>9.1999999999999993</v>
      </c>
      <c r="AR592" s="1">
        <v>831</v>
      </c>
      <c r="AS592" s="1">
        <v>518</v>
      </c>
      <c r="AT592">
        <v>170</v>
      </c>
      <c r="AU592" s="1">
        <v>62.3</v>
      </c>
      <c r="AV592">
        <f t="shared" si="74"/>
        <v>3667</v>
      </c>
      <c r="AW592">
        <f t="shared" si="75"/>
        <v>2864</v>
      </c>
      <c r="AX592">
        <f t="shared" si="76"/>
        <v>1401</v>
      </c>
      <c r="AY592">
        <f t="shared" si="77"/>
        <v>3877</v>
      </c>
      <c r="AZ592">
        <f t="shared" si="78"/>
        <v>2954</v>
      </c>
      <c r="BA592">
        <f t="shared" si="79"/>
        <v>0.76192932679907144</v>
      </c>
    </row>
    <row r="593" spans="1:53" x14ac:dyDescent="0.2">
      <c r="A593" s="1" t="s">
        <v>3176</v>
      </c>
      <c r="B593" s="1">
        <v>25017373200</v>
      </c>
      <c r="C593" s="1" t="s">
        <v>3177</v>
      </c>
      <c r="D593" s="1">
        <v>433</v>
      </c>
      <c r="E593">
        <v>191</v>
      </c>
      <c r="F593" s="1">
        <v>192</v>
      </c>
      <c r="G593">
        <v>150</v>
      </c>
      <c r="H593" s="1">
        <v>44.3</v>
      </c>
      <c r="I593" s="2" t="b">
        <f t="shared" si="72"/>
        <v>1</v>
      </c>
      <c r="J593">
        <v>16.7</v>
      </c>
      <c r="K593">
        <v>23.7</v>
      </c>
      <c r="L593" s="1">
        <v>3322</v>
      </c>
      <c r="M593">
        <v>209</v>
      </c>
      <c r="N593" s="1">
        <v>789</v>
      </c>
      <c r="O593">
        <v>196</v>
      </c>
      <c r="P593" s="1">
        <v>23.8</v>
      </c>
      <c r="Q593">
        <v>23.1</v>
      </c>
      <c r="R593" s="3" t="b">
        <f t="shared" si="73"/>
        <v>1</v>
      </c>
      <c r="S593">
        <v>5.5</v>
      </c>
      <c r="T593" s="1">
        <v>951</v>
      </c>
      <c r="U593">
        <v>186</v>
      </c>
      <c r="V593" s="1">
        <v>28.6</v>
      </c>
      <c r="W593">
        <v>5.6</v>
      </c>
      <c r="X593" s="1">
        <v>52.4</v>
      </c>
      <c r="Y593">
        <v>6</v>
      </c>
      <c r="Z593" s="1">
        <v>593</v>
      </c>
      <c r="AA593">
        <v>173</v>
      </c>
      <c r="AB593" s="1">
        <v>455</v>
      </c>
      <c r="AC593">
        <v>141</v>
      </c>
      <c r="AD593" s="1">
        <v>76.7</v>
      </c>
      <c r="AE593">
        <v>11.2</v>
      </c>
      <c r="AF593" s="1">
        <v>698</v>
      </c>
      <c r="AG593">
        <v>139</v>
      </c>
      <c r="AH593" s="1">
        <v>380</v>
      </c>
      <c r="AI593">
        <v>105</v>
      </c>
      <c r="AJ593" s="1">
        <v>54.4</v>
      </c>
      <c r="AK593">
        <v>14.2</v>
      </c>
      <c r="AL593" s="1">
        <v>1263</v>
      </c>
      <c r="AM593">
        <v>161</v>
      </c>
      <c r="AN593" s="1">
        <v>703</v>
      </c>
      <c r="AO593">
        <v>182</v>
      </c>
      <c r="AP593" s="1">
        <v>55.7</v>
      </c>
      <c r="AQ593">
        <v>10.7</v>
      </c>
      <c r="AR593" s="1">
        <v>768</v>
      </c>
      <c r="AS593" s="1">
        <v>202</v>
      </c>
      <c r="AT593">
        <v>94</v>
      </c>
      <c r="AU593" s="1">
        <v>26.3</v>
      </c>
      <c r="AV593">
        <f t="shared" si="74"/>
        <v>3322</v>
      </c>
      <c r="AW593">
        <f t="shared" si="75"/>
        <v>1740</v>
      </c>
      <c r="AX593">
        <f t="shared" si="76"/>
        <v>789</v>
      </c>
      <c r="AY593">
        <f t="shared" si="77"/>
        <v>3755</v>
      </c>
      <c r="AZ593">
        <f t="shared" si="78"/>
        <v>1932</v>
      </c>
      <c r="BA593">
        <f t="shared" si="79"/>
        <v>0.51451398135818904</v>
      </c>
    </row>
    <row r="594" spans="1:53" x14ac:dyDescent="0.2">
      <c r="A594" s="1" t="s">
        <v>3178</v>
      </c>
      <c r="B594" s="1">
        <v>25017373300</v>
      </c>
      <c r="C594" s="1" t="s">
        <v>3179</v>
      </c>
      <c r="D594" s="1">
        <v>215</v>
      </c>
      <c r="E594">
        <v>99</v>
      </c>
      <c r="F594" s="1">
        <v>50</v>
      </c>
      <c r="G594">
        <v>42</v>
      </c>
      <c r="H594" s="1">
        <v>23.3</v>
      </c>
      <c r="I594" s="2" t="b">
        <f t="shared" si="72"/>
        <v>1</v>
      </c>
      <c r="J594">
        <v>16.7</v>
      </c>
      <c r="K594">
        <v>14.7</v>
      </c>
      <c r="L594" s="1">
        <v>2196</v>
      </c>
      <c r="M594">
        <v>196</v>
      </c>
      <c r="N594" s="1">
        <v>566</v>
      </c>
      <c r="O594">
        <v>142</v>
      </c>
      <c r="P594" s="1">
        <v>25.8</v>
      </c>
      <c r="Q594">
        <v>23.1</v>
      </c>
      <c r="R594" s="3" t="b">
        <f t="shared" si="73"/>
        <v>1</v>
      </c>
      <c r="S594">
        <v>6.1</v>
      </c>
      <c r="T594" s="1">
        <v>888</v>
      </c>
      <c r="U594">
        <v>200</v>
      </c>
      <c r="V594" s="1">
        <v>40.4</v>
      </c>
      <c r="W594">
        <v>8.6</v>
      </c>
      <c r="X594" s="1">
        <v>66.2</v>
      </c>
      <c r="Y594">
        <v>6.5</v>
      </c>
      <c r="Z594" s="1">
        <v>438</v>
      </c>
      <c r="AA594">
        <v>121</v>
      </c>
      <c r="AB594" s="1">
        <v>339</v>
      </c>
      <c r="AC594">
        <v>110</v>
      </c>
      <c r="AD594" s="1">
        <v>77.400000000000006</v>
      </c>
      <c r="AE594">
        <v>9.9</v>
      </c>
      <c r="AF594" s="1">
        <v>570</v>
      </c>
      <c r="AG594">
        <v>141</v>
      </c>
      <c r="AH594" s="1">
        <v>426</v>
      </c>
      <c r="AI594">
        <v>129</v>
      </c>
      <c r="AJ594" s="1">
        <v>74.7</v>
      </c>
      <c r="AK594">
        <v>11.6</v>
      </c>
      <c r="AL594" s="1">
        <v>818</v>
      </c>
      <c r="AM594">
        <v>133</v>
      </c>
      <c r="AN594" s="1">
        <v>504</v>
      </c>
      <c r="AO594">
        <v>87</v>
      </c>
      <c r="AP594" s="1">
        <v>61.6</v>
      </c>
      <c r="AQ594">
        <v>12.3</v>
      </c>
      <c r="AR594" s="1">
        <v>370</v>
      </c>
      <c r="AS594" s="1">
        <v>185</v>
      </c>
      <c r="AT594">
        <v>60</v>
      </c>
      <c r="AU594" s="1">
        <v>50</v>
      </c>
      <c r="AV594">
        <f t="shared" si="74"/>
        <v>2196</v>
      </c>
      <c r="AW594">
        <f t="shared" si="75"/>
        <v>1454</v>
      </c>
      <c r="AX594">
        <f t="shared" si="76"/>
        <v>566</v>
      </c>
      <c r="AY594">
        <f t="shared" si="77"/>
        <v>2411</v>
      </c>
      <c r="AZ594">
        <f t="shared" si="78"/>
        <v>1504</v>
      </c>
      <c r="BA594">
        <f t="shared" si="79"/>
        <v>0.62380754873496469</v>
      </c>
    </row>
    <row r="595" spans="1:53" x14ac:dyDescent="0.2">
      <c r="A595" s="1" t="s">
        <v>3180</v>
      </c>
      <c r="B595" s="1">
        <v>25017373400</v>
      </c>
      <c r="C595" s="1" t="s">
        <v>3181</v>
      </c>
      <c r="D595" s="1">
        <v>140</v>
      </c>
      <c r="E595">
        <v>93</v>
      </c>
      <c r="F595" s="1">
        <v>33</v>
      </c>
      <c r="G595">
        <v>31</v>
      </c>
      <c r="H595" s="1">
        <v>23.6</v>
      </c>
      <c r="I595" s="2" t="b">
        <f t="shared" si="72"/>
        <v>1</v>
      </c>
      <c r="J595">
        <v>16.7</v>
      </c>
      <c r="K595">
        <v>22.7</v>
      </c>
      <c r="L595" s="1">
        <v>2462</v>
      </c>
      <c r="M595">
        <v>156</v>
      </c>
      <c r="N595" s="1">
        <v>741</v>
      </c>
      <c r="O595">
        <v>144</v>
      </c>
      <c r="P595" s="1">
        <v>30.1</v>
      </c>
      <c r="Q595">
        <v>23.1</v>
      </c>
      <c r="R595" s="3" t="b">
        <f t="shared" si="73"/>
        <v>1</v>
      </c>
      <c r="S595">
        <v>5.4</v>
      </c>
      <c r="T595" s="1">
        <v>1398</v>
      </c>
      <c r="U595">
        <v>164</v>
      </c>
      <c r="V595" s="1">
        <v>56.8</v>
      </c>
      <c r="W595">
        <v>6.1</v>
      </c>
      <c r="X595" s="1">
        <v>86.9</v>
      </c>
      <c r="Y595">
        <v>3.4</v>
      </c>
      <c r="Z595" s="1">
        <v>566</v>
      </c>
      <c r="AA595">
        <v>154</v>
      </c>
      <c r="AB595" s="1">
        <v>534</v>
      </c>
      <c r="AC595">
        <v>155</v>
      </c>
      <c r="AD595" s="1">
        <v>94.3</v>
      </c>
      <c r="AE595">
        <v>5.4</v>
      </c>
      <c r="AF595" s="1">
        <v>507</v>
      </c>
      <c r="AG595">
        <v>123</v>
      </c>
      <c r="AH595" s="1">
        <v>490</v>
      </c>
      <c r="AI595">
        <v>115</v>
      </c>
      <c r="AJ595" s="1">
        <v>96.6</v>
      </c>
      <c r="AK595">
        <v>5.0999999999999996</v>
      </c>
      <c r="AL595" s="1">
        <v>893</v>
      </c>
      <c r="AM595">
        <v>112</v>
      </c>
      <c r="AN595" s="1">
        <v>768</v>
      </c>
      <c r="AO595">
        <v>114</v>
      </c>
      <c r="AP595" s="1">
        <v>86</v>
      </c>
      <c r="AQ595">
        <v>5.5</v>
      </c>
      <c r="AR595" s="1">
        <v>496</v>
      </c>
      <c r="AS595" s="1">
        <v>347</v>
      </c>
      <c r="AT595">
        <v>102</v>
      </c>
      <c r="AU595" s="1">
        <v>70</v>
      </c>
      <c r="AV595">
        <f t="shared" si="74"/>
        <v>2462</v>
      </c>
      <c r="AW595">
        <f t="shared" si="75"/>
        <v>2139</v>
      </c>
      <c r="AX595">
        <f t="shared" si="76"/>
        <v>741</v>
      </c>
      <c r="AY595">
        <f t="shared" si="77"/>
        <v>2602</v>
      </c>
      <c r="AZ595">
        <f t="shared" si="78"/>
        <v>2172</v>
      </c>
      <c r="BA595">
        <f t="shared" si="79"/>
        <v>0.83474250576479636</v>
      </c>
    </row>
    <row r="596" spans="1:53" x14ac:dyDescent="0.2">
      <c r="A596" s="1" t="s">
        <v>3182</v>
      </c>
      <c r="B596" s="1">
        <v>25017373500</v>
      </c>
      <c r="C596" s="1" t="s">
        <v>3183</v>
      </c>
      <c r="D596" s="1">
        <v>1153</v>
      </c>
      <c r="E596">
        <v>187</v>
      </c>
      <c r="F596" s="1">
        <v>127</v>
      </c>
      <c r="G596">
        <v>64</v>
      </c>
      <c r="H596" s="1">
        <v>11</v>
      </c>
      <c r="I596" s="2" t="b">
        <f t="shared" si="72"/>
        <v>0</v>
      </c>
      <c r="J596">
        <v>16.7</v>
      </c>
      <c r="K596">
        <v>5.4</v>
      </c>
      <c r="L596" s="1">
        <v>3599</v>
      </c>
      <c r="M596">
        <v>179</v>
      </c>
      <c r="N596" s="1">
        <v>818</v>
      </c>
      <c r="O596">
        <v>123</v>
      </c>
      <c r="P596" s="1">
        <v>22.7</v>
      </c>
      <c r="Q596">
        <v>23.1</v>
      </c>
      <c r="R596" s="3" t="b">
        <f t="shared" si="73"/>
        <v>0</v>
      </c>
      <c r="S596">
        <v>3.2</v>
      </c>
      <c r="T596" s="1">
        <v>2302</v>
      </c>
      <c r="U596">
        <v>230</v>
      </c>
      <c r="V596" s="1">
        <v>64</v>
      </c>
      <c r="W596">
        <v>5.3</v>
      </c>
      <c r="X596" s="1">
        <v>86.7</v>
      </c>
      <c r="Y596">
        <v>4.4000000000000004</v>
      </c>
      <c r="Z596" s="1">
        <v>338</v>
      </c>
      <c r="AA596">
        <v>114</v>
      </c>
      <c r="AB596" s="1">
        <v>254</v>
      </c>
      <c r="AC596">
        <v>94</v>
      </c>
      <c r="AD596" s="1">
        <v>75.099999999999994</v>
      </c>
      <c r="AE596">
        <v>15.7</v>
      </c>
      <c r="AF596" s="1">
        <v>605</v>
      </c>
      <c r="AG596">
        <v>133</v>
      </c>
      <c r="AH596" s="1">
        <v>581</v>
      </c>
      <c r="AI596">
        <v>133</v>
      </c>
      <c r="AJ596" s="1">
        <v>96</v>
      </c>
      <c r="AK596">
        <v>3.9</v>
      </c>
      <c r="AL596" s="1">
        <v>1644</v>
      </c>
      <c r="AM596">
        <v>135</v>
      </c>
      <c r="AN596" s="1">
        <v>1509</v>
      </c>
      <c r="AO596">
        <v>155</v>
      </c>
      <c r="AP596" s="1">
        <v>91.8</v>
      </c>
      <c r="AQ596">
        <v>3.7</v>
      </c>
      <c r="AR596" s="1">
        <v>1012</v>
      </c>
      <c r="AS596" s="1">
        <v>776</v>
      </c>
      <c r="AT596">
        <v>82</v>
      </c>
      <c r="AU596" s="1">
        <v>76.7</v>
      </c>
      <c r="AV596">
        <f t="shared" si="74"/>
        <v>3599</v>
      </c>
      <c r="AW596">
        <f t="shared" si="75"/>
        <v>3120</v>
      </c>
      <c r="AX596">
        <f t="shared" si="76"/>
        <v>818</v>
      </c>
      <c r="AY596">
        <f t="shared" si="77"/>
        <v>4752</v>
      </c>
      <c r="AZ596">
        <f t="shared" si="78"/>
        <v>3247</v>
      </c>
      <c r="BA596">
        <f t="shared" si="79"/>
        <v>0.68329124579124578</v>
      </c>
    </row>
    <row r="597" spans="1:53" x14ac:dyDescent="0.2">
      <c r="A597" s="1" t="s">
        <v>3184</v>
      </c>
      <c r="B597" s="1">
        <v>25017373600</v>
      </c>
      <c r="C597" s="1" t="s">
        <v>3185</v>
      </c>
      <c r="D597" s="1">
        <v>3588</v>
      </c>
      <c r="E597">
        <v>307</v>
      </c>
      <c r="F597" s="1">
        <v>192</v>
      </c>
      <c r="G597">
        <v>86</v>
      </c>
      <c r="H597" s="1">
        <v>5.4</v>
      </c>
      <c r="I597" s="2" t="b">
        <f t="shared" si="72"/>
        <v>0</v>
      </c>
      <c r="J597">
        <v>16.7</v>
      </c>
      <c r="K597">
        <v>2.4</v>
      </c>
      <c r="L597" s="1">
        <v>1971</v>
      </c>
      <c r="M597">
        <v>167</v>
      </c>
      <c r="N597" s="1">
        <v>554</v>
      </c>
      <c r="O597">
        <v>117</v>
      </c>
      <c r="P597" s="1">
        <v>28.1</v>
      </c>
      <c r="Q597">
        <v>23.1</v>
      </c>
      <c r="R597" s="3" t="b">
        <f t="shared" si="73"/>
        <v>1</v>
      </c>
      <c r="S597">
        <v>5.6</v>
      </c>
      <c r="T597" s="1">
        <v>1157</v>
      </c>
      <c r="U597">
        <v>172</v>
      </c>
      <c r="V597" s="1">
        <v>58.7</v>
      </c>
      <c r="W597">
        <v>6.5</v>
      </c>
      <c r="X597" s="1">
        <v>86.8</v>
      </c>
      <c r="Y597">
        <v>4.0999999999999996</v>
      </c>
      <c r="Z597" s="1">
        <v>325</v>
      </c>
      <c r="AA597">
        <v>101</v>
      </c>
      <c r="AB597" s="1">
        <v>253</v>
      </c>
      <c r="AC597">
        <v>92</v>
      </c>
      <c r="AD597" s="1">
        <v>77.8</v>
      </c>
      <c r="AE597">
        <v>13.1</v>
      </c>
      <c r="AF597" s="1">
        <v>226</v>
      </c>
      <c r="AG597">
        <v>65</v>
      </c>
      <c r="AH597" s="1">
        <v>209</v>
      </c>
      <c r="AI597">
        <v>62</v>
      </c>
      <c r="AJ597" s="1">
        <v>92.5</v>
      </c>
      <c r="AK597">
        <v>8.4</v>
      </c>
      <c r="AL597" s="1">
        <v>886</v>
      </c>
      <c r="AM597">
        <v>132</v>
      </c>
      <c r="AN597" s="1">
        <v>792</v>
      </c>
      <c r="AO597">
        <v>140</v>
      </c>
      <c r="AP597" s="1">
        <v>89.4</v>
      </c>
      <c r="AQ597">
        <v>6.5</v>
      </c>
      <c r="AR597" s="1">
        <v>534</v>
      </c>
      <c r="AS597" s="1">
        <v>457</v>
      </c>
      <c r="AT597">
        <v>62</v>
      </c>
      <c r="AU597" s="1">
        <v>85.6</v>
      </c>
      <c r="AV597">
        <f t="shared" si="74"/>
        <v>1971</v>
      </c>
      <c r="AW597">
        <f t="shared" si="75"/>
        <v>1711</v>
      </c>
      <c r="AX597">
        <f t="shared" si="76"/>
        <v>554</v>
      </c>
      <c r="AY597">
        <f t="shared" si="77"/>
        <v>5559</v>
      </c>
      <c r="AZ597">
        <f t="shared" si="78"/>
        <v>1903</v>
      </c>
      <c r="BA597">
        <f t="shared" si="79"/>
        <v>0.34232775679078969</v>
      </c>
    </row>
    <row r="598" spans="1:53" x14ac:dyDescent="0.2">
      <c r="A598" s="1" t="s">
        <v>3186</v>
      </c>
      <c r="B598" s="1">
        <v>25017373700</v>
      </c>
      <c r="C598" s="1" t="s">
        <v>3187</v>
      </c>
      <c r="D598" s="1">
        <v>133</v>
      </c>
      <c r="E598">
        <v>64</v>
      </c>
      <c r="F598" s="1">
        <v>60</v>
      </c>
      <c r="G598">
        <v>39</v>
      </c>
      <c r="H598" s="1">
        <v>45.1</v>
      </c>
      <c r="I598" s="2" t="b">
        <f t="shared" si="72"/>
        <v>1</v>
      </c>
      <c r="J598">
        <v>16.7</v>
      </c>
      <c r="K598">
        <v>21</v>
      </c>
      <c r="L598" s="1">
        <v>2507</v>
      </c>
      <c r="M598">
        <v>134</v>
      </c>
      <c r="N598" s="1">
        <v>696</v>
      </c>
      <c r="O598">
        <v>109</v>
      </c>
      <c r="P598" s="1">
        <v>27.8</v>
      </c>
      <c r="Q598">
        <v>23.1</v>
      </c>
      <c r="R598" s="3" t="b">
        <f t="shared" si="73"/>
        <v>1</v>
      </c>
      <c r="S598">
        <v>4.4000000000000004</v>
      </c>
      <c r="T598" s="1">
        <v>1518</v>
      </c>
      <c r="U598">
        <v>150</v>
      </c>
      <c r="V598" s="1">
        <v>60.6</v>
      </c>
      <c r="W598">
        <v>5.3</v>
      </c>
      <c r="X598" s="1">
        <v>88.3</v>
      </c>
      <c r="Y598">
        <v>4.4000000000000004</v>
      </c>
      <c r="Z598" s="1">
        <v>209</v>
      </c>
      <c r="AA598">
        <v>82</v>
      </c>
      <c r="AB598" s="1">
        <v>202</v>
      </c>
      <c r="AC598">
        <v>78</v>
      </c>
      <c r="AD598" s="1">
        <v>96.7</v>
      </c>
      <c r="AE598">
        <v>5.4</v>
      </c>
      <c r="AF598" s="1">
        <v>392</v>
      </c>
      <c r="AG598">
        <v>117</v>
      </c>
      <c r="AH598" s="1">
        <v>321</v>
      </c>
      <c r="AI598">
        <v>85</v>
      </c>
      <c r="AJ598" s="1">
        <v>81.900000000000006</v>
      </c>
      <c r="AK598">
        <v>20.3</v>
      </c>
      <c r="AL598" s="1">
        <v>1256</v>
      </c>
      <c r="AM598">
        <v>86</v>
      </c>
      <c r="AN598" s="1">
        <v>1130</v>
      </c>
      <c r="AO598">
        <v>95</v>
      </c>
      <c r="AP598" s="1">
        <v>90</v>
      </c>
      <c r="AQ598">
        <v>4</v>
      </c>
      <c r="AR598" s="1">
        <v>650</v>
      </c>
      <c r="AS598" s="1">
        <v>561</v>
      </c>
      <c r="AT598">
        <v>54</v>
      </c>
      <c r="AU598" s="1">
        <v>86.3</v>
      </c>
      <c r="AV598">
        <f t="shared" si="74"/>
        <v>2507</v>
      </c>
      <c r="AW598">
        <f t="shared" si="75"/>
        <v>2214</v>
      </c>
      <c r="AX598">
        <f t="shared" si="76"/>
        <v>696</v>
      </c>
      <c r="AY598">
        <f t="shared" si="77"/>
        <v>2640</v>
      </c>
      <c r="AZ598">
        <f t="shared" si="78"/>
        <v>2274</v>
      </c>
      <c r="BA598">
        <f t="shared" si="79"/>
        <v>0.86136363636363633</v>
      </c>
    </row>
    <row r="599" spans="1:53" x14ac:dyDescent="0.2">
      <c r="A599" s="1" t="s">
        <v>3188</v>
      </c>
      <c r="B599" s="1">
        <v>25017373800</v>
      </c>
      <c r="C599" s="1" t="s">
        <v>3189</v>
      </c>
      <c r="D599" s="1">
        <v>305</v>
      </c>
      <c r="E599">
        <v>127</v>
      </c>
      <c r="F599" s="1">
        <v>67</v>
      </c>
      <c r="G599">
        <v>82</v>
      </c>
      <c r="H599" s="1">
        <v>22</v>
      </c>
      <c r="I599" s="2" t="b">
        <f t="shared" si="72"/>
        <v>1</v>
      </c>
      <c r="J599">
        <v>16.7</v>
      </c>
      <c r="K599">
        <v>22.4</v>
      </c>
      <c r="L599" s="1">
        <v>4276</v>
      </c>
      <c r="M599">
        <v>288</v>
      </c>
      <c r="N599" s="1">
        <v>1284</v>
      </c>
      <c r="O599">
        <v>230</v>
      </c>
      <c r="P599" s="1">
        <v>30</v>
      </c>
      <c r="Q599">
        <v>23.1</v>
      </c>
      <c r="R599" s="3" t="b">
        <f t="shared" si="73"/>
        <v>1</v>
      </c>
      <c r="S599">
        <v>5.5</v>
      </c>
      <c r="T599" s="1">
        <v>2430</v>
      </c>
      <c r="U599">
        <v>325</v>
      </c>
      <c r="V599" s="1">
        <v>56.8</v>
      </c>
      <c r="W599">
        <v>6.7</v>
      </c>
      <c r="X599" s="1">
        <v>86.9</v>
      </c>
      <c r="Y599">
        <v>4.9000000000000004</v>
      </c>
      <c r="Z599" s="1">
        <v>736</v>
      </c>
      <c r="AA599">
        <v>217</v>
      </c>
      <c r="AB599" s="1">
        <v>582</v>
      </c>
      <c r="AC599">
        <v>177</v>
      </c>
      <c r="AD599" s="1">
        <v>79.099999999999994</v>
      </c>
      <c r="AE599">
        <v>17.3</v>
      </c>
      <c r="AF599" s="1">
        <v>864</v>
      </c>
      <c r="AG599">
        <v>176</v>
      </c>
      <c r="AH599" s="1">
        <v>804</v>
      </c>
      <c r="AI599">
        <v>179</v>
      </c>
      <c r="AJ599" s="1">
        <v>93.1</v>
      </c>
      <c r="AK599">
        <v>7.4</v>
      </c>
      <c r="AL599" s="1">
        <v>1589</v>
      </c>
      <c r="AM599">
        <v>179</v>
      </c>
      <c r="AN599" s="1">
        <v>1460</v>
      </c>
      <c r="AO599">
        <v>176</v>
      </c>
      <c r="AP599" s="1">
        <v>91.9</v>
      </c>
      <c r="AQ599">
        <v>5.8</v>
      </c>
      <c r="AR599" s="1">
        <v>1087</v>
      </c>
      <c r="AS599" s="1">
        <v>868</v>
      </c>
      <c r="AT599">
        <v>195</v>
      </c>
      <c r="AU599" s="1">
        <v>79.900000000000006</v>
      </c>
      <c r="AV599">
        <f t="shared" si="74"/>
        <v>4276</v>
      </c>
      <c r="AW599">
        <f t="shared" si="75"/>
        <v>3714</v>
      </c>
      <c r="AX599">
        <f t="shared" si="76"/>
        <v>1284</v>
      </c>
      <c r="AY599">
        <f t="shared" si="77"/>
        <v>4581</v>
      </c>
      <c r="AZ599">
        <f t="shared" si="78"/>
        <v>3781</v>
      </c>
      <c r="BA599">
        <f t="shared" si="79"/>
        <v>0.82536564068980567</v>
      </c>
    </row>
    <row r="600" spans="1:53" x14ac:dyDescent="0.2">
      <c r="A600" s="1" t="s">
        <v>3190</v>
      </c>
      <c r="B600" s="1">
        <v>25017373900</v>
      </c>
      <c r="C600" s="1" t="s">
        <v>3191</v>
      </c>
      <c r="D600" s="1">
        <v>244</v>
      </c>
      <c r="E600">
        <v>152</v>
      </c>
      <c r="F600" s="1">
        <v>62</v>
      </c>
      <c r="G600">
        <v>69</v>
      </c>
      <c r="H600" s="1">
        <v>25.4</v>
      </c>
      <c r="I600" s="2" t="b">
        <f t="shared" si="72"/>
        <v>1</v>
      </c>
      <c r="J600">
        <v>16.7</v>
      </c>
      <c r="K600">
        <v>25.2</v>
      </c>
      <c r="L600" s="1">
        <v>4646</v>
      </c>
      <c r="M600">
        <v>325</v>
      </c>
      <c r="N600" s="1">
        <v>1544</v>
      </c>
      <c r="O600">
        <v>251</v>
      </c>
      <c r="P600" s="1">
        <v>33.200000000000003</v>
      </c>
      <c r="Q600">
        <v>23.1</v>
      </c>
      <c r="R600" s="3" t="b">
        <f t="shared" si="73"/>
        <v>1</v>
      </c>
      <c r="S600">
        <v>5.0999999999999996</v>
      </c>
      <c r="T600" s="1">
        <v>2035</v>
      </c>
      <c r="U600">
        <v>321</v>
      </c>
      <c r="V600" s="1">
        <v>43.8</v>
      </c>
      <c r="W600">
        <v>5.9</v>
      </c>
      <c r="X600" s="1">
        <v>77</v>
      </c>
      <c r="Y600">
        <v>5.0999999999999996</v>
      </c>
      <c r="Z600" s="1">
        <v>313</v>
      </c>
      <c r="AA600">
        <v>130</v>
      </c>
      <c r="AB600" s="1">
        <v>256</v>
      </c>
      <c r="AC600">
        <v>121</v>
      </c>
      <c r="AD600" s="1">
        <v>81.8</v>
      </c>
      <c r="AE600">
        <v>14.3</v>
      </c>
      <c r="AF600" s="1">
        <v>626</v>
      </c>
      <c r="AG600">
        <v>219</v>
      </c>
      <c r="AH600" s="1">
        <v>528</v>
      </c>
      <c r="AI600">
        <v>195</v>
      </c>
      <c r="AJ600" s="1">
        <v>84.3</v>
      </c>
      <c r="AK600">
        <v>11</v>
      </c>
      <c r="AL600" s="1">
        <v>2126</v>
      </c>
      <c r="AM600">
        <v>183</v>
      </c>
      <c r="AN600" s="1">
        <v>1685</v>
      </c>
      <c r="AO600">
        <v>222</v>
      </c>
      <c r="AP600" s="1">
        <v>79.3</v>
      </c>
      <c r="AQ600">
        <v>8.5</v>
      </c>
      <c r="AR600" s="1">
        <v>1581</v>
      </c>
      <c r="AS600" s="1">
        <v>1110</v>
      </c>
      <c r="AT600">
        <v>231</v>
      </c>
      <c r="AU600" s="1">
        <v>70.2</v>
      </c>
      <c r="AV600">
        <f t="shared" si="74"/>
        <v>4646</v>
      </c>
      <c r="AW600">
        <f t="shared" si="75"/>
        <v>3579</v>
      </c>
      <c r="AX600">
        <f t="shared" si="76"/>
        <v>1544</v>
      </c>
      <c r="AY600">
        <f t="shared" si="77"/>
        <v>4890</v>
      </c>
      <c r="AZ600">
        <f t="shared" si="78"/>
        <v>3641</v>
      </c>
      <c r="BA600">
        <f t="shared" si="79"/>
        <v>0.74458077709611448</v>
      </c>
    </row>
    <row r="601" spans="1:53" x14ac:dyDescent="0.2">
      <c r="A601" s="1" t="s">
        <v>3192</v>
      </c>
      <c r="B601" s="1">
        <v>25017374000</v>
      </c>
      <c r="C601" s="1" t="s">
        <v>3193</v>
      </c>
      <c r="D601" s="1">
        <v>1055</v>
      </c>
      <c r="E601">
        <v>203</v>
      </c>
      <c r="F601" s="1">
        <v>91</v>
      </c>
      <c r="G601">
        <v>56</v>
      </c>
      <c r="H601" s="1">
        <v>8.6</v>
      </c>
      <c r="I601" s="2" t="b">
        <f t="shared" si="72"/>
        <v>0</v>
      </c>
      <c r="J601">
        <v>16.7</v>
      </c>
      <c r="K601">
        <v>5.0999999999999996</v>
      </c>
      <c r="L601" s="1">
        <v>3242</v>
      </c>
      <c r="M601">
        <v>169</v>
      </c>
      <c r="N601" s="1">
        <v>1052</v>
      </c>
      <c r="O601">
        <v>154</v>
      </c>
      <c r="P601" s="1">
        <v>32.4</v>
      </c>
      <c r="Q601">
        <v>23.1</v>
      </c>
      <c r="R601" s="3" t="b">
        <f t="shared" si="73"/>
        <v>1</v>
      </c>
      <c r="S601">
        <v>4.2</v>
      </c>
      <c r="T601" s="1">
        <v>1423</v>
      </c>
      <c r="U601">
        <v>169</v>
      </c>
      <c r="V601" s="1">
        <v>43.9</v>
      </c>
      <c r="W601">
        <v>5.0999999999999996</v>
      </c>
      <c r="X601" s="1">
        <v>76.3</v>
      </c>
      <c r="Y601">
        <v>4.0999999999999996</v>
      </c>
      <c r="Z601" s="1">
        <v>289</v>
      </c>
      <c r="AA601">
        <v>84</v>
      </c>
      <c r="AB601" s="1">
        <v>210</v>
      </c>
      <c r="AC601">
        <v>68</v>
      </c>
      <c r="AD601" s="1">
        <v>72.7</v>
      </c>
      <c r="AE601">
        <v>14.6</v>
      </c>
      <c r="AF601" s="1">
        <v>623</v>
      </c>
      <c r="AG601">
        <v>106</v>
      </c>
      <c r="AH601" s="1">
        <v>570</v>
      </c>
      <c r="AI601">
        <v>99</v>
      </c>
      <c r="AJ601" s="1">
        <v>91.5</v>
      </c>
      <c r="AK601">
        <v>6</v>
      </c>
      <c r="AL601" s="1">
        <v>1401</v>
      </c>
      <c r="AM601">
        <v>149</v>
      </c>
      <c r="AN601" s="1">
        <v>1138</v>
      </c>
      <c r="AO601">
        <v>139</v>
      </c>
      <c r="AP601" s="1">
        <v>81.2</v>
      </c>
      <c r="AQ601">
        <v>5.8</v>
      </c>
      <c r="AR601" s="1">
        <v>929</v>
      </c>
      <c r="AS601" s="1">
        <v>557</v>
      </c>
      <c r="AT601">
        <v>93</v>
      </c>
      <c r="AU601" s="1">
        <v>60</v>
      </c>
      <c r="AV601">
        <f t="shared" si="74"/>
        <v>3242</v>
      </c>
      <c r="AW601">
        <f t="shared" si="75"/>
        <v>2475</v>
      </c>
      <c r="AX601">
        <f t="shared" si="76"/>
        <v>1052</v>
      </c>
      <c r="AY601">
        <f t="shared" si="77"/>
        <v>4297</v>
      </c>
      <c r="AZ601">
        <f t="shared" si="78"/>
        <v>2566</v>
      </c>
      <c r="BA601">
        <f t="shared" si="79"/>
        <v>0.59716080986734932</v>
      </c>
    </row>
    <row r="602" spans="1:53" x14ac:dyDescent="0.2">
      <c r="A602" s="1" t="s">
        <v>3194</v>
      </c>
      <c r="B602" s="1">
        <v>25017374100</v>
      </c>
      <c r="C602" s="1" t="s">
        <v>3195</v>
      </c>
      <c r="D602" s="1">
        <v>210</v>
      </c>
      <c r="E602">
        <v>109</v>
      </c>
      <c r="F602" s="1">
        <v>56</v>
      </c>
      <c r="G602">
        <v>47</v>
      </c>
      <c r="H602" s="1">
        <v>26.7</v>
      </c>
      <c r="I602" s="2" t="b">
        <f t="shared" si="72"/>
        <v>1</v>
      </c>
      <c r="J602">
        <v>16.7</v>
      </c>
      <c r="K602">
        <v>15.7</v>
      </c>
      <c r="L602" s="1">
        <v>3543</v>
      </c>
      <c r="M602">
        <v>262</v>
      </c>
      <c r="N602" s="1">
        <v>1027</v>
      </c>
      <c r="O602">
        <v>184</v>
      </c>
      <c r="P602" s="1">
        <v>29</v>
      </c>
      <c r="Q602">
        <v>23.1</v>
      </c>
      <c r="R602" s="3" t="b">
        <f t="shared" si="73"/>
        <v>1</v>
      </c>
      <c r="S602">
        <v>4.4000000000000004</v>
      </c>
      <c r="T602" s="1">
        <v>1274</v>
      </c>
      <c r="U602">
        <v>201</v>
      </c>
      <c r="V602" s="1">
        <v>36</v>
      </c>
      <c r="W602">
        <v>4.9000000000000004</v>
      </c>
      <c r="X602" s="1">
        <v>64.900000000000006</v>
      </c>
      <c r="Y602">
        <v>5.7</v>
      </c>
      <c r="Z602" s="1">
        <v>673</v>
      </c>
      <c r="AA602">
        <v>168</v>
      </c>
      <c r="AB602" s="1">
        <v>487</v>
      </c>
      <c r="AC602">
        <v>159</v>
      </c>
      <c r="AD602" s="1">
        <v>72.400000000000006</v>
      </c>
      <c r="AE602">
        <v>16.8</v>
      </c>
      <c r="AF602" s="1">
        <v>731</v>
      </c>
      <c r="AG602">
        <v>140</v>
      </c>
      <c r="AH602" s="1">
        <v>537</v>
      </c>
      <c r="AI602">
        <v>137</v>
      </c>
      <c r="AJ602" s="1">
        <v>73.5</v>
      </c>
      <c r="AK602">
        <v>9.9</v>
      </c>
      <c r="AL602" s="1">
        <v>1377</v>
      </c>
      <c r="AM602">
        <v>161</v>
      </c>
      <c r="AN602" s="1">
        <v>912</v>
      </c>
      <c r="AO602">
        <v>176</v>
      </c>
      <c r="AP602" s="1">
        <v>66.2</v>
      </c>
      <c r="AQ602">
        <v>8.3000000000000007</v>
      </c>
      <c r="AR602" s="1">
        <v>762</v>
      </c>
      <c r="AS602" s="1">
        <v>365</v>
      </c>
      <c r="AT602">
        <v>91</v>
      </c>
      <c r="AU602" s="1">
        <v>47.9</v>
      </c>
      <c r="AV602">
        <f t="shared" si="74"/>
        <v>3543</v>
      </c>
      <c r="AW602">
        <f t="shared" si="75"/>
        <v>2301</v>
      </c>
      <c r="AX602">
        <f t="shared" si="76"/>
        <v>1027</v>
      </c>
      <c r="AY602">
        <f t="shared" si="77"/>
        <v>3753</v>
      </c>
      <c r="AZ602">
        <f t="shared" si="78"/>
        <v>2357</v>
      </c>
      <c r="BA602">
        <f t="shared" si="79"/>
        <v>0.62803090860644817</v>
      </c>
    </row>
    <row r="603" spans="1:53" x14ac:dyDescent="0.2">
      <c r="A603" s="1" t="s">
        <v>3196</v>
      </c>
      <c r="B603" s="1">
        <v>25017374200</v>
      </c>
      <c r="C603" s="1" t="s">
        <v>3197</v>
      </c>
      <c r="D603" s="1">
        <v>181</v>
      </c>
      <c r="E603">
        <v>77</v>
      </c>
      <c r="F603" s="1">
        <v>42</v>
      </c>
      <c r="G603">
        <v>34</v>
      </c>
      <c r="H603" s="1">
        <v>23.2</v>
      </c>
      <c r="I603" s="2" t="b">
        <f t="shared" si="72"/>
        <v>1</v>
      </c>
      <c r="J603">
        <v>16.7</v>
      </c>
      <c r="K603">
        <v>15.9</v>
      </c>
      <c r="L603" s="1">
        <v>3120</v>
      </c>
      <c r="M603">
        <v>159</v>
      </c>
      <c r="N603" s="1">
        <v>1020</v>
      </c>
      <c r="O603">
        <v>160</v>
      </c>
      <c r="P603" s="1">
        <v>32.700000000000003</v>
      </c>
      <c r="Q603">
        <v>23.1</v>
      </c>
      <c r="R603" s="3" t="b">
        <f t="shared" si="73"/>
        <v>1</v>
      </c>
      <c r="S603">
        <v>5</v>
      </c>
      <c r="T603" s="1">
        <v>1753</v>
      </c>
      <c r="U603">
        <v>195</v>
      </c>
      <c r="V603" s="1">
        <v>56.2</v>
      </c>
      <c r="W603">
        <v>5.6</v>
      </c>
      <c r="X603" s="1">
        <v>88.9</v>
      </c>
      <c r="Y603">
        <v>3.7</v>
      </c>
      <c r="Z603" s="1">
        <v>555</v>
      </c>
      <c r="AA603">
        <v>169</v>
      </c>
      <c r="AB603" s="1">
        <v>482</v>
      </c>
      <c r="AC603">
        <v>142</v>
      </c>
      <c r="AD603" s="1">
        <v>86.8</v>
      </c>
      <c r="AE603">
        <v>10.9</v>
      </c>
      <c r="AF603" s="1">
        <v>559</v>
      </c>
      <c r="AG603">
        <v>97</v>
      </c>
      <c r="AH603" s="1">
        <v>537</v>
      </c>
      <c r="AI603">
        <v>92</v>
      </c>
      <c r="AJ603" s="1">
        <v>96.1</v>
      </c>
      <c r="AK603">
        <v>3.5</v>
      </c>
      <c r="AL603" s="1">
        <v>1345</v>
      </c>
      <c r="AM603">
        <v>141</v>
      </c>
      <c r="AN603" s="1">
        <v>1251</v>
      </c>
      <c r="AO603">
        <v>130</v>
      </c>
      <c r="AP603" s="1">
        <v>93</v>
      </c>
      <c r="AQ603">
        <v>4.0999999999999996</v>
      </c>
      <c r="AR603" s="1">
        <v>661</v>
      </c>
      <c r="AS603" s="1">
        <v>503</v>
      </c>
      <c r="AT603">
        <v>87</v>
      </c>
      <c r="AU603" s="1">
        <v>76.099999999999994</v>
      </c>
      <c r="AV603">
        <f t="shared" si="74"/>
        <v>3120</v>
      </c>
      <c r="AW603">
        <f t="shared" si="75"/>
        <v>2773</v>
      </c>
      <c r="AX603">
        <f t="shared" si="76"/>
        <v>1020</v>
      </c>
      <c r="AY603">
        <f t="shared" si="77"/>
        <v>3301</v>
      </c>
      <c r="AZ603">
        <f t="shared" si="78"/>
        <v>2815</v>
      </c>
      <c r="BA603">
        <f t="shared" si="79"/>
        <v>0.8527718873068767</v>
      </c>
    </row>
    <row r="604" spans="1:53" x14ac:dyDescent="0.2">
      <c r="A604" s="1" t="s">
        <v>3198</v>
      </c>
      <c r="B604" s="1">
        <v>25017374300</v>
      </c>
      <c r="C604" s="1" t="s">
        <v>3199</v>
      </c>
      <c r="D604" s="1">
        <v>216</v>
      </c>
      <c r="E604">
        <v>72</v>
      </c>
      <c r="F604" s="1">
        <v>43</v>
      </c>
      <c r="G604">
        <v>32</v>
      </c>
      <c r="H604" s="1">
        <v>19.899999999999999</v>
      </c>
      <c r="I604" s="2" t="b">
        <f t="shared" si="72"/>
        <v>1</v>
      </c>
      <c r="J604">
        <v>16.7</v>
      </c>
      <c r="K604">
        <v>14.3</v>
      </c>
      <c r="L604" s="1">
        <v>2562</v>
      </c>
      <c r="M604">
        <v>114</v>
      </c>
      <c r="N604" s="1">
        <v>704</v>
      </c>
      <c r="O604">
        <v>150</v>
      </c>
      <c r="P604" s="1">
        <v>27.5</v>
      </c>
      <c r="Q604">
        <v>23.1</v>
      </c>
      <c r="R604" s="3" t="b">
        <f t="shared" si="73"/>
        <v>1</v>
      </c>
      <c r="S604">
        <v>5.6</v>
      </c>
      <c r="T604" s="1">
        <v>1528</v>
      </c>
      <c r="U604">
        <v>150</v>
      </c>
      <c r="V604" s="1">
        <v>59.6</v>
      </c>
      <c r="W604">
        <v>5.7</v>
      </c>
      <c r="X604" s="1">
        <v>87.1</v>
      </c>
      <c r="Y604">
        <v>3.8</v>
      </c>
      <c r="Z604" s="1">
        <v>152</v>
      </c>
      <c r="AA604">
        <v>71</v>
      </c>
      <c r="AB604" s="1">
        <v>129</v>
      </c>
      <c r="AC604">
        <v>66</v>
      </c>
      <c r="AD604" s="1">
        <v>84.9</v>
      </c>
      <c r="AE604">
        <v>16.600000000000001</v>
      </c>
      <c r="AF604" s="1">
        <v>473</v>
      </c>
      <c r="AG604">
        <v>91</v>
      </c>
      <c r="AH604" s="1">
        <v>434</v>
      </c>
      <c r="AI604">
        <v>84</v>
      </c>
      <c r="AJ604" s="1">
        <v>91.8</v>
      </c>
      <c r="AK604">
        <v>5.9</v>
      </c>
      <c r="AL604" s="1">
        <v>1158</v>
      </c>
      <c r="AM604">
        <v>85</v>
      </c>
      <c r="AN604" s="1">
        <v>1018</v>
      </c>
      <c r="AO604">
        <v>95</v>
      </c>
      <c r="AP604" s="1">
        <v>87.9</v>
      </c>
      <c r="AQ604">
        <v>5.7</v>
      </c>
      <c r="AR604" s="1">
        <v>779</v>
      </c>
      <c r="AS604" s="1">
        <v>651</v>
      </c>
      <c r="AT604">
        <v>82</v>
      </c>
      <c r="AU604" s="1">
        <v>83.6</v>
      </c>
      <c r="AV604">
        <f t="shared" si="74"/>
        <v>2562</v>
      </c>
      <c r="AW604">
        <f t="shared" si="75"/>
        <v>2232</v>
      </c>
      <c r="AX604">
        <f t="shared" si="76"/>
        <v>704</v>
      </c>
      <c r="AY604">
        <f t="shared" si="77"/>
        <v>2778</v>
      </c>
      <c r="AZ604">
        <f t="shared" si="78"/>
        <v>2275</v>
      </c>
      <c r="BA604">
        <f t="shared" si="79"/>
        <v>0.81893448524118073</v>
      </c>
    </row>
    <row r="605" spans="1:53" x14ac:dyDescent="0.2">
      <c r="A605" s="1" t="s">
        <v>3200</v>
      </c>
      <c r="B605" s="1">
        <v>25017374400</v>
      </c>
      <c r="C605" s="1" t="s">
        <v>3201</v>
      </c>
      <c r="D605" s="1">
        <v>279</v>
      </c>
      <c r="E605">
        <v>112</v>
      </c>
      <c r="F605" s="1">
        <v>74</v>
      </c>
      <c r="G605">
        <v>66</v>
      </c>
      <c r="H605" s="1">
        <v>26.5</v>
      </c>
      <c r="I605" s="2" t="b">
        <f t="shared" si="72"/>
        <v>1</v>
      </c>
      <c r="J605">
        <v>16.7</v>
      </c>
      <c r="K605">
        <v>19.399999999999999</v>
      </c>
      <c r="L605" s="1">
        <v>4010</v>
      </c>
      <c r="M605">
        <v>221</v>
      </c>
      <c r="N605" s="1">
        <v>1234</v>
      </c>
      <c r="O605">
        <v>219</v>
      </c>
      <c r="P605" s="1">
        <v>30.8</v>
      </c>
      <c r="Q605">
        <v>23.1</v>
      </c>
      <c r="R605" s="3" t="b">
        <f t="shared" si="73"/>
        <v>1</v>
      </c>
      <c r="S605">
        <v>5.3</v>
      </c>
      <c r="T605" s="1">
        <v>2060</v>
      </c>
      <c r="U605">
        <v>260</v>
      </c>
      <c r="V605" s="1">
        <v>51.4</v>
      </c>
      <c r="W605">
        <v>5.7</v>
      </c>
      <c r="X605" s="1">
        <v>82.1</v>
      </c>
      <c r="Y605">
        <v>3.5</v>
      </c>
      <c r="Z605" s="1">
        <v>142</v>
      </c>
      <c r="AA605">
        <v>106</v>
      </c>
      <c r="AB605" s="1">
        <v>142</v>
      </c>
      <c r="AC605">
        <v>106</v>
      </c>
      <c r="AD605" s="1">
        <v>100</v>
      </c>
      <c r="AE605">
        <v>20.3</v>
      </c>
      <c r="AF605" s="1">
        <v>693</v>
      </c>
      <c r="AG605">
        <v>164</v>
      </c>
      <c r="AH605" s="1">
        <v>664</v>
      </c>
      <c r="AI605">
        <v>170</v>
      </c>
      <c r="AJ605" s="1">
        <v>95.8</v>
      </c>
      <c r="AK605">
        <v>4.9000000000000004</v>
      </c>
      <c r="AL605" s="1">
        <v>1818</v>
      </c>
      <c r="AM605">
        <v>157</v>
      </c>
      <c r="AN605" s="1">
        <v>1649</v>
      </c>
      <c r="AO605">
        <v>170</v>
      </c>
      <c r="AP605" s="1">
        <v>90.7</v>
      </c>
      <c r="AQ605">
        <v>4.9000000000000004</v>
      </c>
      <c r="AR605" s="1">
        <v>1357</v>
      </c>
      <c r="AS605" s="1">
        <v>839</v>
      </c>
      <c r="AT605">
        <v>160</v>
      </c>
      <c r="AU605" s="1">
        <v>61.8</v>
      </c>
      <c r="AV605">
        <f t="shared" si="74"/>
        <v>4010</v>
      </c>
      <c r="AW605">
        <f t="shared" si="75"/>
        <v>3294</v>
      </c>
      <c r="AX605">
        <f t="shared" si="76"/>
        <v>1234</v>
      </c>
      <c r="AY605">
        <f t="shared" si="77"/>
        <v>4289</v>
      </c>
      <c r="AZ605">
        <f t="shared" si="78"/>
        <v>3368</v>
      </c>
      <c r="BA605">
        <f t="shared" si="79"/>
        <v>0.78526463044998829</v>
      </c>
    </row>
    <row r="606" spans="1:53" x14ac:dyDescent="0.2">
      <c r="A606" s="1" t="s">
        <v>3202</v>
      </c>
      <c r="B606" s="1">
        <v>25017374500</v>
      </c>
      <c r="C606" s="1" t="s">
        <v>3203</v>
      </c>
      <c r="D606" s="1">
        <v>174</v>
      </c>
      <c r="E606">
        <v>99</v>
      </c>
      <c r="F606" s="1">
        <v>32</v>
      </c>
      <c r="G606">
        <v>33</v>
      </c>
      <c r="H606" s="1">
        <v>18.399999999999999</v>
      </c>
      <c r="I606" s="2" t="b">
        <f t="shared" si="72"/>
        <v>1</v>
      </c>
      <c r="J606">
        <v>16.7</v>
      </c>
      <c r="K606">
        <v>26.1</v>
      </c>
      <c r="L606" s="1">
        <v>3333</v>
      </c>
      <c r="M606">
        <v>197</v>
      </c>
      <c r="N606" s="1">
        <v>835</v>
      </c>
      <c r="O606">
        <v>168</v>
      </c>
      <c r="P606" s="1">
        <v>25.1</v>
      </c>
      <c r="Q606">
        <v>23.1</v>
      </c>
      <c r="R606" s="3" t="b">
        <f t="shared" si="73"/>
        <v>1</v>
      </c>
      <c r="S606">
        <v>4.9000000000000004</v>
      </c>
      <c r="T606" s="1">
        <v>1273</v>
      </c>
      <c r="U606">
        <v>192</v>
      </c>
      <c r="V606" s="1">
        <v>38.200000000000003</v>
      </c>
      <c r="W606">
        <v>6.2</v>
      </c>
      <c r="X606" s="1">
        <v>63.2</v>
      </c>
      <c r="Y606">
        <v>6.4</v>
      </c>
      <c r="Z606" s="1">
        <v>480</v>
      </c>
      <c r="AA606">
        <v>152</v>
      </c>
      <c r="AB606" s="1">
        <v>337</v>
      </c>
      <c r="AC606">
        <v>131</v>
      </c>
      <c r="AD606" s="1">
        <v>70.2</v>
      </c>
      <c r="AE606">
        <v>11.8</v>
      </c>
      <c r="AF606" s="1">
        <v>704</v>
      </c>
      <c r="AG606">
        <v>94</v>
      </c>
      <c r="AH606" s="1">
        <v>507</v>
      </c>
      <c r="AI606">
        <v>101</v>
      </c>
      <c r="AJ606" s="1">
        <v>72</v>
      </c>
      <c r="AK606">
        <v>12.7</v>
      </c>
      <c r="AL606" s="1">
        <v>1300</v>
      </c>
      <c r="AM606">
        <v>131</v>
      </c>
      <c r="AN606" s="1">
        <v>872</v>
      </c>
      <c r="AO606">
        <v>102</v>
      </c>
      <c r="AP606" s="1">
        <v>67.099999999999994</v>
      </c>
      <c r="AQ606">
        <v>7.6</v>
      </c>
      <c r="AR606" s="1">
        <v>849</v>
      </c>
      <c r="AS606" s="1">
        <v>392</v>
      </c>
      <c r="AT606">
        <v>92</v>
      </c>
      <c r="AU606" s="1">
        <v>46.2</v>
      </c>
      <c r="AV606">
        <f t="shared" si="74"/>
        <v>3333</v>
      </c>
      <c r="AW606">
        <f t="shared" si="75"/>
        <v>2108</v>
      </c>
      <c r="AX606">
        <f t="shared" si="76"/>
        <v>835</v>
      </c>
      <c r="AY606">
        <f t="shared" si="77"/>
        <v>3507</v>
      </c>
      <c r="AZ606">
        <f t="shared" si="78"/>
        <v>2140</v>
      </c>
      <c r="BA606">
        <f t="shared" si="79"/>
        <v>0.61020815511833471</v>
      </c>
    </row>
    <row r="607" spans="1:53" x14ac:dyDescent="0.2">
      <c r="A607" s="1" t="s">
        <v>3204</v>
      </c>
      <c r="B607" s="1">
        <v>25017374600</v>
      </c>
      <c r="C607" s="1" t="s">
        <v>3205</v>
      </c>
      <c r="D607" s="1">
        <v>244</v>
      </c>
      <c r="E607">
        <v>78</v>
      </c>
      <c r="F607" s="1">
        <v>84</v>
      </c>
      <c r="G607">
        <v>58</v>
      </c>
      <c r="H607" s="1">
        <v>34.4</v>
      </c>
      <c r="I607" s="2" t="b">
        <f t="shared" si="72"/>
        <v>1</v>
      </c>
      <c r="J607">
        <v>16.7</v>
      </c>
      <c r="K607">
        <v>20.2</v>
      </c>
      <c r="L607" s="1">
        <v>3560</v>
      </c>
      <c r="M607">
        <v>193</v>
      </c>
      <c r="N607" s="1">
        <v>853</v>
      </c>
      <c r="O607">
        <v>137</v>
      </c>
      <c r="P607" s="1">
        <v>24</v>
      </c>
      <c r="Q607">
        <v>23.1</v>
      </c>
      <c r="R607" s="3" t="b">
        <f t="shared" si="73"/>
        <v>1</v>
      </c>
      <c r="S607">
        <v>3.4</v>
      </c>
      <c r="T607" s="1">
        <v>1422</v>
      </c>
      <c r="U607">
        <v>158</v>
      </c>
      <c r="V607" s="1">
        <v>39.9</v>
      </c>
      <c r="W607">
        <v>4.7</v>
      </c>
      <c r="X607" s="1">
        <v>63.9</v>
      </c>
      <c r="Y607">
        <v>4.8</v>
      </c>
      <c r="Z607" s="1">
        <v>695</v>
      </c>
      <c r="AA607">
        <v>163</v>
      </c>
      <c r="AB607" s="1">
        <v>561</v>
      </c>
      <c r="AC607">
        <v>136</v>
      </c>
      <c r="AD607" s="1">
        <v>80.7</v>
      </c>
      <c r="AE607">
        <v>12.4</v>
      </c>
      <c r="AF607" s="1">
        <v>723</v>
      </c>
      <c r="AG607">
        <v>108</v>
      </c>
      <c r="AH607" s="1">
        <v>598</v>
      </c>
      <c r="AI607">
        <v>114</v>
      </c>
      <c r="AJ607" s="1">
        <v>82.7</v>
      </c>
      <c r="AK607">
        <v>8</v>
      </c>
      <c r="AL607" s="1">
        <v>1467</v>
      </c>
      <c r="AM607">
        <v>132</v>
      </c>
      <c r="AN607" s="1">
        <v>889</v>
      </c>
      <c r="AO607">
        <v>121</v>
      </c>
      <c r="AP607" s="1">
        <v>60.6</v>
      </c>
      <c r="AQ607">
        <v>6.9</v>
      </c>
      <c r="AR607" s="1">
        <v>675</v>
      </c>
      <c r="AS607" s="1">
        <v>227</v>
      </c>
      <c r="AT607">
        <v>78</v>
      </c>
      <c r="AU607" s="1">
        <v>33.6</v>
      </c>
      <c r="AV607">
        <f t="shared" si="74"/>
        <v>3560</v>
      </c>
      <c r="AW607">
        <f t="shared" si="75"/>
        <v>2275</v>
      </c>
      <c r="AX607">
        <f t="shared" si="76"/>
        <v>853</v>
      </c>
      <c r="AY607">
        <f t="shared" si="77"/>
        <v>3804</v>
      </c>
      <c r="AZ607">
        <f t="shared" si="78"/>
        <v>2359</v>
      </c>
      <c r="BA607">
        <f t="shared" si="79"/>
        <v>0.62013669821240802</v>
      </c>
    </row>
    <row r="608" spans="1:53" x14ac:dyDescent="0.2">
      <c r="A608" s="1" t="s">
        <v>3206</v>
      </c>
      <c r="B608" s="1">
        <v>25017374700</v>
      </c>
      <c r="C608" s="1" t="s">
        <v>3207</v>
      </c>
      <c r="D608" s="1">
        <v>336</v>
      </c>
      <c r="E608">
        <v>122</v>
      </c>
      <c r="F608" s="1">
        <v>57</v>
      </c>
      <c r="G608">
        <v>46</v>
      </c>
      <c r="H608" s="1">
        <v>17</v>
      </c>
      <c r="I608" s="2" t="b">
        <f t="shared" si="72"/>
        <v>1</v>
      </c>
      <c r="J608">
        <v>16.7</v>
      </c>
      <c r="K608">
        <v>13.2</v>
      </c>
      <c r="L608" s="1">
        <v>3304</v>
      </c>
      <c r="M608">
        <v>217</v>
      </c>
      <c r="N608" s="1">
        <v>774</v>
      </c>
      <c r="O608">
        <v>154</v>
      </c>
      <c r="P608" s="1">
        <v>23.4</v>
      </c>
      <c r="Q608">
        <v>23.1</v>
      </c>
      <c r="R608" s="3" t="b">
        <f t="shared" si="73"/>
        <v>1</v>
      </c>
      <c r="S608">
        <v>4.4000000000000004</v>
      </c>
      <c r="T608" s="1">
        <v>1480</v>
      </c>
      <c r="U608">
        <v>206</v>
      </c>
      <c r="V608" s="1">
        <v>44.8</v>
      </c>
      <c r="W608">
        <v>5.9</v>
      </c>
      <c r="X608" s="1">
        <v>68.2</v>
      </c>
      <c r="Y608">
        <v>6</v>
      </c>
      <c r="Z608" s="1">
        <v>656</v>
      </c>
      <c r="AA608">
        <v>147</v>
      </c>
      <c r="AB608" s="1">
        <v>467</v>
      </c>
      <c r="AC608">
        <v>116</v>
      </c>
      <c r="AD608" s="1">
        <v>71.2</v>
      </c>
      <c r="AE608">
        <v>11.7</v>
      </c>
      <c r="AF608" s="1">
        <v>741</v>
      </c>
      <c r="AG608">
        <v>124</v>
      </c>
      <c r="AH608" s="1">
        <v>593</v>
      </c>
      <c r="AI608">
        <v>123</v>
      </c>
      <c r="AJ608" s="1">
        <v>80</v>
      </c>
      <c r="AK608">
        <v>10.8</v>
      </c>
      <c r="AL608" s="1">
        <v>1257</v>
      </c>
      <c r="AM608">
        <v>178</v>
      </c>
      <c r="AN608" s="1">
        <v>844</v>
      </c>
      <c r="AO608">
        <v>171</v>
      </c>
      <c r="AP608" s="1">
        <v>67.099999999999994</v>
      </c>
      <c r="AQ608">
        <v>8.4</v>
      </c>
      <c r="AR608" s="1">
        <v>650</v>
      </c>
      <c r="AS608" s="1">
        <v>350</v>
      </c>
      <c r="AT608">
        <v>86</v>
      </c>
      <c r="AU608" s="1">
        <v>53.8</v>
      </c>
      <c r="AV608">
        <f t="shared" si="74"/>
        <v>3304</v>
      </c>
      <c r="AW608">
        <f t="shared" si="75"/>
        <v>2254</v>
      </c>
      <c r="AX608">
        <f t="shared" si="76"/>
        <v>774</v>
      </c>
      <c r="AY608">
        <f t="shared" si="77"/>
        <v>3640</v>
      </c>
      <c r="AZ608">
        <f t="shared" si="78"/>
        <v>2311</v>
      </c>
      <c r="BA608">
        <f t="shared" si="79"/>
        <v>0.63489010989010985</v>
      </c>
    </row>
    <row r="609" spans="1:53" x14ac:dyDescent="0.2">
      <c r="A609" s="1" t="s">
        <v>3208</v>
      </c>
      <c r="B609" s="1">
        <v>25017374800</v>
      </c>
      <c r="C609" s="1" t="s">
        <v>3209</v>
      </c>
      <c r="D609" s="1">
        <v>1471</v>
      </c>
      <c r="E609">
        <v>267</v>
      </c>
      <c r="F609" s="1">
        <v>100</v>
      </c>
      <c r="G609">
        <v>51</v>
      </c>
      <c r="H609" s="1">
        <v>6.8</v>
      </c>
      <c r="I609" s="2" t="b">
        <f t="shared" si="72"/>
        <v>0</v>
      </c>
      <c r="J609">
        <v>16.7</v>
      </c>
      <c r="K609">
        <v>3.6</v>
      </c>
      <c r="L609" s="1">
        <v>2553</v>
      </c>
      <c r="M609">
        <v>176</v>
      </c>
      <c r="N609" s="1">
        <v>632</v>
      </c>
      <c r="O609">
        <v>152</v>
      </c>
      <c r="P609" s="1">
        <v>24.8</v>
      </c>
      <c r="Q609">
        <v>23.1</v>
      </c>
      <c r="R609" s="3" t="b">
        <f t="shared" si="73"/>
        <v>1</v>
      </c>
      <c r="S609">
        <v>5.6</v>
      </c>
      <c r="T609" s="1">
        <v>1481</v>
      </c>
      <c r="U609">
        <v>170</v>
      </c>
      <c r="V609" s="1">
        <v>58</v>
      </c>
      <c r="W609">
        <v>5.6</v>
      </c>
      <c r="X609" s="1">
        <v>82.8</v>
      </c>
      <c r="Y609">
        <v>3.6</v>
      </c>
      <c r="Z609" s="1">
        <v>356</v>
      </c>
      <c r="AA609">
        <v>115</v>
      </c>
      <c r="AB609" s="1">
        <v>316</v>
      </c>
      <c r="AC609">
        <v>109</v>
      </c>
      <c r="AD609" s="1">
        <v>88.8</v>
      </c>
      <c r="AE609">
        <v>7.8</v>
      </c>
      <c r="AF609" s="1">
        <v>516</v>
      </c>
      <c r="AG609">
        <v>105</v>
      </c>
      <c r="AH609" s="1">
        <v>489</v>
      </c>
      <c r="AI609">
        <v>107</v>
      </c>
      <c r="AJ609" s="1">
        <v>94.8</v>
      </c>
      <c r="AK609">
        <v>4.9000000000000004</v>
      </c>
      <c r="AL609" s="1">
        <v>956</v>
      </c>
      <c r="AM609">
        <v>130</v>
      </c>
      <c r="AN609" s="1">
        <v>846</v>
      </c>
      <c r="AO609">
        <v>133</v>
      </c>
      <c r="AP609" s="1">
        <v>88.5</v>
      </c>
      <c r="AQ609">
        <v>5.7</v>
      </c>
      <c r="AR609" s="1">
        <v>725</v>
      </c>
      <c r="AS609" s="1">
        <v>462</v>
      </c>
      <c r="AT609">
        <v>102</v>
      </c>
      <c r="AU609" s="1">
        <v>63.7</v>
      </c>
      <c r="AV609">
        <f t="shared" si="74"/>
        <v>2553</v>
      </c>
      <c r="AW609">
        <f t="shared" si="75"/>
        <v>2113</v>
      </c>
      <c r="AX609">
        <f t="shared" si="76"/>
        <v>632</v>
      </c>
      <c r="AY609">
        <f t="shared" si="77"/>
        <v>4024</v>
      </c>
      <c r="AZ609">
        <f t="shared" si="78"/>
        <v>2213</v>
      </c>
      <c r="BA609">
        <f t="shared" si="79"/>
        <v>0.5499502982107356</v>
      </c>
    </row>
    <row r="610" spans="1:53" x14ac:dyDescent="0.2">
      <c r="A610" s="1" t="s">
        <v>3210</v>
      </c>
      <c r="B610" s="1">
        <v>25017382100</v>
      </c>
      <c r="C610" s="1" t="s">
        <v>3211</v>
      </c>
      <c r="D610" s="1">
        <v>226</v>
      </c>
      <c r="E610">
        <v>83</v>
      </c>
      <c r="F610" s="1">
        <v>9</v>
      </c>
      <c r="G610">
        <v>15</v>
      </c>
      <c r="H610" s="1">
        <v>4</v>
      </c>
      <c r="I610" s="2" t="b">
        <f t="shared" si="72"/>
        <v>0</v>
      </c>
      <c r="J610">
        <v>16.7</v>
      </c>
      <c r="K610">
        <v>7.2</v>
      </c>
      <c r="L610" s="1">
        <v>3395</v>
      </c>
      <c r="M610">
        <v>137</v>
      </c>
      <c r="N610" s="1">
        <v>1140</v>
      </c>
      <c r="O610">
        <v>128</v>
      </c>
      <c r="P610" s="1">
        <v>33.6</v>
      </c>
      <c r="Q610">
        <v>23.1</v>
      </c>
      <c r="R610" s="3" t="b">
        <f t="shared" si="73"/>
        <v>1</v>
      </c>
      <c r="S610">
        <v>3.7</v>
      </c>
      <c r="T610" s="1">
        <v>915</v>
      </c>
      <c r="U610">
        <v>123</v>
      </c>
      <c r="V610" s="1">
        <v>27</v>
      </c>
      <c r="W610">
        <v>3.7</v>
      </c>
      <c r="X610" s="1">
        <v>60.5</v>
      </c>
      <c r="Y610">
        <v>4.5</v>
      </c>
      <c r="Z610" s="1">
        <v>427</v>
      </c>
      <c r="AA610">
        <v>136</v>
      </c>
      <c r="AB610" s="1">
        <v>335</v>
      </c>
      <c r="AC610">
        <v>115</v>
      </c>
      <c r="AD610" s="1">
        <v>78.5</v>
      </c>
      <c r="AE610">
        <v>14.7</v>
      </c>
      <c r="AF610" s="1">
        <v>666</v>
      </c>
      <c r="AG610">
        <v>96</v>
      </c>
      <c r="AH610" s="1">
        <v>534</v>
      </c>
      <c r="AI610">
        <v>123</v>
      </c>
      <c r="AJ610" s="1">
        <v>80.2</v>
      </c>
      <c r="AK610">
        <v>10.5</v>
      </c>
      <c r="AL610" s="1">
        <v>1486</v>
      </c>
      <c r="AM610">
        <v>146</v>
      </c>
      <c r="AN610" s="1">
        <v>840</v>
      </c>
      <c r="AO610">
        <v>135</v>
      </c>
      <c r="AP610" s="1">
        <v>56.5</v>
      </c>
      <c r="AQ610">
        <v>7.6</v>
      </c>
      <c r="AR610" s="1">
        <v>816</v>
      </c>
      <c r="AS610" s="1">
        <v>346</v>
      </c>
      <c r="AT610">
        <v>82</v>
      </c>
      <c r="AU610" s="1">
        <v>42.4</v>
      </c>
      <c r="AV610">
        <f t="shared" si="74"/>
        <v>3395</v>
      </c>
      <c r="AW610">
        <f t="shared" si="75"/>
        <v>2055</v>
      </c>
      <c r="AX610">
        <f t="shared" si="76"/>
        <v>1140</v>
      </c>
      <c r="AY610">
        <f t="shared" si="77"/>
        <v>3621</v>
      </c>
      <c r="AZ610">
        <f t="shared" si="78"/>
        <v>2064</v>
      </c>
      <c r="BA610">
        <f t="shared" si="79"/>
        <v>0.57000828500414247</v>
      </c>
    </row>
    <row r="611" spans="1:53" x14ac:dyDescent="0.2">
      <c r="A611" s="1" t="s">
        <v>3212</v>
      </c>
      <c r="B611" s="1">
        <v>25017382200</v>
      </c>
      <c r="C611" s="1" t="s">
        <v>3213</v>
      </c>
      <c r="D611" s="1">
        <v>273</v>
      </c>
      <c r="E611">
        <v>96</v>
      </c>
      <c r="F611" s="1">
        <v>60</v>
      </c>
      <c r="G611">
        <v>40</v>
      </c>
      <c r="H611" s="1">
        <v>22</v>
      </c>
      <c r="I611" s="2" t="b">
        <f t="shared" si="72"/>
        <v>1</v>
      </c>
      <c r="J611">
        <v>16.7</v>
      </c>
      <c r="K611">
        <v>13.1</v>
      </c>
      <c r="L611" s="1">
        <v>3729</v>
      </c>
      <c r="M611">
        <v>201</v>
      </c>
      <c r="N611" s="1">
        <v>1332</v>
      </c>
      <c r="O611">
        <v>190</v>
      </c>
      <c r="P611" s="1">
        <v>35.700000000000003</v>
      </c>
      <c r="Q611">
        <v>23.1</v>
      </c>
      <c r="R611" s="3" t="b">
        <f t="shared" si="73"/>
        <v>1</v>
      </c>
      <c r="S611">
        <v>4.4000000000000004</v>
      </c>
      <c r="T611" s="1">
        <v>1296</v>
      </c>
      <c r="U611">
        <v>180</v>
      </c>
      <c r="V611" s="1">
        <v>34.799999999999997</v>
      </c>
      <c r="W611">
        <v>4.5</v>
      </c>
      <c r="X611" s="1">
        <v>70.5</v>
      </c>
      <c r="Y611">
        <v>5.0999999999999996</v>
      </c>
      <c r="Z611" s="1">
        <v>658</v>
      </c>
      <c r="AA611">
        <v>152</v>
      </c>
      <c r="AB611" s="1">
        <v>529</v>
      </c>
      <c r="AC611">
        <v>135</v>
      </c>
      <c r="AD611" s="1">
        <v>80.400000000000006</v>
      </c>
      <c r="AE611">
        <v>9.3000000000000007</v>
      </c>
      <c r="AF611" s="1">
        <v>827</v>
      </c>
      <c r="AG611">
        <v>114</v>
      </c>
      <c r="AH611" s="1">
        <v>719</v>
      </c>
      <c r="AI611">
        <v>107</v>
      </c>
      <c r="AJ611" s="1">
        <v>86.9</v>
      </c>
      <c r="AK611">
        <v>7.4</v>
      </c>
      <c r="AL611" s="1">
        <v>1557</v>
      </c>
      <c r="AM611">
        <v>134</v>
      </c>
      <c r="AN611" s="1">
        <v>1038</v>
      </c>
      <c r="AO611">
        <v>157</v>
      </c>
      <c r="AP611" s="1">
        <v>66.7</v>
      </c>
      <c r="AQ611">
        <v>8.3000000000000007</v>
      </c>
      <c r="AR611" s="1">
        <v>687</v>
      </c>
      <c r="AS611" s="1">
        <v>342</v>
      </c>
      <c r="AT611">
        <v>106</v>
      </c>
      <c r="AU611" s="1">
        <v>49.8</v>
      </c>
      <c r="AV611">
        <f t="shared" si="74"/>
        <v>3729</v>
      </c>
      <c r="AW611">
        <f t="shared" si="75"/>
        <v>2628</v>
      </c>
      <c r="AX611">
        <f t="shared" si="76"/>
        <v>1332</v>
      </c>
      <c r="AY611">
        <f t="shared" si="77"/>
        <v>4002</v>
      </c>
      <c r="AZ611">
        <f t="shared" si="78"/>
        <v>2688</v>
      </c>
      <c r="BA611">
        <f t="shared" si="79"/>
        <v>0.671664167916042</v>
      </c>
    </row>
    <row r="612" spans="1:53" x14ac:dyDescent="0.2">
      <c r="A612" s="1" t="s">
        <v>3214</v>
      </c>
      <c r="B612" s="1">
        <v>25017382300</v>
      </c>
      <c r="C612" s="1" t="s">
        <v>3215</v>
      </c>
      <c r="D612" s="1">
        <v>182</v>
      </c>
      <c r="E612">
        <v>100</v>
      </c>
      <c r="F612" s="1">
        <v>90</v>
      </c>
      <c r="G612">
        <v>64</v>
      </c>
      <c r="H612" s="1">
        <v>49.5</v>
      </c>
      <c r="I612" s="2" t="b">
        <f t="shared" si="72"/>
        <v>1</v>
      </c>
      <c r="J612">
        <v>16.7</v>
      </c>
      <c r="K612">
        <v>27.7</v>
      </c>
      <c r="L612" s="1">
        <v>4156</v>
      </c>
      <c r="M612">
        <v>215</v>
      </c>
      <c r="N612" s="1">
        <v>1619</v>
      </c>
      <c r="O612">
        <v>248</v>
      </c>
      <c r="P612" s="1">
        <v>39</v>
      </c>
      <c r="Q612">
        <v>23.1</v>
      </c>
      <c r="R612" s="3" t="b">
        <f t="shared" si="73"/>
        <v>1</v>
      </c>
      <c r="S612">
        <v>5.4</v>
      </c>
      <c r="T612" s="1">
        <v>1636</v>
      </c>
      <c r="U612">
        <v>257</v>
      </c>
      <c r="V612" s="1">
        <v>39.4</v>
      </c>
      <c r="W612">
        <v>6</v>
      </c>
      <c r="X612" s="1">
        <v>78.3</v>
      </c>
      <c r="Y612">
        <v>3.8</v>
      </c>
      <c r="Z612" s="1">
        <v>413</v>
      </c>
      <c r="AA612">
        <v>152</v>
      </c>
      <c r="AB612" s="1">
        <v>332</v>
      </c>
      <c r="AC612">
        <v>136</v>
      </c>
      <c r="AD612" s="1">
        <v>80.400000000000006</v>
      </c>
      <c r="AE612">
        <v>12.1</v>
      </c>
      <c r="AF612" s="1">
        <v>822</v>
      </c>
      <c r="AG612">
        <v>190</v>
      </c>
      <c r="AH612" s="1">
        <v>689</v>
      </c>
      <c r="AI612">
        <v>174</v>
      </c>
      <c r="AJ612" s="1">
        <v>83.8</v>
      </c>
      <c r="AK612">
        <v>9</v>
      </c>
      <c r="AL612" s="1">
        <v>1876</v>
      </c>
      <c r="AM612">
        <v>216</v>
      </c>
      <c r="AN612" s="1">
        <v>1483</v>
      </c>
      <c r="AO612">
        <v>229</v>
      </c>
      <c r="AP612" s="1">
        <v>79.099999999999994</v>
      </c>
      <c r="AQ612">
        <v>6.5</v>
      </c>
      <c r="AR612" s="1">
        <v>1045</v>
      </c>
      <c r="AS612" s="1">
        <v>751</v>
      </c>
      <c r="AT612">
        <v>173</v>
      </c>
      <c r="AU612" s="1">
        <v>71.900000000000006</v>
      </c>
      <c r="AV612">
        <f t="shared" si="74"/>
        <v>4156</v>
      </c>
      <c r="AW612">
        <f t="shared" si="75"/>
        <v>3255</v>
      </c>
      <c r="AX612">
        <f t="shared" si="76"/>
        <v>1619</v>
      </c>
      <c r="AY612">
        <f t="shared" si="77"/>
        <v>4338</v>
      </c>
      <c r="AZ612">
        <f t="shared" si="78"/>
        <v>3345</v>
      </c>
      <c r="BA612">
        <f t="shared" si="79"/>
        <v>0.77109266943291843</v>
      </c>
    </row>
    <row r="613" spans="1:53" x14ac:dyDescent="0.2">
      <c r="A613" s="1" t="s">
        <v>3216</v>
      </c>
      <c r="B613" s="1">
        <v>25017382400</v>
      </c>
      <c r="C613" s="1" t="s">
        <v>3217</v>
      </c>
      <c r="D613" s="1">
        <v>183</v>
      </c>
      <c r="E613">
        <v>75</v>
      </c>
      <c r="F613" s="1">
        <v>56</v>
      </c>
      <c r="G613">
        <v>44</v>
      </c>
      <c r="H613" s="1">
        <v>30.6</v>
      </c>
      <c r="I613" s="2" t="b">
        <f t="shared" si="72"/>
        <v>1</v>
      </c>
      <c r="J613">
        <v>16.7</v>
      </c>
      <c r="K613">
        <v>20.399999999999999</v>
      </c>
      <c r="L613" s="1">
        <v>3491</v>
      </c>
      <c r="M613">
        <v>192</v>
      </c>
      <c r="N613" s="1">
        <v>881</v>
      </c>
      <c r="O613">
        <v>121</v>
      </c>
      <c r="P613" s="1">
        <v>25.2</v>
      </c>
      <c r="Q613">
        <v>23.1</v>
      </c>
      <c r="R613" s="3" t="b">
        <f t="shared" si="73"/>
        <v>1</v>
      </c>
      <c r="S613">
        <v>3.4</v>
      </c>
      <c r="T613" s="1">
        <v>1054</v>
      </c>
      <c r="U613">
        <v>158</v>
      </c>
      <c r="V613" s="1">
        <v>30.2</v>
      </c>
      <c r="W613">
        <v>4.3</v>
      </c>
      <c r="X613" s="1">
        <v>55.4</v>
      </c>
      <c r="Y613">
        <v>4.7</v>
      </c>
      <c r="Z613" s="1">
        <v>595</v>
      </c>
      <c r="AA613">
        <v>187</v>
      </c>
      <c r="AB613" s="1">
        <v>342</v>
      </c>
      <c r="AC613">
        <v>113</v>
      </c>
      <c r="AD613" s="1">
        <v>57.5</v>
      </c>
      <c r="AE613">
        <v>13.6</v>
      </c>
      <c r="AF613" s="1">
        <v>672</v>
      </c>
      <c r="AG613">
        <v>134</v>
      </c>
      <c r="AH613" s="1">
        <v>588</v>
      </c>
      <c r="AI613">
        <v>125</v>
      </c>
      <c r="AJ613" s="1">
        <v>87.5</v>
      </c>
      <c r="AK613">
        <v>8.5</v>
      </c>
      <c r="AL613" s="1">
        <v>1340</v>
      </c>
      <c r="AM613">
        <v>182</v>
      </c>
      <c r="AN613" s="1">
        <v>668</v>
      </c>
      <c r="AO613">
        <v>121</v>
      </c>
      <c r="AP613" s="1">
        <v>49.9</v>
      </c>
      <c r="AQ613">
        <v>7.4</v>
      </c>
      <c r="AR613" s="1">
        <v>884</v>
      </c>
      <c r="AS613" s="1">
        <v>337</v>
      </c>
      <c r="AT613">
        <v>88</v>
      </c>
      <c r="AU613" s="1">
        <v>38.1</v>
      </c>
      <c r="AV613">
        <f t="shared" si="74"/>
        <v>3491</v>
      </c>
      <c r="AW613">
        <f t="shared" si="75"/>
        <v>1935</v>
      </c>
      <c r="AX613">
        <f t="shared" si="76"/>
        <v>881</v>
      </c>
      <c r="AY613">
        <f t="shared" si="77"/>
        <v>3674</v>
      </c>
      <c r="AZ613">
        <f t="shared" si="78"/>
        <v>1991</v>
      </c>
      <c r="BA613">
        <f t="shared" si="79"/>
        <v>0.54191616766467066</v>
      </c>
    </row>
    <row r="614" spans="1:53" x14ac:dyDescent="0.2">
      <c r="A614" s="1" t="s">
        <v>3218</v>
      </c>
      <c r="B614" s="1">
        <v>25017382500</v>
      </c>
      <c r="C614" s="1" t="s">
        <v>3219</v>
      </c>
      <c r="D614" s="1">
        <v>320</v>
      </c>
      <c r="E614">
        <v>110</v>
      </c>
      <c r="F614" s="1">
        <v>83</v>
      </c>
      <c r="G614">
        <v>57</v>
      </c>
      <c r="H614" s="1">
        <v>25.9</v>
      </c>
      <c r="I614" s="2" t="b">
        <f t="shared" si="72"/>
        <v>1</v>
      </c>
      <c r="J614">
        <v>16.7</v>
      </c>
      <c r="K614">
        <v>14.8</v>
      </c>
      <c r="L614" s="1">
        <v>3380</v>
      </c>
      <c r="M614">
        <v>239</v>
      </c>
      <c r="N614" s="1">
        <v>1175</v>
      </c>
      <c r="O614">
        <v>224</v>
      </c>
      <c r="P614" s="1">
        <v>34.799999999999997</v>
      </c>
      <c r="Q614">
        <v>23.1</v>
      </c>
      <c r="R614" s="3" t="b">
        <f t="shared" si="73"/>
        <v>1</v>
      </c>
      <c r="S614">
        <v>6</v>
      </c>
      <c r="T614" s="1">
        <v>991</v>
      </c>
      <c r="U614">
        <v>185</v>
      </c>
      <c r="V614" s="1">
        <v>29.3</v>
      </c>
      <c r="W614">
        <v>5.5</v>
      </c>
      <c r="X614" s="1">
        <v>64.099999999999994</v>
      </c>
      <c r="Y614">
        <v>5.8</v>
      </c>
      <c r="Z614" s="1">
        <v>624</v>
      </c>
      <c r="AA614">
        <v>179</v>
      </c>
      <c r="AB614" s="1">
        <v>369</v>
      </c>
      <c r="AC614">
        <v>130</v>
      </c>
      <c r="AD614" s="1">
        <v>59.1</v>
      </c>
      <c r="AE614">
        <v>14</v>
      </c>
      <c r="AF614" s="1">
        <v>803</v>
      </c>
      <c r="AG614">
        <v>147</v>
      </c>
      <c r="AH614" s="1">
        <v>684</v>
      </c>
      <c r="AI614">
        <v>141</v>
      </c>
      <c r="AJ614" s="1">
        <v>85.2</v>
      </c>
      <c r="AK614">
        <v>7.6</v>
      </c>
      <c r="AL614" s="1">
        <v>1436</v>
      </c>
      <c r="AM614">
        <v>150</v>
      </c>
      <c r="AN614" s="1">
        <v>899</v>
      </c>
      <c r="AO614">
        <v>160</v>
      </c>
      <c r="AP614" s="1">
        <v>62.6</v>
      </c>
      <c r="AQ614">
        <v>8.6</v>
      </c>
      <c r="AR614" s="1">
        <v>517</v>
      </c>
      <c r="AS614" s="1">
        <v>214</v>
      </c>
      <c r="AT614">
        <v>59</v>
      </c>
      <c r="AU614" s="1">
        <v>41.4</v>
      </c>
      <c r="AV614">
        <f t="shared" si="74"/>
        <v>3380</v>
      </c>
      <c r="AW614">
        <f t="shared" si="75"/>
        <v>2166</v>
      </c>
      <c r="AX614">
        <f t="shared" si="76"/>
        <v>1175</v>
      </c>
      <c r="AY614">
        <f t="shared" si="77"/>
        <v>3700</v>
      </c>
      <c r="AZ614">
        <f t="shared" si="78"/>
        <v>2249</v>
      </c>
      <c r="BA614">
        <f t="shared" si="79"/>
        <v>0.60783783783783785</v>
      </c>
    </row>
    <row r="615" spans="1:53" x14ac:dyDescent="0.2">
      <c r="A615" s="1" t="s">
        <v>3220</v>
      </c>
      <c r="B615" s="1">
        <v>25017382601</v>
      </c>
      <c r="C615" s="1" t="s">
        <v>3221</v>
      </c>
      <c r="D615" s="1">
        <v>319</v>
      </c>
      <c r="E615">
        <v>171</v>
      </c>
      <c r="F615" s="1">
        <v>204</v>
      </c>
      <c r="G615">
        <v>156</v>
      </c>
      <c r="H615" s="1">
        <v>63.9</v>
      </c>
      <c r="I615" s="2" t="b">
        <f t="shared" si="72"/>
        <v>1</v>
      </c>
      <c r="J615">
        <v>16.7</v>
      </c>
      <c r="K615">
        <v>27.4</v>
      </c>
      <c r="L615" s="1">
        <v>3537</v>
      </c>
      <c r="M615">
        <v>295</v>
      </c>
      <c r="N615" s="1">
        <v>1083</v>
      </c>
      <c r="O615">
        <v>255</v>
      </c>
      <c r="P615" s="1">
        <v>30.6</v>
      </c>
      <c r="Q615">
        <v>23.1</v>
      </c>
      <c r="R615" s="3" t="b">
        <f t="shared" si="73"/>
        <v>1</v>
      </c>
      <c r="S615">
        <v>7</v>
      </c>
      <c r="T615" s="1">
        <v>1476</v>
      </c>
      <c r="U615">
        <v>321</v>
      </c>
      <c r="V615" s="1">
        <v>41.7</v>
      </c>
      <c r="W615">
        <v>7.9</v>
      </c>
      <c r="X615" s="1">
        <v>72.3</v>
      </c>
      <c r="Y615">
        <v>7.1</v>
      </c>
      <c r="Z615" s="1">
        <v>1250</v>
      </c>
      <c r="AA615">
        <v>307</v>
      </c>
      <c r="AB615" s="1">
        <v>1062</v>
      </c>
      <c r="AC615">
        <v>308</v>
      </c>
      <c r="AD615" s="1">
        <v>85</v>
      </c>
      <c r="AE615">
        <v>10.199999999999999</v>
      </c>
      <c r="AF615" s="1">
        <v>728</v>
      </c>
      <c r="AG615">
        <v>171</v>
      </c>
      <c r="AH615" s="1">
        <v>553</v>
      </c>
      <c r="AI615">
        <v>158</v>
      </c>
      <c r="AJ615" s="1">
        <v>76</v>
      </c>
      <c r="AK615">
        <v>13.3</v>
      </c>
      <c r="AL615" s="1">
        <v>1073</v>
      </c>
      <c r="AM615">
        <v>233</v>
      </c>
      <c r="AN615" s="1">
        <v>755</v>
      </c>
      <c r="AO615">
        <v>232</v>
      </c>
      <c r="AP615" s="1">
        <v>70.400000000000006</v>
      </c>
      <c r="AQ615">
        <v>11.5</v>
      </c>
      <c r="AR615" s="1">
        <v>486</v>
      </c>
      <c r="AS615" s="1">
        <v>189</v>
      </c>
      <c r="AT615">
        <v>107</v>
      </c>
      <c r="AU615" s="1">
        <v>38.9</v>
      </c>
      <c r="AV615">
        <f t="shared" si="74"/>
        <v>3537</v>
      </c>
      <c r="AW615">
        <f t="shared" si="75"/>
        <v>2559</v>
      </c>
      <c r="AX615">
        <f t="shared" si="76"/>
        <v>1083</v>
      </c>
      <c r="AY615">
        <f t="shared" si="77"/>
        <v>3856</v>
      </c>
      <c r="AZ615">
        <f t="shared" si="78"/>
        <v>2763</v>
      </c>
      <c r="BA615">
        <f t="shared" si="79"/>
        <v>0.71654564315352698</v>
      </c>
    </row>
    <row r="616" spans="1:53" x14ac:dyDescent="0.2">
      <c r="A616" s="1" t="s">
        <v>3222</v>
      </c>
      <c r="B616" s="1">
        <v>25017382602</v>
      </c>
      <c r="C616" s="1" t="s">
        <v>3223</v>
      </c>
      <c r="D616" s="1">
        <v>267</v>
      </c>
      <c r="E616">
        <v>89</v>
      </c>
      <c r="F616" s="1">
        <v>105</v>
      </c>
      <c r="G616">
        <v>53</v>
      </c>
      <c r="H616" s="1">
        <v>39.299999999999997</v>
      </c>
      <c r="I616" s="2" t="b">
        <f t="shared" si="72"/>
        <v>1</v>
      </c>
      <c r="J616">
        <v>16.7</v>
      </c>
      <c r="K616">
        <v>14.6</v>
      </c>
      <c r="L616" s="1">
        <v>3312</v>
      </c>
      <c r="M616">
        <v>136</v>
      </c>
      <c r="N616" s="1">
        <v>1137</v>
      </c>
      <c r="O616">
        <v>150</v>
      </c>
      <c r="P616" s="1">
        <v>34.299999999999997</v>
      </c>
      <c r="Q616">
        <v>23.1</v>
      </c>
      <c r="R616" s="3" t="b">
        <f t="shared" si="73"/>
        <v>1</v>
      </c>
      <c r="S616">
        <v>4.3</v>
      </c>
      <c r="T616" s="1">
        <v>1144</v>
      </c>
      <c r="U616">
        <v>147</v>
      </c>
      <c r="V616" s="1">
        <v>34.5</v>
      </c>
      <c r="W616">
        <v>4.5</v>
      </c>
      <c r="X616" s="1">
        <v>68.900000000000006</v>
      </c>
      <c r="Y616">
        <v>4.5999999999999996</v>
      </c>
      <c r="Z616" s="1">
        <v>293</v>
      </c>
      <c r="AA616">
        <v>108</v>
      </c>
      <c r="AB616" s="1">
        <v>260</v>
      </c>
      <c r="AC616">
        <v>100</v>
      </c>
      <c r="AD616" s="1">
        <v>88.7</v>
      </c>
      <c r="AE616">
        <v>9.3000000000000007</v>
      </c>
      <c r="AF616" s="1">
        <v>736</v>
      </c>
      <c r="AG616">
        <v>126</v>
      </c>
      <c r="AH616" s="1">
        <v>635</v>
      </c>
      <c r="AI616">
        <v>119</v>
      </c>
      <c r="AJ616" s="1">
        <v>86.3</v>
      </c>
      <c r="AK616">
        <v>7.1</v>
      </c>
      <c r="AL616" s="1">
        <v>1345</v>
      </c>
      <c r="AM616">
        <v>118</v>
      </c>
      <c r="AN616" s="1">
        <v>944</v>
      </c>
      <c r="AO616">
        <v>123</v>
      </c>
      <c r="AP616" s="1">
        <v>70.2</v>
      </c>
      <c r="AQ616">
        <v>8.3000000000000007</v>
      </c>
      <c r="AR616" s="1">
        <v>938</v>
      </c>
      <c r="AS616" s="1">
        <v>442</v>
      </c>
      <c r="AT616">
        <v>84</v>
      </c>
      <c r="AU616" s="1">
        <v>47.1</v>
      </c>
      <c r="AV616">
        <f t="shared" si="74"/>
        <v>3312</v>
      </c>
      <c r="AW616">
        <f t="shared" si="75"/>
        <v>2281</v>
      </c>
      <c r="AX616">
        <f t="shared" si="76"/>
        <v>1137</v>
      </c>
      <c r="AY616">
        <f t="shared" si="77"/>
        <v>3579</v>
      </c>
      <c r="AZ616">
        <f t="shared" si="78"/>
        <v>2386</v>
      </c>
      <c r="BA616">
        <f t="shared" si="79"/>
        <v>0.66666666666666663</v>
      </c>
    </row>
    <row r="617" spans="1:53" x14ac:dyDescent="0.2">
      <c r="A617" s="1" t="s">
        <v>3224</v>
      </c>
      <c r="B617" s="1">
        <v>25017383101</v>
      </c>
      <c r="C617" s="1" t="s">
        <v>3225</v>
      </c>
      <c r="D617" s="1">
        <v>164</v>
      </c>
      <c r="E617">
        <v>96</v>
      </c>
      <c r="F617" s="1">
        <v>89</v>
      </c>
      <c r="G617">
        <v>79</v>
      </c>
      <c r="H617" s="1">
        <v>54.3</v>
      </c>
      <c r="I617" s="2" t="b">
        <f t="shared" si="72"/>
        <v>1</v>
      </c>
      <c r="J617">
        <v>16.7</v>
      </c>
      <c r="K617">
        <v>29.2</v>
      </c>
      <c r="L617" s="1">
        <v>2505</v>
      </c>
      <c r="M617">
        <v>263</v>
      </c>
      <c r="N617" s="1">
        <v>386</v>
      </c>
      <c r="O617">
        <v>178</v>
      </c>
      <c r="P617" s="1">
        <v>15.4</v>
      </c>
      <c r="Q617">
        <v>23.1</v>
      </c>
      <c r="R617" s="3" t="b">
        <f t="shared" si="73"/>
        <v>0</v>
      </c>
      <c r="S617">
        <v>6.4</v>
      </c>
      <c r="T617" s="1">
        <v>165</v>
      </c>
      <c r="U617">
        <v>78</v>
      </c>
      <c r="V617" s="1">
        <v>6.6</v>
      </c>
      <c r="W617">
        <v>3</v>
      </c>
      <c r="X617" s="1">
        <v>22</v>
      </c>
      <c r="Y617">
        <v>7.2</v>
      </c>
      <c r="Z617" s="1">
        <v>685</v>
      </c>
      <c r="AA617">
        <v>215</v>
      </c>
      <c r="AB617" s="1">
        <v>158</v>
      </c>
      <c r="AC617">
        <v>90</v>
      </c>
      <c r="AD617" s="1">
        <v>23.1</v>
      </c>
      <c r="AE617">
        <v>10.6</v>
      </c>
      <c r="AF617" s="1">
        <v>724</v>
      </c>
      <c r="AG617">
        <v>160</v>
      </c>
      <c r="AH617" s="1">
        <v>226</v>
      </c>
      <c r="AI617">
        <v>131</v>
      </c>
      <c r="AJ617" s="1">
        <v>31.2</v>
      </c>
      <c r="AK617">
        <v>14.4</v>
      </c>
      <c r="AL617" s="1">
        <v>902</v>
      </c>
      <c r="AM617">
        <v>174</v>
      </c>
      <c r="AN617" s="1">
        <v>147</v>
      </c>
      <c r="AO617">
        <v>64</v>
      </c>
      <c r="AP617" s="1">
        <v>16.3</v>
      </c>
      <c r="AQ617">
        <v>6.7</v>
      </c>
      <c r="AR617" s="1">
        <v>194</v>
      </c>
      <c r="AS617" s="1">
        <v>20</v>
      </c>
      <c r="AT617">
        <v>21</v>
      </c>
      <c r="AU617" s="1">
        <v>10.3</v>
      </c>
      <c r="AV617">
        <f t="shared" si="74"/>
        <v>2505</v>
      </c>
      <c r="AW617">
        <f t="shared" si="75"/>
        <v>551</v>
      </c>
      <c r="AX617">
        <f t="shared" si="76"/>
        <v>386</v>
      </c>
      <c r="AY617">
        <f t="shared" si="77"/>
        <v>2669</v>
      </c>
      <c r="AZ617">
        <f t="shared" si="78"/>
        <v>640</v>
      </c>
      <c r="BA617">
        <f t="shared" si="79"/>
        <v>0.2397901835893593</v>
      </c>
    </row>
    <row r="618" spans="1:53" x14ac:dyDescent="0.2">
      <c r="A618" s="1" t="s">
        <v>3226</v>
      </c>
      <c r="B618" s="1">
        <v>25017383102</v>
      </c>
      <c r="C618" s="1" t="s">
        <v>3227</v>
      </c>
      <c r="D618" s="1">
        <v>522</v>
      </c>
      <c r="E618">
        <v>161</v>
      </c>
      <c r="F618" s="1">
        <v>18</v>
      </c>
      <c r="G618">
        <v>28</v>
      </c>
      <c r="H618" s="1">
        <v>3.4</v>
      </c>
      <c r="I618" s="2" t="b">
        <f t="shared" si="72"/>
        <v>0</v>
      </c>
      <c r="J618">
        <v>16.7</v>
      </c>
      <c r="K618">
        <v>5.3</v>
      </c>
      <c r="L618" s="1">
        <v>3359</v>
      </c>
      <c r="M618">
        <v>272</v>
      </c>
      <c r="N618" s="1">
        <v>342</v>
      </c>
      <c r="O618">
        <v>139</v>
      </c>
      <c r="P618" s="1">
        <v>10.199999999999999</v>
      </c>
      <c r="Q618">
        <v>23.1</v>
      </c>
      <c r="R618" s="3" t="b">
        <f t="shared" si="73"/>
        <v>0</v>
      </c>
      <c r="S618">
        <v>4.0999999999999996</v>
      </c>
      <c r="T618" s="1">
        <v>158</v>
      </c>
      <c r="U618">
        <v>88</v>
      </c>
      <c r="V618" s="1">
        <v>4.7</v>
      </c>
      <c r="W618">
        <v>2.6</v>
      </c>
      <c r="X618" s="1">
        <v>14.9</v>
      </c>
      <c r="Y618">
        <v>4.9000000000000004</v>
      </c>
      <c r="Z618" s="1">
        <v>1059</v>
      </c>
      <c r="AA618">
        <v>210</v>
      </c>
      <c r="AB618" s="1">
        <v>116</v>
      </c>
      <c r="AC618">
        <v>87</v>
      </c>
      <c r="AD618" s="1">
        <v>11</v>
      </c>
      <c r="AE618">
        <v>8</v>
      </c>
      <c r="AF618" s="1">
        <v>939</v>
      </c>
      <c r="AG618">
        <v>148</v>
      </c>
      <c r="AH618" s="1">
        <v>164</v>
      </c>
      <c r="AI618">
        <v>93</v>
      </c>
      <c r="AJ618" s="1">
        <v>17.5</v>
      </c>
      <c r="AK618">
        <v>9.3000000000000007</v>
      </c>
      <c r="AL618" s="1">
        <v>1108</v>
      </c>
      <c r="AM618">
        <v>168</v>
      </c>
      <c r="AN618" s="1">
        <v>164</v>
      </c>
      <c r="AO618">
        <v>86</v>
      </c>
      <c r="AP618" s="1">
        <v>14.8</v>
      </c>
      <c r="AQ618">
        <v>7.4</v>
      </c>
      <c r="AR618" s="1">
        <v>253</v>
      </c>
      <c r="AS618" s="1">
        <v>56</v>
      </c>
      <c r="AT618">
        <v>45</v>
      </c>
      <c r="AU618" s="1">
        <v>22.1</v>
      </c>
      <c r="AV618">
        <f t="shared" si="74"/>
        <v>3359</v>
      </c>
      <c r="AW618">
        <f t="shared" si="75"/>
        <v>500</v>
      </c>
      <c r="AX618">
        <f t="shared" si="76"/>
        <v>342</v>
      </c>
      <c r="AY618">
        <f t="shared" si="77"/>
        <v>3881</v>
      </c>
      <c r="AZ618">
        <f t="shared" si="78"/>
        <v>518</v>
      </c>
      <c r="BA618">
        <f t="shared" si="79"/>
        <v>0.13347075496006183</v>
      </c>
    </row>
    <row r="619" spans="1:53" x14ac:dyDescent="0.2">
      <c r="A619" s="1" t="s">
        <v>3228</v>
      </c>
      <c r="B619" s="1">
        <v>25017383200</v>
      </c>
      <c r="C619" s="1" t="s">
        <v>3229</v>
      </c>
      <c r="D619" s="1">
        <v>753</v>
      </c>
      <c r="E619">
        <v>306</v>
      </c>
      <c r="F619" s="1">
        <v>58</v>
      </c>
      <c r="G619">
        <v>59</v>
      </c>
      <c r="H619" s="1">
        <v>7.7</v>
      </c>
      <c r="I619" s="2" t="b">
        <f t="shared" si="72"/>
        <v>0</v>
      </c>
      <c r="J619">
        <v>16.7</v>
      </c>
      <c r="K619">
        <v>8</v>
      </c>
      <c r="L619" s="1">
        <v>4012</v>
      </c>
      <c r="M619">
        <v>351</v>
      </c>
      <c r="N619" s="1">
        <v>796</v>
      </c>
      <c r="O619">
        <v>204</v>
      </c>
      <c r="P619" s="1">
        <v>19.8</v>
      </c>
      <c r="Q619">
        <v>23.1</v>
      </c>
      <c r="R619" s="3" t="b">
        <f t="shared" si="73"/>
        <v>0</v>
      </c>
      <c r="S619">
        <v>4.7</v>
      </c>
      <c r="T619" s="1">
        <v>381</v>
      </c>
      <c r="U619">
        <v>178</v>
      </c>
      <c r="V619" s="1">
        <v>9.5</v>
      </c>
      <c r="W619">
        <v>4.3</v>
      </c>
      <c r="X619" s="1">
        <v>29.3</v>
      </c>
      <c r="Y619">
        <v>6</v>
      </c>
      <c r="Z619" s="1">
        <v>888</v>
      </c>
      <c r="AA619">
        <v>287</v>
      </c>
      <c r="AB619" s="1">
        <v>246</v>
      </c>
      <c r="AC619">
        <v>162</v>
      </c>
      <c r="AD619" s="1">
        <v>27.7</v>
      </c>
      <c r="AE619">
        <v>14.3</v>
      </c>
      <c r="AF619" s="1">
        <v>994</v>
      </c>
      <c r="AG619">
        <v>207</v>
      </c>
      <c r="AH619" s="1">
        <v>249</v>
      </c>
      <c r="AI619">
        <v>132</v>
      </c>
      <c r="AJ619" s="1">
        <v>25.1</v>
      </c>
      <c r="AK619">
        <v>12.5</v>
      </c>
      <c r="AL619" s="1">
        <v>1401</v>
      </c>
      <c r="AM619">
        <v>259</v>
      </c>
      <c r="AN619" s="1">
        <v>409</v>
      </c>
      <c r="AO619">
        <v>152</v>
      </c>
      <c r="AP619" s="1">
        <v>29.2</v>
      </c>
      <c r="AQ619">
        <v>10.1</v>
      </c>
      <c r="AR619" s="1">
        <v>729</v>
      </c>
      <c r="AS619" s="1">
        <v>273</v>
      </c>
      <c r="AT619">
        <v>140</v>
      </c>
      <c r="AU619" s="1">
        <v>37.4</v>
      </c>
      <c r="AV619">
        <f t="shared" si="74"/>
        <v>4012</v>
      </c>
      <c r="AW619">
        <f t="shared" si="75"/>
        <v>1177</v>
      </c>
      <c r="AX619">
        <f t="shared" si="76"/>
        <v>796</v>
      </c>
      <c r="AY619">
        <f t="shared" si="77"/>
        <v>4765</v>
      </c>
      <c r="AZ619">
        <f t="shared" si="78"/>
        <v>1235</v>
      </c>
      <c r="BA619">
        <f t="shared" si="79"/>
        <v>0.25918153200419725</v>
      </c>
    </row>
    <row r="620" spans="1:53" x14ac:dyDescent="0.2">
      <c r="A620" s="1" t="s">
        <v>3230</v>
      </c>
      <c r="B620" s="1">
        <v>25017383300</v>
      </c>
      <c r="C620" s="1" t="s">
        <v>3231</v>
      </c>
      <c r="D620" s="1">
        <v>246</v>
      </c>
      <c r="E620">
        <v>110</v>
      </c>
      <c r="F620" s="1">
        <v>56</v>
      </c>
      <c r="G620">
        <v>49</v>
      </c>
      <c r="H620" s="1">
        <v>22.8</v>
      </c>
      <c r="I620" s="2" t="b">
        <f t="shared" si="72"/>
        <v>1</v>
      </c>
      <c r="J620">
        <v>16.7</v>
      </c>
      <c r="K620">
        <v>20.399999999999999</v>
      </c>
      <c r="L620" s="1">
        <v>2242</v>
      </c>
      <c r="M620">
        <v>227</v>
      </c>
      <c r="N620" s="1">
        <v>553</v>
      </c>
      <c r="O620">
        <v>148</v>
      </c>
      <c r="P620" s="1">
        <v>24.7</v>
      </c>
      <c r="Q620">
        <v>23.1</v>
      </c>
      <c r="R620" s="3" t="b">
        <f t="shared" si="73"/>
        <v>1</v>
      </c>
      <c r="S620">
        <v>6</v>
      </c>
      <c r="T620" s="1">
        <v>294</v>
      </c>
      <c r="U620">
        <v>87</v>
      </c>
      <c r="V620" s="1">
        <v>13.1</v>
      </c>
      <c r="W620">
        <v>3.5</v>
      </c>
      <c r="X620" s="1">
        <v>37.799999999999997</v>
      </c>
      <c r="Y620">
        <v>7.3</v>
      </c>
      <c r="Z620" s="1">
        <v>663</v>
      </c>
      <c r="AA620">
        <v>197</v>
      </c>
      <c r="AB620" s="1">
        <v>377</v>
      </c>
      <c r="AC620">
        <v>173</v>
      </c>
      <c r="AD620" s="1">
        <v>56.9</v>
      </c>
      <c r="AE620">
        <v>19.600000000000001</v>
      </c>
      <c r="AF620" s="1">
        <v>397</v>
      </c>
      <c r="AG620">
        <v>113</v>
      </c>
      <c r="AH620" s="1">
        <v>112</v>
      </c>
      <c r="AI620">
        <v>71</v>
      </c>
      <c r="AJ620" s="1">
        <v>28.2</v>
      </c>
      <c r="AK620">
        <v>18.7</v>
      </c>
      <c r="AL620" s="1">
        <v>577</v>
      </c>
      <c r="AM620">
        <v>108</v>
      </c>
      <c r="AN620" s="1">
        <v>214</v>
      </c>
      <c r="AO620">
        <v>79</v>
      </c>
      <c r="AP620" s="1">
        <v>37.1</v>
      </c>
      <c r="AQ620">
        <v>12.2</v>
      </c>
      <c r="AR620" s="1">
        <v>605</v>
      </c>
      <c r="AS620" s="1">
        <v>144</v>
      </c>
      <c r="AT620">
        <v>57</v>
      </c>
      <c r="AU620" s="1">
        <v>23.8</v>
      </c>
      <c r="AV620">
        <f t="shared" si="74"/>
        <v>2242</v>
      </c>
      <c r="AW620">
        <f t="shared" si="75"/>
        <v>847</v>
      </c>
      <c r="AX620">
        <f t="shared" si="76"/>
        <v>553</v>
      </c>
      <c r="AY620">
        <f t="shared" si="77"/>
        <v>2488</v>
      </c>
      <c r="AZ620">
        <f t="shared" si="78"/>
        <v>903</v>
      </c>
      <c r="BA620">
        <f t="shared" si="79"/>
        <v>0.36294212218649519</v>
      </c>
    </row>
    <row r="621" spans="1:53" x14ac:dyDescent="0.2">
      <c r="A621" s="1" t="s">
        <v>3232</v>
      </c>
      <c r="B621" s="1">
        <v>25017383400</v>
      </c>
      <c r="C621" s="1" t="s">
        <v>3233</v>
      </c>
      <c r="D621" s="1">
        <v>701</v>
      </c>
      <c r="E621">
        <v>369</v>
      </c>
      <c r="F621" s="1">
        <v>171</v>
      </c>
      <c r="G621">
        <v>193</v>
      </c>
      <c r="H621" s="1">
        <v>24.4</v>
      </c>
      <c r="I621" s="2" t="b">
        <f t="shared" si="72"/>
        <v>1</v>
      </c>
      <c r="J621">
        <v>16.7</v>
      </c>
      <c r="K621">
        <v>19.5</v>
      </c>
      <c r="L621" s="1">
        <v>4111</v>
      </c>
      <c r="M621">
        <v>397</v>
      </c>
      <c r="N621" s="1">
        <v>1018</v>
      </c>
      <c r="O621">
        <v>218</v>
      </c>
      <c r="P621" s="1">
        <v>24.8</v>
      </c>
      <c r="Q621">
        <v>23.1</v>
      </c>
      <c r="R621" s="3" t="b">
        <f t="shared" si="73"/>
        <v>1</v>
      </c>
      <c r="S621">
        <v>5</v>
      </c>
      <c r="T621" s="1">
        <v>396</v>
      </c>
      <c r="U621">
        <v>171</v>
      </c>
      <c r="V621" s="1">
        <v>9.6</v>
      </c>
      <c r="W621">
        <v>3.9</v>
      </c>
      <c r="X621" s="1">
        <v>34.4</v>
      </c>
      <c r="Y621">
        <v>6</v>
      </c>
      <c r="Z621" s="1">
        <v>738</v>
      </c>
      <c r="AA621">
        <v>247</v>
      </c>
      <c r="AB621" s="1">
        <v>336</v>
      </c>
      <c r="AC621">
        <v>146</v>
      </c>
      <c r="AD621" s="1">
        <v>45.5</v>
      </c>
      <c r="AE621">
        <v>17.899999999999999</v>
      </c>
      <c r="AF621" s="1">
        <v>1229</v>
      </c>
      <c r="AG621">
        <v>314</v>
      </c>
      <c r="AH621" s="1">
        <v>361</v>
      </c>
      <c r="AI621">
        <v>171</v>
      </c>
      <c r="AJ621" s="1">
        <v>29.4</v>
      </c>
      <c r="AK621">
        <v>12.9</v>
      </c>
      <c r="AL621" s="1">
        <v>1515</v>
      </c>
      <c r="AM621">
        <v>310</v>
      </c>
      <c r="AN621" s="1">
        <v>548</v>
      </c>
      <c r="AO621">
        <v>189</v>
      </c>
      <c r="AP621" s="1">
        <v>36.200000000000003</v>
      </c>
      <c r="AQ621">
        <v>9</v>
      </c>
      <c r="AR621" s="1">
        <v>629</v>
      </c>
      <c r="AS621" s="1">
        <v>169</v>
      </c>
      <c r="AT621">
        <v>134</v>
      </c>
      <c r="AU621" s="1">
        <v>26.9</v>
      </c>
      <c r="AV621">
        <f t="shared" si="74"/>
        <v>4111</v>
      </c>
      <c r="AW621">
        <f t="shared" si="75"/>
        <v>1414</v>
      </c>
      <c r="AX621">
        <f t="shared" si="76"/>
        <v>1018</v>
      </c>
      <c r="AY621">
        <f t="shared" si="77"/>
        <v>4812</v>
      </c>
      <c r="AZ621">
        <f t="shared" si="78"/>
        <v>1585</v>
      </c>
      <c r="BA621">
        <f t="shared" si="79"/>
        <v>0.32938487115544474</v>
      </c>
    </row>
    <row r="622" spans="1:53" x14ac:dyDescent="0.2">
      <c r="A622" s="1" t="s">
        <v>3234</v>
      </c>
      <c r="B622" s="1">
        <v>25017383501</v>
      </c>
      <c r="C622" s="1" t="s">
        <v>3235</v>
      </c>
      <c r="D622" s="1">
        <v>552</v>
      </c>
      <c r="E622">
        <v>170</v>
      </c>
      <c r="F622" s="1">
        <v>113</v>
      </c>
      <c r="G622">
        <v>95</v>
      </c>
      <c r="H622" s="1">
        <v>20.5</v>
      </c>
      <c r="I622" s="2" t="b">
        <f t="shared" si="72"/>
        <v>1</v>
      </c>
      <c r="J622">
        <v>16.7</v>
      </c>
      <c r="K622">
        <v>15.8</v>
      </c>
      <c r="L622" s="1">
        <v>3271</v>
      </c>
      <c r="M622">
        <v>201</v>
      </c>
      <c r="N622" s="1">
        <v>646</v>
      </c>
      <c r="O622">
        <v>181</v>
      </c>
      <c r="P622" s="1">
        <v>19.7</v>
      </c>
      <c r="Q622">
        <v>23.1</v>
      </c>
      <c r="R622" s="3" t="b">
        <f t="shared" si="73"/>
        <v>0</v>
      </c>
      <c r="S622">
        <v>5.6</v>
      </c>
      <c r="T622" s="1">
        <v>595</v>
      </c>
      <c r="U622">
        <v>177</v>
      </c>
      <c r="V622" s="1">
        <v>18.2</v>
      </c>
      <c r="W622">
        <v>5.3</v>
      </c>
      <c r="X622" s="1">
        <v>37.9</v>
      </c>
      <c r="Y622">
        <v>6.5</v>
      </c>
      <c r="Z622" s="1">
        <v>953</v>
      </c>
      <c r="AA622">
        <v>240</v>
      </c>
      <c r="AB622" s="1">
        <v>669</v>
      </c>
      <c r="AC622">
        <v>199</v>
      </c>
      <c r="AD622" s="1">
        <v>70.2</v>
      </c>
      <c r="AE622">
        <v>10.1</v>
      </c>
      <c r="AF622" s="1">
        <v>448</v>
      </c>
      <c r="AG622">
        <v>101</v>
      </c>
      <c r="AH622" s="1">
        <v>122</v>
      </c>
      <c r="AI622">
        <v>64</v>
      </c>
      <c r="AJ622" s="1">
        <v>27.2</v>
      </c>
      <c r="AK622">
        <v>13.9</v>
      </c>
      <c r="AL622" s="1">
        <v>1169</v>
      </c>
      <c r="AM622">
        <v>187</v>
      </c>
      <c r="AN622" s="1">
        <v>323</v>
      </c>
      <c r="AO622">
        <v>114</v>
      </c>
      <c r="AP622" s="1">
        <v>27.6</v>
      </c>
      <c r="AQ622">
        <v>9.5</v>
      </c>
      <c r="AR622" s="1">
        <v>701</v>
      </c>
      <c r="AS622" s="1">
        <v>127</v>
      </c>
      <c r="AT622">
        <v>60</v>
      </c>
      <c r="AU622" s="1">
        <v>18.100000000000001</v>
      </c>
      <c r="AV622">
        <f t="shared" si="74"/>
        <v>3271</v>
      </c>
      <c r="AW622">
        <f t="shared" si="75"/>
        <v>1241</v>
      </c>
      <c r="AX622">
        <f t="shared" si="76"/>
        <v>646</v>
      </c>
      <c r="AY622">
        <f t="shared" si="77"/>
        <v>3823</v>
      </c>
      <c r="AZ622">
        <f t="shared" si="78"/>
        <v>1354</v>
      </c>
      <c r="BA622">
        <f t="shared" si="79"/>
        <v>0.35417211613915772</v>
      </c>
    </row>
    <row r="623" spans="1:53" x14ac:dyDescent="0.2">
      <c r="A623" s="1" t="s">
        <v>3236</v>
      </c>
      <c r="B623" s="1">
        <v>25017383502</v>
      </c>
      <c r="C623" s="1" t="s">
        <v>3237</v>
      </c>
      <c r="D623" s="1">
        <v>1723</v>
      </c>
      <c r="E623">
        <v>317</v>
      </c>
      <c r="F623" s="1">
        <v>86</v>
      </c>
      <c r="G623">
        <v>53</v>
      </c>
      <c r="H623" s="1">
        <v>5</v>
      </c>
      <c r="I623" s="2" t="b">
        <f t="shared" si="72"/>
        <v>0</v>
      </c>
      <c r="J623">
        <v>16.7</v>
      </c>
      <c r="K623">
        <v>3</v>
      </c>
      <c r="L623" s="1">
        <v>1744</v>
      </c>
      <c r="M623">
        <v>171</v>
      </c>
      <c r="N623" s="1">
        <v>505</v>
      </c>
      <c r="O623">
        <v>103</v>
      </c>
      <c r="P623" s="1">
        <v>29</v>
      </c>
      <c r="Q623">
        <v>23.1</v>
      </c>
      <c r="R623" s="3" t="b">
        <f t="shared" si="73"/>
        <v>1</v>
      </c>
      <c r="S623">
        <v>5.8</v>
      </c>
      <c r="T623" s="1">
        <v>436</v>
      </c>
      <c r="U623">
        <v>115</v>
      </c>
      <c r="V623" s="1">
        <v>25</v>
      </c>
      <c r="W623">
        <v>6.4</v>
      </c>
      <c r="X623" s="1">
        <v>54</v>
      </c>
      <c r="Y623">
        <v>7</v>
      </c>
      <c r="Z623" s="1">
        <v>355</v>
      </c>
      <c r="AA623">
        <v>110</v>
      </c>
      <c r="AB623" s="1">
        <v>218</v>
      </c>
      <c r="AC623">
        <v>85</v>
      </c>
      <c r="AD623" s="1">
        <v>61.4</v>
      </c>
      <c r="AE623">
        <v>16.8</v>
      </c>
      <c r="AF623" s="1">
        <v>299</v>
      </c>
      <c r="AG623">
        <v>96</v>
      </c>
      <c r="AH623" s="1">
        <v>202</v>
      </c>
      <c r="AI623">
        <v>77</v>
      </c>
      <c r="AJ623" s="1">
        <v>67.599999999999994</v>
      </c>
      <c r="AK623">
        <v>16.7</v>
      </c>
      <c r="AL623" s="1">
        <v>673</v>
      </c>
      <c r="AM623">
        <v>99</v>
      </c>
      <c r="AN623" s="1">
        <v>337</v>
      </c>
      <c r="AO623">
        <v>81</v>
      </c>
      <c r="AP623" s="1">
        <v>50.1</v>
      </c>
      <c r="AQ623">
        <v>10.5</v>
      </c>
      <c r="AR623" s="1">
        <v>417</v>
      </c>
      <c r="AS623" s="1">
        <v>184</v>
      </c>
      <c r="AT623">
        <v>67</v>
      </c>
      <c r="AU623" s="1">
        <v>44.1</v>
      </c>
      <c r="AV623">
        <f t="shared" si="74"/>
        <v>1744</v>
      </c>
      <c r="AW623">
        <f t="shared" si="75"/>
        <v>941</v>
      </c>
      <c r="AX623">
        <f t="shared" si="76"/>
        <v>505</v>
      </c>
      <c r="AY623">
        <f t="shared" si="77"/>
        <v>3467</v>
      </c>
      <c r="AZ623">
        <f t="shared" si="78"/>
        <v>1027</v>
      </c>
      <c r="BA623">
        <f t="shared" si="79"/>
        <v>0.29622151716181139</v>
      </c>
    </row>
    <row r="624" spans="1:53" x14ac:dyDescent="0.2">
      <c r="A624" s="1" t="s">
        <v>3238</v>
      </c>
      <c r="B624" s="1">
        <v>25017383600</v>
      </c>
      <c r="C624" s="1" t="s">
        <v>3239</v>
      </c>
      <c r="D624" s="1">
        <v>490</v>
      </c>
      <c r="E624">
        <v>224</v>
      </c>
      <c r="F624" s="1">
        <v>144</v>
      </c>
      <c r="G624">
        <v>100</v>
      </c>
      <c r="H624" s="1">
        <v>29.4</v>
      </c>
      <c r="I624" s="2" t="b">
        <f t="shared" si="72"/>
        <v>1</v>
      </c>
      <c r="J624">
        <v>16.7</v>
      </c>
      <c r="K624">
        <v>15.2</v>
      </c>
      <c r="L624" s="1">
        <v>4581</v>
      </c>
      <c r="M624">
        <v>287</v>
      </c>
      <c r="N624" s="1">
        <v>1385</v>
      </c>
      <c r="O624">
        <v>282</v>
      </c>
      <c r="P624" s="1">
        <v>30.2</v>
      </c>
      <c r="Q624">
        <v>23.1</v>
      </c>
      <c r="R624" s="3" t="b">
        <f t="shared" si="73"/>
        <v>1</v>
      </c>
      <c r="S624">
        <v>5.7</v>
      </c>
      <c r="T624" s="1">
        <v>1121</v>
      </c>
      <c r="U624">
        <v>280</v>
      </c>
      <c r="V624" s="1">
        <v>24.5</v>
      </c>
      <c r="W624">
        <v>5.5</v>
      </c>
      <c r="X624" s="1">
        <v>54.7</v>
      </c>
      <c r="Y624">
        <v>6.9</v>
      </c>
      <c r="Z624" s="1">
        <v>1073</v>
      </c>
      <c r="AA624">
        <v>283</v>
      </c>
      <c r="AB624" s="1">
        <v>916</v>
      </c>
      <c r="AC624">
        <v>285</v>
      </c>
      <c r="AD624" s="1">
        <v>85.4</v>
      </c>
      <c r="AE624">
        <v>9</v>
      </c>
      <c r="AF624" s="1">
        <v>725</v>
      </c>
      <c r="AG624">
        <v>214</v>
      </c>
      <c r="AH624" s="1">
        <v>365</v>
      </c>
      <c r="AI624">
        <v>131</v>
      </c>
      <c r="AJ624" s="1">
        <v>50.3</v>
      </c>
      <c r="AK624">
        <v>16.7</v>
      </c>
      <c r="AL624" s="1">
        <v>1584</v>
      </c>
      <c r="AM624">
        <v>218</v>
      </c>
      <c r="AN624" s="1">
        <v>700</v>
      </c>
      <c r="AO624">
        <v>156</v>
      </c>
      <c r="AP624" s="1">
        <v>44.2</v>
      </c>
      <c r="AQ624">
        <v>8.1</v>
      </c>
      <c r="AR624" s="1">
        <v>1199</v>
      </c>
      <c r="AS624" s="1">
        <v>525</v>
      </c>
      <c r="AT624">
        <v>154</v>
      </c>
      <c r="AU624" s="1">
        <v>43.8</v>
      </c>
      <c r="AV624">
        <f t="shared" si="74"/>
        <v>4581</v>
      </c>
      <c r="AW624">
        <f t="shared" si="75"/>
        <v>2506</v>
      </c>
      <c r="AX624">
        <f t="shared" si="76"/>
        <v>1385</v>
      </c>
      <c r="AY624">
        <f t="shared" si="77"/>
        <v>5071</v>
      </c>
      <c r="AZ624">
        <f t="shared" si="78"/>
        <v>2650</v>
      </c>
      <c r="BA624">
        <f t="shared" si="79"/>
        <v>0.52257937290475254</v>
      </c>
    </row>
    <row r="625" spans="1:53" x14ac:dyDescent="0.2">
      <c r="A625" s="1" t="s">
        <v>3240</v>
      </c>
      <c r="B625" s="1">
        <v>25017383700</v>
      </c>
      <c r="C625" s="1" t="s">
        <v>3241</v>
      </c>
      <c r="D625" s="1">
        <v>459</v>
      </c>
      <c r="E625">
        <v>142</v>
      </c>
      <c r="F625" s="1">
        <v>57</v>
      </c>
      <c r="G625">
        <v>55</v>
      </c>
      <c r="H625" s="1">
        <v>12.4</v>
      </c>
      <c r="I625" s="2" t="b">
        <f t="shared" si="72"/>
        <v>0</v>
      </c>
      <c r="J625">
        <v>16.7</v>
      </c>
      <c r="K625">
        <v>11.5</v>
      </c>
      <c r="L625" s="1">
        <v>3927</v>
      </c>
      <c r="M625">
        <v>248</v>
      </c>
      <c r="N625" s="1">
        <v>1227</v>
      </c>
      <c r="O625">
        <v>258</v>
      </c>
      <c r="P625" s="1">
        <v>31.2</v>
      </c>
      <c r="Q625">
        <v>23.1</v>
      </c>
      <c r="R625" s="3" t="b">
        <f t="shared" si="73"/>
        <v>1</v>
      </c>
      <c r="S625">
        <v>6.6</v>
      </c>
      <c r="T625" s="1">
        <v>951</v>
      </c>
      <c r="U625">
        <v>276</v>
      </c>
      <c r="V625" s="1">
        <v>24.2</v>
      </c>
      <c r="W625">
        <v>7</v>
      </c>
      <c r="X625" s="1">
        <v>55.5</v>
      </c>
      <c r="Y625">
        <v>7.4</v>
      </c>
      <c r="Z625" s="1">
        <v>562</v>
      </c>
      <c r="AA625">
        <v>209</v>
      </c>
      <c r="AB625" s="1">
        <v>476</v>
      </c>
      <c r="AC625">
        <v>152</v>
      </c>
      <c r="AD625" s="1">
        <v>84.7</v>
      </c>
      <c r="AE625">
        <v>14</v>
      </c>
      <c r="AF625" s="1">
        <v>631</v>
      </c>
      <c r="AG625">
        <v>157</v>
      </c>
      <c r="AH625" s="1">
        <v>345</v>
      </c>
      <c r="AI625">
        <v>132</v>
      </c>
      <c r="AJ625" s="1">
        <v>54.7</v>
      </c>
      <c r="AK625">
        <v>13.7</v>
      </c>
      <c r="AL625" s="1">
        <v>1858</v>
      </c>
      <c r="AM625">
        <v>287</v>
      </c>
      <c r="AN625" s="1">
        <v>1049</v>
      </c>
      <c r="AO625">
        <v>198</v>
      </c>
      <c r="AP625" s="1">
        <v>56.5</v>
      </c>
      <c r="AQ625">
        <v>12.5</v>
      </c>
      <c r="AR625" s="1">
        <v>876</v>
      </c>
      <c r="AS625" s="1">
        <v>308</v>
      </c>
      <c r="AT625">
        <v>110</v>
      </c>
      <c r="AU625" s="1">
        <v>35.200000000000003</v>
      </c>
      <c r="AV625">
        <f t="shared" si="74"/>
        <v>3927</v>
      </c>
      <c r="AW625">
        <f t="shared" si="75"/>
        <v>2178</v>
      </c>
      <c r="AX625">
        <f t="shared" si="76"/>
        <v>1227</v>
      </c>
      <c r="AY625">
        <f t="shared" si="77"/>
        <v>4386</v>
      </c>
      <c r="AZ625">
        <f t="shared" si="78"/>
        <v>2235</v>
      </c>
      <c r="BA625">
        <f t="shared" si="79"/>
        <v>0.50957592339261282</v>
      </c>
    </row>
    <row r="626" spans="1:53" x14ac:dyDescent="0.2">
      <c r="A626" s="1" t="s">
        <v>3242</v>
      </c>
      <c r="B626" s="1">
        <v>25017383800</v>
      </c>
      <c r="C626" s="1" t="s">
        <v>3243</v>
      </c>
      <c r="D626" s="1">
        <v>356</v>
      </c>
      <c r="E626">
        <v>122</v>
      </c>
      <c r="F626" s="1">
        <v>62</v>
      </c>
      <c r="G626">
        <v>60</v>
      </c>
      <c r="H626" s="1">
        <v>17.399999999999999</v>
      </c>
      <c r="I626" s="2" t="b">
        <f t="shared" si="72"/>
        <v>1</v>
      </c>
      <c r="J626">
        <v>16.7</v>
      </c>
      <c r="K626">
        <v>13.8</v>
      </c>
      <c r="L626" s="1">
        <v>4112</v>
      </c>
      <c r="M626">
        <v>256</v>
      </c>
      <c r="N626" s="1">
        <v>1296</v>
      </c>
      <c r="O626">
        <v>252</v>
      </c>
      <c r="P626" s="1">
        <v>31.5</v>
      </c>
      <c r="Q626">
        <v>23.1</v>
      </c>
      <c r="R626" s="3" t="b">
        <f t="shared" si="73"/>
        <v>1</v>
      </c>
      <c r="S626">
        <v>6.2</v>
      </c>
      <c r="T626" s="1">
        <v>927</v>
      </c>
      <c r="U626">
        <v>236</v>
      </c>
      <c r="V626" s="1">
        <v>22.5</v>
      </c>
      <c r="W626">
        <v>5.4</v>
      </c>
      <c r="X626" s="1">
        <v>54.1</v>
      </c>
      <c r="Y626">
        <v>6.5</v>
      </c>
      <c r="Z626" s="1">
        <v>620</v>
      </c>
      <c r="AA626">
        <v>247</v>
      </c>
      <c r="AB626" s="1">
        <v>416</v>
      </c>
      <c r="AC626">
        <v>190</v>
      </c>
      <c r="AD626" s="1">
        <v>67.099999999999994</v>
      </c>
      <c r="AE626">
        <v>17.600000000000001</v>
      </c>
      <c r="AF626" s="1">
        <v>798</v>
      </c>
      <c r="AG626">
        <v>148</v>
      </c>
      <c r="AH626" s="1">
        <v>633</v>
      </c>
      <c r="AI626">
        <v>155</v>
      </c>
      <c r="AJ626" s="1">
        <v>79.3</v>
      </c>
      <c r="AK626">
        <v>10.8</v>
      </c>
      <c r="AL626" s="1">
        <v>1704</v>
      </c>
      <c r="AM626">
        <v>182</v>
      </c>
      <c r="AN626" s="1">
        <v>815</v>
      </c>
      <c r="AO626">
        <v>179</v>
      </c>
      <c r="AP626" s="1">
        <v>47.8</v>
      </c>
      <c r="AQ626">
        <v>10.3</v>
      </c>
      <c r="AR626" s="1">
        <v>990</v>
      </c>
      <c r="AS626" s="1">
        <v>359</v>
      </c>
      <c r="AT626">
        <v>155</v>
      </c>
      <c r="AU626" s="1">
        <v>36.299999999999997</v>
      </c>
      <c r="AV626">
        <f t="shared" si="74"/>
        <v>4112</v>
      </c>
      <c r="AW626">
        <f t="shared" si="75"/>
        <v>2223</v>
      </c>
      <c r="AX626">
        <f t="shared" si="76"/>
        <v>1296</v>
      </c>
      <c r="AY626">
        <f t="shared" si="77"/>
        <v>4468</v>
      </c>
      <c r="AZ626">
        <f t="shared" si="78"/>
        <v>2285</v>
      </c>
      <c r="BA626">
        <f t="shared" si="79"/>
        <v>0.51141450313339298</v>
      </c>
    </row>
    <row r="627" spans="1:53" x14ac:dyDescent="0.2">
      <c r="A627" s="1" t="s">
        <v>3244</v>
      </c>
      <c r="B627" s="1">
        <v>25017383901</v>
      </c>
      <c r="C627" s="1" t="s">
        <v>3245</v>
      </c>
      <c r="D627" s="1">
        <v>296</v>
      </c>
      <c r="E627">
        <v>167</v>
      </c>
      <c r="F627" s="1">
        <v>52</v>
      </c>
      <c r="G627">
        <v>56</v>
      </c>
      <c r="H627" s="1">
        <v>17.600000000000001</v>
      </c>
      <c r="I627" s="2" t="b">
        <f t="shared" si="72"/>
        <v>1</v>
      </c>
      <c r="J627">
        <v>16.7</v>
      </c>
      <c r="K627">
        <v>19</v>
      </c>
      <c r="L627" s="1">
        <v>5928</v>
      </c>
      <c r="M627">
        <v>299</v>
      </c>
      <c r="N627" s="1">
        <v>2362</v>
      </c>
      <c r="O627">
        <v>269</v>
      </c>
      <c r="P627" s="1">
        <v>39.799999999999997</v>
      </c>
      <c r="Q627">
        <v>23.1</v>
      </c>
      <c r="R627" s="3" t="b">
        <f t="shared" si="73"/>
        <v>1</v>
      </c>
      <c r="S627">
        <v>4.0999999999999996</v>
      </c>
      <c r="T627" s="1">
        <v>1392</v>
      </c>
      <c r="U627">
        <v>270</v>
      </c>
      <c r="V627" s="1">
        <v>23.5</v>
      </c>
      <c r="W627">
        <v>4.5999999999999996</v>
      </c>
      <c r="X627" s="1">
        <v>63.3</v>
      </c>
      <c r="Y627">
        <v>5.0999999999999996</v>
      </c>
      <c r="Z627" s="1">
        <v>756</v>
      </c>
      <c r="AA627">
        <v>220</v>
      </c>
      <c r="AB627" s="1">
        <v>379</v>
      </c>
      <c r="AC627">
        <v>133</v>
      </c>
      <c r="AD627" s="1">
        <v>50.1</v>
      </c>
      <c r="AE627">
        <v>14.6</v>
      </c>
      <c r="AF627" s="1">
        <v>1184</v>
      </c>
      <c r="AG627">
        <v>212</v>
      </c>
      <c r="AH627" s="1">
        <v>869</v>
      </c>
      <c r="AI627">
        <v>212</v>
      </c>
      <c r="AJ627" s="1">
        <v>73.400000000000006</v>
      </c>
      <c r="AK627">
        <v>10</v>
      </c>
      <c r="AL627" s="1">
        <v>2491</v>
      </c>
      <c r="AM627">
        <v>184</v>
      </c>
      <c r="AN627" s="1">
        <v>1661</v>
      </c>
      <c r="AO627">
        <v>202</v>
      </c>
      <c r="AP627" s="1">
        <v>66.7</v>
      </c>
      <c r="AQ627">
        <v>6.6</v>
      </c>
      <c r="AR627" s="1">
        <v>1497</v>
      </c>
      <c r="AS627" s="1">
        <v>845</v>
      </c>
      <c r="AT627">
        <v>200</v>
      </c>
      <c r="AU627" s="1">
        <v>56.4</v>
      </c>
      <c r="AV627">
        <f t="shared" si="74"/>
        <v>5928</v>
      </c>
      <c r="AW627">
        <f t="shared" si="75"/>
        <v>3754</v>
      </c>
      <c r="AX627">
        <f t="shared" si="76"/>
        <v>2362</v>
      </c>
      <c r="AY627">
        <f t="shared" si="77"/>
        <v>6224</v>
      </c>
      <c r="AZ627">
        <f t="shared" si="78"/>
        <v>3806</v>
      </c>
      <c r="BA627">
        <f t="shared" si="79"/>
        <v>0.61150385604113111</v>
      </c>
    </row>
    <row r="628" spans="1:53" x14ac:dyDescent="0.2">
      <c r="A628" s="1" t="s">
        <v>3246</v>
      </c>
      <c r="B628" s="1">
        <v>25017383902</v>
      </c>
      <c r="C628" s="1" t="s">
        <v>3247</v>
      </c>
      <c r="D628" s="1">
        <v>285</v>
      </c>
      <c r="E628">
        <v>98</v>
      </c>
      <c r="F628" s="1">
        <v>109</v>
      </c>
      <c r="G628">
        <v>45</v>
      </c>
      <c r="H628" s="1">
        <v>38.200000000000003</v>
      </c>
      <c r="I628" s="2" t="b">
        <f t="shared" si="72"/>
        <v>1</v>
      </c>
      <c r="J628">
        <v>16.7</v>
      </c>
      <c r="K628">
        <v>14.3</v>
      </c>
      <c r="L628" s="1">
        <v>3939</v>
      </c>
      <c r="M628">
        <v>160</v>
      </c>
      <c r="N628" s="1">
        <v>1377</v>
      </c>
      <c r="O628">
        <v>187</v>
      </c>
      <c r="P628" s="1">
        <v>35</v>
      </c>
      <c r="Q628">
        <v>23.1</v>
      </c>
      <c r="R628" s="3" t="b">
        <f t="shared" si="73"/>
        <v>1</v>
      </c>
      <c r="S628">
        <v>4.5</v>
      </c>
      <c r="T628" s="1">
        <v>1423</v>
      </c>
      <c r="U628">
        <v>205</v>
      </c>
      <c r="V628" s="1">
        <v>36.1</v>
      </c>
      <c r="W628">
        <v>5.2</v>
      </c>
      <c r="X628" s="1">
        <v>71.099999999999994</v>
      </c>
      <c r="Y628">
        <v>4.5999999999999996</v>
      </c>
      <c r="Z628" s="1">
        <v>554</v>
      </c>
      <c r="AA628">
        <v>131</v>
      </c>
      <c r="AB628" s="1">
        <v>397</v>
      </c>
      <c r="AC628">
        <v>125</v>
      </c>
      <c r="AD628" s="1">
        <v>71.7</v>
      </c>
      <c r="AE628">
        <v>13.7</v>
      </c>
      <c r="AF628" s="1">
        <v>534</v>
      </c>
      <c r="AG628">
        <v>87</v>
      </c>
      <c r="AH628" s="1">
        <v>415</v>
      </c>
      <c r="AI628">
        <v>92</v>
      </c>
      <c r="AJ628" s="1">
        <v>77.7</v>
      </c>
      <c r="AK628">
        <v>10.4</v>
      </c>
      <c r="AL628" s="1">
        <v>1869</v>
      </c>
      <c r="AM628">
        <v>104</v>
      </c>
      <c r="AN628" s="1">
        <v>1301</v>
      </c>
      <c r="AO628">
        <v>143</v>
      </c>
      <c r="AP628" s="1">
        <v>69.599999999999994</v>
      </c>
      <c r="AQ628">
        <v>6.6</v>
      </c>
      <c r="AR628" s="1">
        <v>982</v>
      </c>
      <c r="AS628" s="1">
        <v>687</v>
      </c>
      <c r="AT628">
        <v>92</v>
      </c>
      <c r="AU628" s="1">
        <v>70</v>
      </c>
      <c r="AV628">
        <f t="shared" si="74"/>
        <v>3939</v>
      </c>
      <c r="AW628">
        <f t="shared" si="75"/>
        <v>2800</v>
      </c>
      <c r="AX628">
        <f t="shared" si="76"/>
        <v>1377</v>
      </c>
      <c r="AY628">
        <f t="shared" si="77"/>
        <v>4224</v>
      </c>
      <c r="AZ628">
        <f t="shared" si="78"/>
        <v>2909</v>
      </c>
      <c r="BA628">
        <f t="shared" si="79"/>
        <v>0.68868371212121215</v>
      </c>
    </row>
    <row r="629" spans="1:53" x14ac:dyDescent="0.2">
      <c r="A629" s="1" t="s">
        <v>3248</v>
      </c>
      <c r="B629" s="1">
        <v>25017384001</v>
      </c>
      <c r="C629" s="1" t="s">
        <v>3249</v>
      </c>
      <c r="D629" s="1">
        <v>114</v>
      </c>
      <c r="E629">
        <v>54</v>
      </c>
      <c r="F629" s="1">
        <v>13</v>
      </c>
      <c r="G629">
        <v>16</v>
      </c>
      <c r="H629" s="1">
        <v>11.4</v>
      </c>
      <c r="I629" s="2" t="b">
        <f t="shared" si="72"/>
        <v>0</v>
      </c>
      <c r="J629">
        <v>16.7</v>
      </c>
      <c r="K629">
        <v>15.1</v>
      </c>
      <c r="L629" s="1">
        <v>1115</v>
      </c>
      <c r="M629">
        <v>106</v>
      </c>
      <c r="N629" s="1">
        <v>366</v>
      </c>
      <c r="O629">
        <v>75</v>
      </c>
      <c r="P629" s="1">
        <v>32.799999999999997</v>
      </c>
      <c r="Q629">
        <v>23.1</v>
      </c>
      <c r="R629" s="3" t="b">
        <f t="shared" si="73"/>
        <v>1</v>
      </c>
      <c r="S629">
        <v>6</v>
      </c>
      <c r="T629" s="1">
        <v>255</v>
      </c>
      <c r="U629">
        <v>69</v>
      </c>
      <c r="V629" s="1">
        <v>22.9</v>
      </c>
      <c r="W629">
        <v>6.3</v>
      </c>
      <c r="X629" s="1">
        <v>55.7</v>
      </c>
      <c r="Y629">
        <v>6.2</v>
      </c>
      <c r="Z629" s="1">
        <v>263</v>
      </c>
      <c r="AA629">
        <v>79</v>
      </c>
      <c r="AB629" s="1">
        <v>160</v>
      </c>
      <c r="AC629">
        <v>62</v>
      </c>
      <c r="AD629" s="1">
        <v>60.8</v>
      </c>
      <c r="AE629">
        <v>12.6</v>
      </c>
      <c r="AF629" s="1">
        <v>156</v>
      </c>
      <c r="AG629">
        <v>43</v>
      </c>
      <c r="AH629" s="1">
        <v>119</v>
      </c>
      <c r="AI629">
        <v>37</v>
      </c>
      <c r="AJ629" s="1">
        <v>76.3</v>
      </c>
      <c r="AK629">
        <v>11.8</v>
      </c>
      <c r="AL629" s="1">
        <v>466</v>
      </c>
      <c r="AM629">
        <v>62</v>
      </c>
      <c r="AN629" s="1">
        <v>222</v>
      </c>
      <c r="AO629">
        <v>48</v>
      </c>
      <c r="AP629" s="1">
        <v>47.6</v>
      </c>
      <c r="AQ629">
        <v>10.6</v>
      </c>
      <c r="AR629" s="1">
        <v>230</v>
      </c>
      <c r="AS629" s="1">
        <v>120</v>
      </c>
      <c r="AT629">
        <v>46</v>
      </c>
      <c r="AU629" s="1">
        <v>52.2</v>
      </c>
      <c r="AV629">
        <f t="shared" si="74"/>
        <v>1115</v>
      </c>
      <c r="AW629">
        <f t="shared" si="75"/>
        <v>621</v>
      </c>
      <c r="AX629">
        <f t="shared" si="76"/>
        <v>366</v>
      </c>
      <c r="AY629">
        <f t="shared" si="77"/>
        <v>1229</v>
      </c>
      <c r="AZ629">
        <f t="shared" si="78"/>
        <v>634</v>
      </c>
      <c r="BA629">
        <f t="shared" si="79"/>
        <v>0.51586655817738003</v>
      </c>
    </row>
    <row r="630" spans="1:53" x14ac:dyDescent="0.2">
      <c r="A630" s="1" t="s">
        <v>3250</v>
      </c>
      <c r="B630" s="1">
        <v>25017384002</v>
      </c>
      <c r="C630" s="1" t="s">
        <v>3251</v>
      </c>
      <c r="D630" s="1">
        <v>386</v>
      </c>
      <c r="E630">
        <v>192</v>
      </c>
      <c r="F630" s="1">
        <v>127</v>
      </c>
      <c r="G630">
        <v>92</v>
      </c>
      <c r="H630" s="1">
        <v>32.9</v>
      </c>
      <c r="I630" s="2" t="b">
        <f t="shared" si="72"/>
        <v>1</v>
      </c>
      <c r="J630">
        <v>16.7</v>
      </c>
      <c r="K630">
        <v>22</v>
      </c>
      <c r="L630" s="1">
        <v>4520</v>
      </c>
      <c r="M630">
        <v>372</v>
      </c>
      <c r="N630" s="1">
        <v>1636</v>
      </c>
      <c r="O630">
        <v>327</v>
      </c>
      <c r="P630" s="1">
        <v>36.200000000000003</v>
      </c>
      <c r="Q630">
        <v>23.1</v>
      </c>
      <c r="R630" s="3" t="b">
        <f t="shared" si="73"/>
        <v>1</v>
      </c>
      <c r="S630">
        <v>6</v>
      </c>
      <c r="T630" s="1">
        <v>1421</v>
      </c>
      <c r="U630">
        <v>318</v>
      </c>
      <c r="V630" s="1">
        <v>31.4</v>
      </c>
      <c r="W630">
        <v>6.1</v>
      </c>
      <c r="X630" s="1">
        <v>67.599999999999994</v>
      </c>
      <c r="Y630">
        <v>5.0999999999999996</v>
      </c>
      <c r="Z630" s="1">
        <v>1349</v>
      </c>
      <c r="AA630">
        <v>298</v>
      </c>
      <c r="AB630" s="1">
        <v>1089</v>
      </c>
      <c r="AC630">
        <v>307</v>
      </c>
      <c r="AD630" s="1">
        <v>80.7</v>
      </c>
      <c r="AE630">
        <v>11.3</v>
      </c>
      <c r="AF630" s="1">
        <v>1023</v>
      </c>
      <c r="AG630">
        <v>244</v>
      </c>
      <c r="AH630" s="1">
        <v>811</v>
      </c>
      <c r="AI630">
        <v>207</v>
      </c>
      <c r="AJ630" s="1">
        <v>79.3</v>
      </c>
      <c r="AK630">
        <v>10.6</v>
      </c>
      <c r="AL630" s="1">
        <v>1257</v>
      </c>
      <c r="AM630">
        <v>142</v>
      </c>
      <c r="AN630" s="1">
        <v>633</v>
      </c>
      <c r="AO630">
        <v>142</v>
      </c>
      <c r="AP630" s="1">
        <v>50.4</v>
      </c>
      <c r="AQ630">
        <v>10.6</v>
      </c>
      <c r="AR630" s="1">
        <v>891</v>
      </c>
      <c r="AS630" s="1">
        <v>524</v>
      </c>
      <c r="AT630">
        <v>167</v>
      </c>
      <c r="AU630" s="1">
        <v>58.8</v>
      </c>
      <c r="AV630">
        <f t="shared" si="74"/>
        <v>4520</v>
      </c>
      <c r="AW630">
        <f t="shared" si="75"/>
        <v>3057</v>
      </c>
      <c r="AX630">
        <f t="shared" si="76"/>
        <v>1636</v>
      </c>
      <c r="AY630">
        <f t="shared" si="77"/>
        <v>4906</v>
      </c>
      <c r="AZ630">
        <f t="shared" si="78"/>
        <v>3184</v>
      </c>
      <c r="BA630">
        <f t="shared" si="79"/>
        <v>0.64900122299225438</v>
      </c>
    </row>
    <row r="631" spans="1:53" x14ac:dyDescent="0.2">
      <c r="A631" s="1" t="s">
        <v>3252</v>
      </c>
      <c r="B631" s="1">
        <v>25017385100</v>
      </c>
      <c r="C631" s="1" t="s">
        <v>3253</v>
      </c>
      <c r="D631" s="1">
        <v>522</v>
      </c>
      <c r="E631">
        <v>136</v>
      </c>
      <c r="F631" s="1">
        <v>80</v>
      </c>
      <c r="G631">
        <v>62</v>
      </c>
      <c r="H631" s="1">
        <v>15.3</v>
      </c>
      <c r="I631" s="2" t="b">
        <f t="shared" si="72"/>
        <v>0</v>
      </c>
      <c r="J631">
        <v>16.7</v>
      </c>
      <c r="K631">
        <v>11.7</v>
      </c>
      <c r="L631" s="1">
        <v>4646</v>
      </c>
      <c r="M631">
        <v>202</v>
      </c>
      <c r="N631" s="1">
        <v>1351</v>
      </c>
      <c r="O631">
        <v>197</v>
      </c>
      <c r="P631" s="1">
        <v>29.1</v>
      </c>
      <c r="Q631">
        <v>23.1</v>
      </c>
      <c r="R631" s="3" t="b">
        <f t="shared" si="73"/>
        <v>1</v>
      </c>
      <c r="S631">
        <v>4.0999999999999996</v>
      </c>
      <c r="T631" s="1">
        <v>1209</v>
      </c>
      <c r="U631">
        <v>218</v>
      </c>
      <c r="V631" s="1">
        <v>26</v>
      </c>
      <c r="W631">
        <v>4.7</v>
      </c>
      <c r="X631" s="1">
        <v>55.1</v>
      </c>
      <c r="Y631">
        <v>4.9000000000000004</v>
      </c>
      <c r="Z631" s="1">
        <v>666</v>
      </c>
      <c r="AA631">
        <v>187</v>
      </c>
      <c r="AB631" s="1">
        <v>423</v>
      </c>
      <c r="AC631">
        <v>139</v>
      </c>
      <c r="AD631" s="1">
        <v>63.5</v>
      </c>
      <c r="AE631">
        <v>12.9</v>
      </c>
      <c r="AF631" s="1">
        <v>962</v>
      </c>
      <c r="AG631">
        <v>154</v>
      </c>
      <c r="AH631" s="1">
        <v>790</v>
      </c>
      <c r="AI631">
        <v>164</v>
      </c>
      <c r="AJ631" s="1">
        <v>82.1</v>
      </c>
      <c r="AK631">
        <v>9.1999999999999993</v>
      </c>
      <c r="AL631" s="1">
        <v>2103</v>
      </c>
      <c r="AM631">
        <v>190</v>
      </c>
      <c r="AN631" s="1">
        <v>1108</v>
      </c>
      <c r="AO631">
        <v>174</v>
      </c>
      <c r="AP631" s="1">
        <v>52.7</v>
      </c>
      <c r="AQ631">
        <v>7.9</v>
      </c>
      <c r="AR631" s="1">
        <v>915</v>
      </c>
      <c r="AS631" s="1">
        <v>239</v>
      </c>
      <c r="AT631">
        <v>94</v>
      </c>
      <c r="AU631" s="1">
        <v>26.1</v>
      </c>
      <c r="AV631">
        <f t="shared" si="74"/>
        <v>4646</v>
      </c>
      <c r="AW631">
        <f t="shared" si="75"/>
        <v>2560</v>
      </c>
      <c r="AX631">
        <f t="shared" si="76"/>
        <v>1351</v>
      </c>
      <c r="AY631">
        <f t="shared" si="77"/>
        <v>5168</v>
      </c>
      <c r="AZ631">
        <f t="shared" si="78"/>
        <v>2640</v>
      </c>
      <c r="BA631">
        <f t="shared" si="79"/>
        <v>0.51083591331269351</v>
      </c>
    </row>
    <row r="632" spans="1:53" x14ac:dyDescent="0.2">
      <c r="A632" s="1" t="s">
        <v>3254</v>
      </c>
      <c r="B632" s="1">
        <v>25017385201</v>
      </c>
      <c r="C632" s="1" t="s">
        <v>3255</v>
      </c>
      <c r="D632" s="1">
        <v>221</v>
      </c>
      <c r="E632">
        <v>79</v>
      </c>
      <c r="F632" s="1">
        <v>59</v>
      </c>
      <c r="G632">
        <v>45</v>
      </c>
      <c r="H632" s="1">
        <v>26.7</v>
      </c>
      <c r="I632" s="2" t="b">
        <f t="shared" si="72"/>
        <v>1</v>
      </c>
      <c r="J632">
        <v>16.7</v>
      </c>
      <c r="K632">
        <v>17.899999999999999</v>
      </c>
      <c r="L632" s="1">
        <v>1791</v>
      </c>
      <c r="M632">
        <v>159</v>
      </c>
      <c r="N632" s="1">
        <v>444</v>
      </c>
      <c r="O632">
        <v>120</v>
      </c>
      <c r="P632" s="1">
        <v>24.8</v>
      </c>
      <c r="Q632">
        <v>23.1</v>
      </c>
      <c r="R632" s="3" t="b">
        <f t="shared" si="73"/>
        <v>1</v>
      </c>
      <c r="S632">
        <v>6.5</v>
      </c>
      <c r="T632" s="1">
        <v>327</v>
      </c>
      <c r="U632">
        <v>120</v>
      </c>
      <c r="V632" s="1">
        <v>18.3</v>
      </c>
      <c r="W632">
        <v>6.6</v>
      </c>
      <c r="X632" s="1">
        <v>43</v>
      </c>
      <c r="Y632">
        <v>8.1</v>
      </c>
      <c r="Z632" s="1">
        <v>316</v>
      </c>
      <c r="AA632">
        <v>117</v>
      </c>
      <c r="AB632" s="1">
        <v>178</v>
      </c>
      <c r="AC632">
        <v>75</v>
      </c>
      <c r="AD632" s="1">
        <v>56.3</v>
      </c>
      <c r="AE632">
        <v>25.3</v>
      </c>
      <c r="AF632" s="1">
        <v>273</v>
      </c>
      <c r="AG632">
        <v>79</v>
      </c>
      <c r="AH632" s="1">
        <v>158</v>
      </c>
      <c r="AI632">
        <v>63</v>
      </c>
      <c r="AJ632" s="1">
        <v>57.9</v>
      </c>
      <c r="AK632">
        <v>15.7</v>
      </c>
      <c r="AL632" s="1">
        <v>806</v>
      </c>
      <c r="AM632">
        <v>110</v>
      </c>
      <c r="AN632" s="1">
        <v>226</v>
      </c>
      <c r="AO632">
        <v>97</v>
      </c>
      <c r="AP632" s="1">
        <v>28</v>
      </c>
      <c r="AQ632">
        <v>12.9</v>
      </c>
      <c r="AR632" s="1">
        <v>396</v>
      </c>
      <c r="AS632" s="1">
        <v>209</v>
      </c>
      <c r="AT632">
        <v>62</v>
      </c>
      <c r="AU632" s="1">
        <v>52.8</v>
      </c>
      <c r="AV632">
        <f t="shared" si="74"/>
        <v>1791</v>
      </c>
      <c r="AW632">
        <f t="shared" si="75"/>
        <v>771</v>
      </c>
      <c r="AX632">
        <f t="shared" si="76"/>
        <v>444</v>
      </c>
      <c r="AY632">
        <f t="shared" si="77"/>
        <v>2012</v>
      </c>
      <c r="AZ632">
        <f t="shared" si="78"/>
        <v>830</v>
      </c>
      <c r="BA632">
        <f t="shared" si="79"/>
        <v>0.4125248508946322</v>
      </c>
    </row>
    <row r="633" spans="1:53" x14ac:dyDescent="0.2">
      <c r="A633" s="1" t="s">
        <v>3256</v>
      </c>
      <c r="B633" s="1">
        <v>25017385202</v>
      </c>
      <c r="C633" s="1" t="s">
        <v>3257</v>
      </c>
      <c r="D633" s="1">
        <v>380</v>
      </c>
      <c r="E633">
        <v>129</v>
      </c>
      <c r="F633" s="1">
        <v>103</v>
      </c>
      <c r="G633">
        <v>68</v>
      </c>
      <c r="H633" s="1">
        <v>27.1</v>
      </c>
      <c r="I633" s="2" t="b">
        <f t="shared" si="72"/>
        <v>1</v>
      </c>
      <c r="J633">
        <v>16.7</v>
      </c>
      <c r="K633">
        <v>16.8</v>
      </c>
      <c r="L633" s="1">
        <v>5879</v>
      </c>
      <c r="M633">
        <v>218</v>
      </c>
      <c r="N633" s="1">
        <v>1935</v>
      </c>
      <c r="O633">
        <v>310</v>
      </c>
      <c r="P633" s="1">
        <v>32.9</v>
      </c>
      <c r="Q633">
        <v>23.1</v>
      </c>
      <c r="R633" s="3" t="b">
        <f t="shared" si="73"/>
        <v>1</v>
      </c>
      <c r="S633">
        <v>5.0999999999999996</v>
      </c>
      <c r="T633" s="1">
        <v>1799</v>
      </c>
      <c r="U633">
        <v>304</v>
      </c>
      <c r="V633" s="1">
        <v>30.6</v>
      </c>
      <c r="W633">
        <v>4.5999999999999996</v>
      </c>
      <c r="X633" s="1">
        <v>63.5</v>
      </c>
      <c r="Y633">
        <v>5.2</v>
      </c>
      <c r="Z633" s="1">
        <v>1150</v>
      </c>
      <c r="AA633">
        <v>306</v>
      </c>
      <c r="AB633" s="1">
        <v>864</v>
      </c>
      <c r="AC633">
        <v>295</v>
      </c>
      <c r="AD633" s="1">
        <v>75.099999999999994</v>
      </c>
      <c r="AE633">
        <v>10</v>
      </c>
      <c r="AF633" s="1">
        <v>1077</v>
      </c>
      <c r="AG633">
        <v>192</v>
      </c>
      <c r="AH633" s="1">
        <v>950</v>
      </c>
      <c r="AI633">
        <v>162</v>
      </c>
      <c r="AJ633" s="1">
        <v>88.2</v>
      </c>
      <c r="AK633">
        <v>8.1999999999999993</v>
      </c>
      <c r="AL633" s="1">
        <v>2572</v>
      </c>
      <c r="AM633">
        <v>179</v>
      </c>
      <c r="AN633" s="1">
        <v>1328</v>
      </c>
      <c r="AO633">
        <v>219</v>
      </c>
      <c r="AP633" s="1">
        <v>51.6</v>
      </c>
      <c r="AQ633">
        <v>7.4</v>
      </c>
      <c r="AR633" s="1">
        <v>1080</v>
      </c>
      <c r="AS633" s="1">
        <v>592</v>
      </c>
      <c r="AT633">
        <v>172</v>
      </c>
      <c r="AU633" s="1">
        <v>54.8</v>
      </c>
      <c r="AV633">
        <f t="shared" si="74"/>
        <v>5879</v>
      </c>
      <c r="AW633">
        <f t="shared" si="75"/>
        <v>3734</v>
      </c>
      <c r="AX633">
        <f t="shared" si="76"/>
        <v>1935</v>
      </c>
      <c r="AY633">
        <f t="shared" si="77"/>
        <v>6259</v>
      </c>
      <c r="AZ633">
        <f t="shared" si="78"/>
        <v>3837</v>
      </c>
      <c r="BA633">
        <f t="shared" si="79"/>
        <v>0.61303722639399261</v>
      </c>
    </row>
    <row r="634" spans="1:53" x14ac:dyDescent="0.2">
      <c r="A634" s="1" t="s">
        <v>3258</v>
      </c>
      <c r="B634" s="1">
        <v>25017386100</v>
      </c>
      <c r="C634" s="1" t="s">
        <v>3259</v>
      </c>
      <c r="D634" s="1">
        <v>219</v>
      </c>
      <c r="E634">
        <v>66</v>
      </c>
      <c r="F634" s="1">
        <v>33</v>
      </c>
      <c r="G634">
        <v>28</v>
      </c>
      <c r="H634" s="1">
        <v>15.1</v>
      </c>
      <c r="I634" s="2" t="b">
        <f t="shared" si="72"/>
        <v>0</v>
      </c>
      <c r="J634">
        <v>16.7</v>
      </c>
      <c r="K634">
        <v>12.8</v>
      </c>
      <c r="L634" s="1">
        <v>2799</v>
      </c>
      <c r="M634">
        <v>89</v>
      </c>
      <c r="N634" s="1">
        <v>992</v>
      </c>
      <c r="O634">
        <v>144</v>
      </c>
      <c r="P634" s="1">
        <v>35.4</v>
      </c>
      <c r="Q634">
        <v>23.1</v>
      </c>
      <c r="R634" s="3" t="b">
        <f t="shared" si="73"/>
        <v>1</v>
      </c>
      <c r="S634">
        <v>5.4</v>
      </c>
      <c r="T634" s="1">
        <v>1263</v>
      </c>
      <c r="U634">
        <v>162</v>
      </c>
      <c r="V634" s="1">
        <v>45.1</v>
      </c>
      <c r="W634">
        <v>5.5</v>
      </c>
      <c r="X634" s="1">
        <v>80.599999999999994</v>
      </c>
      <c r="Y634">
        <v>4.4000000000000004</v>
      </c>
      <c r="Z634" s="1">
        <v>208</v>
      </c>
      <c r="AA634">
        <v>81</v>
      </c>
      <c r="AB634" s="1">
        <v>139</v>
      </c>
      <c r="AC634">
        <v>63</v>
      </c>
      <c r="AD634" s="1">
        <v>66.8</v>
      </c>
      <c r="AE634">
        <v>18.399999999999999</v>
      </c>
      <c r="AF634" s="1">
        <v>455</v>
      </c>
      <c r="AG634">
        <v>77</v>
      </c>
      <c r="AH634" s="1">
        <v>429</v>
      </c>
      <c r="AI634">
        <v>78</v>
      </c>
      <c r="AJ634" s="1">
        <v>94.3</v>
      </c>
      <c r="AK634">
        <v>7.4</v>
      </c>
      <c r="AL634" s="1">
        <v>1453</v>
      </c>
      <c r="AM634">
        <v>99</v>
      </c>
      <c r="AN634" s="1">
        <v>1219</v>
      </c>
      <c r="AO634">
        <v>106</v>
      </c>
      <c r="AP634" s="1">
        <v>83.9</v>
      </c>
      <c r="AQ634">
        <v>5.0999999999999996</v>
      </c>
      <c r="AR634" s="1">
        <v>683</v>
      </c>
      <c r="AS634" s="1">
        <v>468</v>
      </c>
      <c r="AT634">
        <v>79</v>
      </c>
      <c r="AU634" s="1">
        <v>68.5</v>
      </c>
      <c r="AV634">
        <f t="shared" si="74"/>
        <v>2799</v>
      </c>
      <c r="AW634">
        <f t="shared" si="75"/>
        <v>2255</v>
      </c>
      <c r="AX634">
        <f t="shared" si="76"/>
        <v>992</v>
      </c>
      <c r="AY634">
        <f t="shared" si="77"/>
        <v>3018</v>
      </c>
      <c r="AZ634">
        <f t="shared" si="78"/>
        <v>2288</v>
      </c>
      <c r="BA634">
        <f t="shared" si="79"/>
        <v>0.75811795891318756</v>
      </c>
    </row>
    <row r="635" spans="1:53" x14ac:dyDescent="0.2">
      <c r="A635" s="1" t="s">
        <v>3260</v>
      </c>
      <c r="B635" s="1">
        <v>25017387100</v>
      </c>
      <c r="C635" s="1" t="s">
        <v>3261</v>
      </c>
      <c r="D635" s="1">
        <v>205</v>
      </c>
      <c r="E635">
        <v>64</v>
      </c>
      <c r="F635" s="1">
        <v>86</v>
      </c>
      <c r="G635">
        <v>42</v>
      </c>
      <c r="H635" s="1">
        <v>42</v>
      </c>
      <c r="I635" s="2" t="b">
        <f t="shared" si="72"/>
        <v>1</v>
      </c>
      <c r="J635">
        <v>16.7</v>
      </c>
      <c r="K635">
        <v>18</v>
      </c>
      <c r="L635" s="1">
        <v>2941</v>
      </c>
      <c r="M635">
        <v>117</v>
      </c>
      <c r="N635" s="1">
        <v>1181</v>
      </c>
      <c r="O635">
        <v>160</v>
      </c>
      <c r="P635" s="1">
        <v>40.200000000000003</v>
      </c>
      <c r="Q635">
        <v>23.1</v>
      </c>
      <c r="R635" s="3" t="b">
        <f t="shared" si="73"/>
        <v>1</v>
      </c>
      <c r="S635">
        <v>5.2</v>
      </c>
      <c r="T635" s="1">
        <v>665</v>
      </c>
      <c r="U635">
        <v>131</v>
      </c>
      <c r="V635" s="1">
        <v>22.6</v>
      </c>
      <c r="W635">
        <v>4.0999999999999996</v>
      </c>
      <c r="X635" s="1">
        <v>62.8</v>
      </c>
      <c r="Y635">
        <v>5.5</v>
      </c>
      <c r="Z635" s="1">
        <v>397</v>
      </c>
      <c r="AA635">
        <v>125</v>
      </c>
      <c r="AB635" s="1">
        <v>238</v>
      </c>
      <c r="AC635">
        <v>108</v>
      </c>
      <c r="AD635" s="1">
        <v>59.9</v>
      </c>
      <c r="AE635">
        <v>17.899999999999999</v>
      </c>
      <c r="AF635" s="1">
        <v>553</v>
      </c>
      <c r="AG635">
        <v>80</v>
      </c>
      <c r="AH635" s="1">
        <v>447</v>
      </c>
      <c r="AI635">
        <v>71</v>
      </c>
      <c r="AJ635" s="1">
        <v>80.8</v>
      </c>
      <c r="AK635">
        <v>9.1999999999999993</v>
      </c>
      <c r="AL635" s="1">
        <v>1354</v>
      </c>
      <c r="AM635">
        <v>79</v>
      </c>
      <c r="AN635" s="1">
        <v>898</v>
      </c>
      <c r="AO635">
        <v>116</v>
      </c>
      <c r="AP635" s="1">
        <v>66.3</v>
      </c>
      <c r="AQ635">
        <v>7.2</v>
      </c>
      <c r="AR635" s="1">
        <v>637</v>
      </c>
      <c r="AS635" s="1">
        <v>263</v>
      </c>
      <c r="AT635">
        <v>67</v>
      </c>
      <c r="AU635" s="1">
        <v>41.3</v>
      </c>
      <c r="AV635">
        <f t="shared" si="74"/>
        <v>2941</v>
      </c>
      <c r="AW635">
        <f t="shared" si="75"/>
        <v>1846</v>
      </c>
      <c r="AX635">
        <f t="shared" si="76"/>
        <v>1181</v>
      </c>
      <c r="AY635">
        <f t="shared" si="77"/>
        <v>3146</v>
      </c>
      <c r="AZ635">
        <f t="shared" si="78"/>
        <v>1932</v>
      </c>
      <c r="BA635">
        <f t="shared" si="79"/>
        <v>0.61411315956770507</v>
      </c>
    </row>
    <row r="636" spans="1:53" x14ac:dyDescent="0.2">
      <c r="A636" s="1" t="s">
        <v>3262</v>
      </c>
      <c r="B636" s="1">
        <v>25017387201</v>
      </c>
      <c r="C636" s="1" t="s">
        <v>3263</v>
      </c>
      <c r="D636" s="1">
        <v>384</v>
      </c>
      <c r="E636">
        <v>117</v>
      </c>
      <c r="F636" s="1">
        <v>76</v>
      </c>
      <c r="G636">
        <v>52</v>
      </c>
      <c r="H636" s="1">
        <v>19.8</v>
      </c>
      <c r="I636" s="2" t="b">
        <f t="shared" si="72"/>
        <v>1</v>
      </c>
      <c r="J636">
        <v>16.7</v>
      </c>
      <c r="K636">
        <v>13.3</v>
      </c>
      <c r="L636" s="1">
        <v>3957</v>
      </c>
      <c r="M636">
        <v>163</v>
      </c>
      <c r="N636" s="1">
        <v>1282</v>
      </c>
      <c r="O636">
        <v>215</v>
      </c>
      <c r="P636" s="1">
        <v>32.4</v>
      </c>
      <c r="Q636">
        <v>23.1</v>
      </c>
      <c r="R636" s="3" t="b">
        <f t="shared" si="73"/>
        <v>1</v>
      </c>
      <c r="S636">
        <v>5</v>
      </c>
      <c r="T636" s="1">
        <v>939</v>
      </c>
      <c r="U636">
        <v>178</v>
      </c>
      <c r="V636" s="1">
        <v>23.7</v>
      </c>
      <c r="W636">
        <v>4.4000000000000004</v>
      </c>
      <c r="X636" s="1">
        <v>56.1</v>
      </c>
      <c r="Y636">
        <v>5.4</v>
      </c>
      <c r="Z636" s="1">
        <v>390</v>
      </c>
      <c r="AA636">
        <v>168</v>
      </c>
      <c r="AB636" s="1">
        <v>213</v>
      </c>
      <c r="AC636">
        <v>110</v>
      </c>
      <c r="AD636" s="1">
        <v>54.6</v>
      </c>
      <c r="AE636">
        <v>20</v>
      </c>
      <c r="AF636" s="1">
        <v>906</v>
      </c>
      <c r="AG636">
        <v>141</v>
      </c>
      <c r="AH636" s="1">
        <v>552</v>
      </c>
      <c r="AI636">
        <v>136</v>
      </c>
      <c r="AJ636" s="1">
        <v>60.9</v>
      </c>
      <c r="AK636">
        <v>14.1</v>
      </c>
      <c r="AL636" s="1">
        <v>1757</v>
      </c>
      <c r="AM636">
        <v>169</v>
      </c>
      <c r="AN636" s="1">
        <v>1087</v>
      </c>
      <c r="AO636">
        <v>162</v>
      </c>
      <c r="AP636" s="1">
        <v>61.9</v>
      </c>
      <c r="AQ636">
        <v>8.1999999999999993</v>
      </c>
      <c r="AR636" s="1">
        <v>904</v>
      </c>
      <c r="AS636" s="1">
        <v>369</v>
      </c>
      <c r="AT636">
        <v>112</v>
      </c>
      <c r="AU636" s="1">
        <v>40.799999999999997</v>
      </c>
      <c r="AV636">
        <f t="shared" si="74"/>
        <v>3957</v>
      </c>
      <c r="AW636">
        <f t="shared" si="75"/>
        <v>2221</v>
      </c>
      <c r="AX636">
        <f t="shared" si="76"/>
        <v>1282</v>
      </c>
      <c r="AY636">
        <f t="shared" si="77"/>
        <v>4341</v>
      </c>
      <c r="AZ636">
        <f t="shared" si="78"/>
        <v>2297</v>
      </c>
      <c r="BA636">
        <f t="shared" si="79"/>
        <v>0.52914075097903712</v>
      </c>
    </row>
    <row r="637" spans="1:53" x14ac:dyDescent="0.2">
      <c r="A637" s="1" t="s">
        <v>3264</v>
      </c>
      <c r="B637" s="1">
        <v>25017387202</v>
      </c>
      <c r="C637" s="1" t="s">
        <v>3265</v>
      </c>
      <c r="D637" s="1">
        <v>197</v>
      </c>
      <c r="E637">
        <v>75</v>
      </c>
      <c r="F637" s="1">
        <v>34</v>
      </c>
      <c r="G637">
        <v>27</v>
      </c>
      <c r="H637" s="1">
        <v>17.3</v>
      </c>
      <c r="I637" s="2" t="b">
        <f t="shared" si="72"/>
        <v>1</v>
      </c>
      <c r="J637">
        <v>16.7</v>
      </c>
      <c r="K637">
        <v>12</v>
      </c>
      <c r="L637" s="1">
        <v>2874</v>
      </c>
      <c r="M637">
        <v>123</v>
      </c>
      <c r="N637" s="1">
        <v>1013</v>
      </c>
      <c r="O637">
        <v>138</v>
      </c>
      <c r="P637" s="1">
        <v>35.200000000000003</v>
      </c>
      <c r="Q637">
        <v>23.1</v>
      </c>
      <c r="R637" s="3" t="b">
        <f t="shared" si="73"/>
        <v>1</v>
      </c>
      <c r="S637">
        <v>4.5</v>
      </c>
      <c r="T637" s="1">
        <v>768</v>
      </c>
      <c r="U637">
        <v>124</v>
      </c>
      <c r="V637" s="1">
        <v>26.7</v>
      </c>
      <c r="W637">
        <v>4.5</v>
      </c>
      <c r="X637" s="1">
        <v>62</v>
      </c>
      <c r="Y637">
        <v>5</v>
      </c>
      <c r="Z637" s="1">
        <v>386</v>
      </c>
      <c r="AA637">
        <v>131</v>
      </c>
      <c r="AB637" s="1">
        <v>231</v>
      </c>
      <c r="AC637">
        <v>106</v>
      </c>
      <c r="AD637" s="1">
        <v>59.8</v>
      </c>
      <c r="AE637">
        <v>14.3</v>
      </c>
      <c r="AF637" s="1">
        <v>505</v>
      </c>
      <c r="AG637">
        <v>62</v>
      </c>
      <c r="AH637" s="1">
        <v>395</v>
      </c>
      <c r="AI637">
        <v>71</v>
      </c>
      <c r="AJ637" s="1">
        <v>78.2</v>
      </c>
      <c r="AK637">
        <v>13.2</v>
      </c>
      <c r="AL637" s="1">
        <v>1434</v>
      </c>
      <c r="AM637">
        <v>104</v>
      </c>
      <c r="AN637" s="1">
        <v>850</v>
      </c>
      <c r="AO637">
        <v>118</v>
      </c>
      <c r="AP637" s="1">
        <v>59.3</v>
      </c>
      <c r="AQ637">
        <v>6.8</v>
      </c>
      <c r="AR637" s="1">
        <v>549</v>
      </c>
      <c r="AS637" s="1">
        <v>305</v>
      </c>
      <c r="AT637">
        <v>66</v>
      </c>
      <c r="AU637" s="1">
        <v>55.6</v>
      </c>
      <c r="AV637">
        <f t="shared" si="74"/>
        <v>2874</v>
      </c>
      <c r="AW637">
        <f t="shared" si="75"/>
        <v>1781</v>
      </c>
      <c r="AX637">
        <f t="shared" si="76"/>
        <v>1013</v>
      </c>
      <c r="AY637">
        <f t="shared" si="77"/>
        <v>3071</v>
      </c>
      <c r="AZ637">
        <f t="shared" si="78"/>
        <v>1815</v>
      </c>
      <c r="BA637">
        <f t="shared" si="79"/>
        <v>0.59101269944643442</v>
      </c>
    </row>
    <row r="638" spans="1:53" x14ac:dyDescent="0.2">
      <c r="A638" s="1" t="s">
        <v>3266</v>
      </c>
      <c r="B638" s="1">
        <v>25017388100</v>
      </c>
      <c r="C638" s="1" t="s">
        <v>3267</v>
      </c>
      <c r="D638" s="1">
        <v>435</v>
      </c>
      <c r="E638">
        <v>123</v>
      </c>
      <c r="F638" s="1">
        <v>206</v>
      </c>
      <c r="G638">
        <v>89</v>
      </c>
      <c r="H638" s="1">
        <v>47.4</v>
      </c>
      <c r="I638" s="2" t="b">
        <f t="shared" si="72"/>
        <v>1</v>
      </c>
      <c r="J638">
        <v>16.7</v>
      </c>
      <c r="K638">
        <v>15.4</v>
      </c>
      <c r="L638" s="1">
        <v>3626</v>
      </c>
      <c r="M638">
        <v>136</v>
      </c>
      <c r="N638" s="1">
        <v>1168</v>
      </c>
      <c r="O638">
        <v>156</v>
      </c>
      <c r="P638" s="1">
        <v>32.200000000000003</v>
      </c>
      <c r="Q638">
        <v>23.1</v>
      </c>
      <c r="R638" s="3" t="b">
        <f t="shared" si="73"/>
        <v>1</v>
      </c>
      <c r="S638">
        <v>4.0999999999999996</v>
      </c>
      <c r="T638" s="1">
        <v>1489</v>
      </c>
      <c r="U638">
        <v>184</v>
      </c>
      <c r="V638" s="1">
        <v>41.1</v>
      </c>
      <c r="W638">
        <v>5.0999999999999996</v>
      </c>
      <c r="X638" s="1">
        <v>73.3</v>
      </c>
      <c r="Y638">
        <v>4</v>
      </c>
      <c r="Z638" s="1">
        <v>659</v>
      </c>
      <c r="AA638">
        <v>170</v>
      </c>
      <c r="AB638" s="1">
        <v>468</v>
      </c>
      <c r="AC638">
        <v>157</v>
      </c>
      <c r="AD638" s="1">
        <v>71</v>
      </c>
      <c r="AE638">
        <v>12.4</v>
      </c>
      <c r="AF638" s="1">
        <v>555</v>
      </c>
      <c r="AG638">
        <v>88</v>
      </c>
      <c r="AH638" s="1">
        <v>457</v>
      </c>
      <c r="AI638">
        <v>82</v>
      </c>
      <c r="AJ638" s="1">
        <v>82.3</v>
      </c>
      <c r="AK638">
        <v>8.4</v>
      </c>
      <c r="AL638" s="1">
        <v>1821</v>
      </c>
      <c r="AM638">
        <v>137</v>
      </c>
      <c r="AN638" s="1">
        <v>1401</v>
      </c>
      <c r="AO638">
        <v>117</v>
      </c>
      <c r="AP638" s="1">
        <v>76.900000000000006</v>
      </c>
      <c r="AQ638">
        <v>3.8</v>
      </c>
      <c r="AR638" s="1">
        <v>591</v>
      </c>
      <c r="AS638" s="1">
        <v>331</v>
      </c>
      <c r="AT638">
        <v>74</v>
      </c>
      <c r="AU638" s="1">
        <v>56</v>
      </c>
      <c r="AV638">
        <f t="shared" si="74"/>
        <v>3626</v>
      </c>
      <c r="AW638">
        <f t="shared" si="75"/>
        <v>2657</v>
      </c>
      <c r="AX638">
        <f t="shared" si="76"/>
        <v>1168</v>
      </c>
      <c r="AY638">
        <f t="shared" si="77"/>
        <v>4061</v>
      </c>
      <c r="AZ638">
        <f t="shared" si="78"/>
        <v>2863</v>
      </c>
      <c r="BA638">
        <f t="shared" si="79"/>
        <v>0.70499876877616352</v>
      </c>
    </row>
    <row r="639" spans="1:53" x14ac:dyDescent="0.2">
      <c r="A639" s="1" t="s">
        <v>3268</v>
      </c>
      <c r="B639" s="1">
        <v>25017388200</v>
      </c>
      <c r="C639" s="1" t="s">
        <v>3269</v>
      </c>
      <c r="D639" s="1">
        <v>541</v>
      </c>
      <c r="E639">
        <v>154</v>
      </c>
      <c r="F639" s="1">
        <v>32</v>
      </c>
      <c r="G639">
        <v>37</v>
      </c>
      <c r="H639" s="1">
        <v>5.9</v>
      </c>
      <c r="I639" s="2" t="b">
        <f t="shared" si="72"/>
        <v>0</v>
      </c>
      <c r="J639">
        <v>16.7</v>
      </c>
      <c r="K639">
        <v>6.8</v>
      </c>
      <c r="L639" s="1">
        <v>5693</v>
      </c>
      <c r="M639">
        <v>224</v>
      </c>
      <c r="N639" s="1">
        <v>1008</v>
      </c>
      <c r="O639">
        <v>214</v>
      </c>
      <c r="P639" s="1">
        <v>17.7</v>
      </c>
      <c r="Q639">
        <v>23.1</v>
      </c>
      <c r="R639" s="3" t="b">
        <f t="shared" si="73"/>
        <v>0</v>
      </c>
      <c r="S639">
        <v>3.7</v>
      </c>
      <c r="T639" s="1">
        <v>412</v>
      </c>
      <c r="U639">
        <v>116</v>
      </c>
      <c r="V639" s="1">
        <v>7.2</v>
      </c>
      <c r="W639">
        <v>2</v>
      </c>
      <c r="X639" s="1">
        <v>24.9</v>
      </c>
      <c r="Y639">
        <v>3.9</v>
      </c>
      <c r="Z639" s="1">
        <v>1091</v>
      </c>
      <c r="AA639">
        <v>219</v>
      </c>
      <c r="AB639" s="1">
        <v>252</v>
      </c>
      <c r="AC639">
        <v>152</v>
      </c>
      <c r="AD639" s="1">
        <v>23.1</v>
      </c>
      <c r="AE639">
        <v>11.4</v>
      </c>
      <c r="AF639" s="1">
        <v>1204</v>
      </c>
      <c r="AG639">
        <v>234</v>
      </c>
      <c r="AH639" s="1">
        <v>242</v>
      </c>
      <c r="AI639">
        <v>113</v>
      </c>
      <c r="AJ639" s="1">
        <v>20.100000000000001</v>
      </c>
      <c r="AK639">
        <v>8.6</v>
      </c>
      <c r="AL639" s="1">
        <v>2500</v>
      </c>
      <c r="AM639">
        <v>260</v>
      </c>
      <c r="AN639" s="1">
        <v>740</v>
      </c>
      <c r="AO639">
        <v>166</v>
      </c>
      <c r="AP639" s="1">
        <v>29.6</v>
      </c>
      <c r="AQ639">
        <v>6.2</v>
      </c>
      <c r="AR639" s="1">
        <v>898</v>
      </c>
      <c r="AS639" s="1">
        <v>186</v>
      </c>
      <c r="AT639">
        <v>91</v>
      </c>
      <c r="AU639" s="1">
        <v>20.7</v>
      </c>
      <c r="AV639">
        <f t="shared" si="74"/>
        <v>5693</v>
      </c>
      <c r="AW639">
        <f t="shared" si="75"/>
        <v>1420</v>
      </c>
      <c r="AX639">
        <f t="shared" si="76"/>
        <v>1008</v>
      </c>
      <c r="AY639">
        <f t="shared" si="77"/>
        <v>6234</v>
      </c>
      <c r="AZ639">
        <f t="shared" si="78"/>
        <v>1452</v>
      </c>
      <c r="BA639">
        <f t="shared" si="79"/>
        <v>0.23291626564003851</v>
      </c>
    </row>
    <row r="640" spans="1:53" x14ac:dyDescent="0.2">
      <c r="A640" s="1" t="s">
        <v>3270</v>
      </c>
      <c r="B640" s="1">
        <v>25017388300</v>
      </c>
      <c r="C640" s="1" t="s">
        <v>3271</v>
      </c>
      <c r="D640" s="1">
        <v>2385</v>
      </c>
      <c r="E640">
        <v>366</v>
      </c>
      <c r="F640" s="1">
        <v>86</v>
      </c>
      <c r="G640">
        <v>67</v>
      </c>
      <c r="H640" s="1">
        <v>3.6</v>
      </c>
      <c r="I640" s="2" t="b">
        <f t="shared" si="72"/>
        <v>0</v>
      </c>
      <c r="J640">
        <v>16.7</v>
      </c>
      <c r="K640">
        <v>3</v>
      </c>
      <c r="L640" s="1">
        <v>2761</v>
      </c>
      <c r="M640">
        <v>281</v>
      </c>
      <c r="N640" s="1">
        <v>195</v>
      </c>
      <c r="O640">
        <v>83</v>
      </c>
      <c r="P640" s="1">
        <v>7.1</v>
      </c>
      <c r="Q640">
        <v>23.1</v>
      </c>
      <c r="R640" s="3" t="b">
        <f t="shared" si="73"/>
        <v>0</v>
      </c>
      <c r="S640">
        <v>3</v>
      </c>
      <c r="T640" s="1">
        <v>311</v>
      </c>
      <c r="U640">
        <v>111</v>
      </c>
      <c r="V640" s="1">
        <v>11.3</v>
      </c>
      <c r="W640">
        <v>3.7</v>
      </c>
      <c r="X640" s="1">
        <v>18.3</v>
      </c>
      <c r="Y640">
        <v>4.3</v>
      </c>
      <c r="Z640" s="1">
        <v>865</v>
      </c>
      <c r="AA640">
        <v>192</v>
      </c>
      <c r="AB640" s="1">
        <v>190</v>
      </c>
      <c r="AC640">
        <v>67</v>
      </c>
      <c r="AD640" s="1">
        <v>22</v>
      </c>
      <c r="AE640">
        <v>6.7</v>
      </c>
      <c r="AF640" s="1">
        <v>513</v>
      </c>
      <c r="AG640">
        <v>126</v>
      </c>
      <c r="AH640" s="1">
        <v>127</v>
      </c>
      <c r="AI640">
        <v>74</v>
      </c>
      <c r="AJ640" s="1">
        <v>24.8</v>
      </c>
      <c r="AK640">
        <v>13.3</v>
      </c>
      <c r="AL640" s="1">
        <v>884</v>
      </c>
      <c r="AM640">
        <v>167</v>
      </c>
      <c r="AN640" s="1">
        <v>141</v>
      </c>
      <c r="AO640">
        <v>74</v>
      </c>
      <c r="AP640" s="1">
        <v>16</v>
      </c>
      <c r="AQ640">
        <v>8</v>
      </c>
      <c r="AR640" s="1">
        <v>499</v>
      </c>
      <c r="AS640" s="1">
        <v>48</v>
      </c>
      <c r="AT640">
        <v>37</v>
      </c>
      <c r="AU640" s="1">
        <v>9.6</v>
      </c>
      <c r="AV640">
        <f t="shared" si="74"/>
        <v>2761</v>
      </c>
      <c r="AW640">
        <f t="shared" si="75"/>
        <v>506</v>
      </c>
      <c r="AX640">
        <f t="shared" si="76"/>
        <v>195</v>
      </c>
      <c r="AY640">
        <f t="shared" si="77"/>
        <v>5146</v>
      </c>
      <c r="AZ640">
        <f t="shared" si="78"/>
        <v>592</v>
      </c>
      <c r="BA640">
        <f t="shared" si="79"/>
        <v>0.1150408083948698</v>
      </c>
    </row>
    <row r="641" spans="1:53" x14ac:dyDescent="0.2">
      <c r="A641" s="1" t="s">
        <v>3758</v>
      </c>
      <c r="B641" s="1">
        <v>25025000401</v>
      </c>
      <c r="C641" s="1" t="s">
        <v>3759</v>
      </c>
      <c r="D641" s="1">
        <v>920</v>
      </c>
      <c r="E641">
        <v>248</v>
      </c>
      <c r="F641" s="1">
        <v>616</v>
      </c>
      <c r="G641">
        <v>199</v>
      </c>
      <c r="H641" s="1">
        <v>67</v>
      </c>
      <c r="I641" s="2" t="b">
        <f t="shared" si="72"/>
        <v>1</v>
      </c>
      <c r="J641">
        <v>16.7</v>
      </c>
      <c r="K641">
        <v>12.9</v>
      </c>
      <c r="L641" s="1">
        <v>3686</v>
      </c>
      <c r="M641">
        <v>447</v>
      </c>
      <c r="N641" s="1">
        <v>1324</v>
      </c>
      <c r="O641">
        <v>314</v>
      </c>
      <c r="P641" s="1">
        <v>35.9</v>
      </c>
      <c r="Q641">
        <v>23.1</v>
      </c>
      <c r="R641" s="3" t="b">
        <f t="shared" si="73"/>
        <v>1</v>
      </c>
      <c r="S641">
        <v>7.1</v>
      </c>
      <c r="T641" s="1">
        <v>861</v>
      </c>
      <c r="U641">
        <v>228</v>
      </c>
      <c r="V641" s="1">
        <v>23.4</v>
      </c>
      <c r="W641">
        <v>6.3</v>
      </c>
      <c r="X641" s="1">
        <v>59.3</v>
      </c>
      <c r="Y641">
        <v>7.1</v>
      </c>
      <c r="Z641" s="1">
        <v>1480</v>
      </c>
      <c r="AA641">
        <v>312</v>
      </c>
      <c r="AB641" s="1">
        <v>1032</v>
      </c>
      <c r="AC641">
        <v>252</v>
      </c>
      <c r="AD641" s="1">
        <v>69.7</v>
      </c>
      <c r="AE641">
        <v>10</v>
      </c>
      <c r="AF641" s="1">
        <v>433</v>
      </c>
      <c r="AG641">
        <v>158</v>
      </c>
      <c r="AH641" s="1">
        <v>328</v>
      </c>
      <c r="AI641">
        <v>141</v>
      </c>
      <c r="AJ641" s="1">
        <v>75.8</v>
      </c>
      <c r="AK641">
        <v>14.1</v>
      </c>
      <c r="AL641" s="1">
        <v>785</v>
      </c>
      <c r="AM641">
        <v>220</v>
      </c>
      <c r="AN641" s="1">
        <v>448</v>
      </c>
      <c r="AO641">
        <v>155</v>
      </c>
      <c r="AP641" s="1">
        <v>57.1</v>
      </c>
      <c r="AQ641">
        <v>18.100000000000001</v>
      </c>
      <c r="AR641" s="1">
        <v>988</v>
      </c>
      <c r="AS641" s="1">
        <v>377</v>
      </c>
      <c r="AT641">
        <v>144</v>
      </c>
      <c r="AU641" s="1">
        <v>38.200000000000003</v>
      </c>
      <c r="AV641">
        <f t="shared" si="74"/>
        <v>3686</v>
      </c>
      <c r="AW641">
        <f t="shared" si="75"/>
        <v>2185</v>
      </c>
      <c r="AX641">
        <f t="shared" si="76"/>
        <v>1324</v>
      </c>
      <c r="AY641">
        <f t="shared" si="77"/>
        <v>4606</v>
      </c>
      <c r="AZ641">
        <f t="shared" si="78"/>
        <v>2801</v>
      </c>
      <c r="BA641">
        <f t="shared" si="79"/>
        <v>0.60811984368215366</v>
      </c>
    </row>
    <row r="642" spans="1:53" x14ac:dyDescent="0.2">
      <c r="A642" s="1" t="s">
        <v>3760</v>
      </c>
      <c r="B642" s="1">
        <v>25025000402</v>
      </c>
      <c r="C642" s="1" t="s">
        <v>3761</v>
      </c>
      <c r="D642" s="1">
        <v>631</v>
      </c>
      <c r="E642">
        <v>196</v>
      </c>
      <c r="F642" s="1">
        <v>191</v>
      </c>
      <c r="G642">
        <v>68</v>
      </c>
      <c r="H642" s="1">
        <v>30.3</v>
      </c>
      <c r="I642" s="2" t="b">
        <f t="shared" si="72"/>
        <v>1</v>
      </c>
      <c r="J642">
        <v>16.7</v>
      </c>
      <c r="K642">
        <v>11</v>
      </c>
      <c r="L642" s="1">
        <v>2254</v>
      </c>
      <c r="M642">
        <v>273</v>
      </c>
      <c r="N642" s="1">
        <v>931</v>
      </c>
      <c r="O642">
        <v>199</v>
      </c>
      <c r="P642" s="1">
        <v>41.3</v>
      </c>
      <c r="Q642">
        <v>23.1</v>
      </c>
      <c r="R642" s="3" t="b">
        <f t="shared" si="73"/>
        <v>1</v>
      </c>
      <c r="S642">
        <v>6.5</v>
      </c>
      <c r="T642" s="1">
        <v>637</v>
      </c>
      <c r="U642">
        <v>140</v>
      </c>
      <c r="V642" s="1">
        <v>28.3</v>
      </c>
      <c r="W642">
        <v>5.8</v>
      </c>
      <c r="X642" s="1">
        <v>69.599999999999994</v>
      </c>
      <c r="Y642">
        <v>7.5</v>
      </c>
      <c r="Z642" s="1">
        <v>1126</v>
      </c>
      <c r="AA642">
        <v>231</v>
      </c>
      <c r="AB642" s="1">
        <v>933</v>
      </c>
      <c r="AC642">
        <v>225</v>
      </c>
      <c r="AD642" s="1">
        <v>82.9</v>
      </c>
      <c r="AE642">
        <v>9.1</v>
      </c>
      <c r="AF642" s="1">
        <v>319</v>
      </c>
      <c r="AG642">
        <v>119</v>
      </c>
      <c r="AH642" s="1">
        <v>234</v>
      </c>
      <c r="AI642">
        <v>101</v>
      </c>
      <c r="AJ642" s="1">
        <v>73.400000000000006</v>
      </c>
      <c r="AK642">
        <v>18</v>
      </c>
      <c r="AL642" s="1">
        <v>525</v>
      </c>
      <c r="AM642">
        <v>102</v>
      </c>
      <c r="AN642" s="1">
        <v>334</v>
      </c>
      <c r="AO642">
        <v>108</v>
      </c>
      <c r="AP642" s="1">
        <v>63.6</v>
      </c>
      <c r="AQ642">
        <v>14.6</v>
      </c>
      <c r="AR642" s="1">
        <v>284</v>
      </c>
      <c r="AS642" s="1">
        <v>67</v>
      </c>
      <c r="AT642">
        <v>45</v>
      </c>
      <c r="AU642" s="1">
        <v>23.6</v>
      </c>
      <c r="AV642">
        <f t="shared" si="74"/>
        <v>2254</v>
      </c>
      <c r="AW642">
        <f t="shared" si="75"/>
        <v>1568</v>
      </c>
      <c r="AX642">
        <f t="shared" si="76"/>
        <v>931</v>
      </c>
      <c r="AY642">
        <f t="shared" si="77"/>
        <v>2885</v>
      </c>
      <c r="AZ642">
        <f t="shared" si="78"/>
        <v>1759</v>
      </c>
      <c r="BA642">
        <f t="shared" si="79"/>
        <v>0.60970537261698443</v>
      </c>
    </row>
    <row r="643" spans="1:53" x14ac:dyDescent="0.2">
      <c r="A643" s="1" t="s">
        <v>3286</v>
      </c>
      <c r="B643" s="1">
        <v>25021400100</v>
      </c>
      <c r="C643" s="1" t="s">
        <v>3287</v>
      </c>
      <c r="D643" s="1">
        <v>873</v>
      </c>
      <c r="E643">
        <v>367</v>
      </c>
      <c r="F643" s="1">
        <v>294</v>
      </c>
      <c r="G643">
        <v>169</v>
      </c>
      <c r="H643" s="1">
        <v>33.700000000000003</v>
      </c>
      <c r="I643" s="2" t="b">
        <f t="shared" si="72"/>
        <v>1</v>
      </c>
      <c r="J643">
        <v>16.7</v>
      </c>
      <c r="K643">
        <v>18.600000000000001</v>
      </c>
      <c r="L643" s="1">
        <v>3778</v>
      </c>
      <c r="M643">
        <v>403</v>
      </c>
      <c r="N643" s="1">
        <v>1060</v>
      </c>
      <c r="O643">
        <v>368</v>
      </c>
      <c r="P643" s="1">
        <v>28.1</v>
      </c>
      <c r="Q643">
        <v>23.1</v>
      </c>
      <c r="R643" s="3" t="b">
        <f t="shared" si="73"/>
        <v>1</v>
      </c>
      <c r="S643">
        <v>8.5</v>
      </c>
      <c r="T643" s="1">
        <v>2032</v>
      </c>
      <c r="U643">
        <v>308</v>
      </c>
      <c r="V643" s="1">
        <v>53.8</v>
      </c>
      <c r="W643">
        <v>8.1</v>
      </c>
      <c r="X643" s="1">
        <v>81.8</v>
      </c>
      <c r="Y643">
        <v>5.8</v>
      </c>
      <c r="Z643" s="1">
        <v>1563</v>
      </c>
      <c r="AA643">
        <v>365</v>
      </c>
      <c r="AB643" s="1">
        <v>1360</v>
      </c>
      <c r="AC643">
        <v>347</v>
      </c>
      <c r="AD643" s="1">
        <v>87</v>
      </c>
      <c r="AE643">
        <v>10.3</v>
      </c>
      <c r="AF643" s="1">
        <v>524</v>
      </c>
      <c r="AG643">
        <v>152</v>
      </c>
      <c r="AH643" s="1">
        <v>437</v>
      </c>
      <c r="AI643">
        <v>111</v>
      </c>
      <c r="AJ643" s="1">
        <v>83.4</v>
      </c>
      <c r="AK643">
        <v>14.8</v>
      </c>
      <c r="AL643" s="1">
        <v>782</v>
      </c>
      <c r="AM643">
        <v>187</v>
      </c>
      <c r="AN643" s="1">
        <v>608</v>
      </c>
      <c r="AO643">
        <v>152</v>
      </c>
      <c r="AP643" s="1">
        <v>77.7</v>
      </c>
      <c r="AQ643">
        <v>10.3</v>
      </c>
      <c r="AR643" s="1">
        <v>909</v>
      </c>
      <c r="AS643" s="1">
        <v>687</v>
      </c>
      <c r="AT643">
        <v>184</v>
      </c>
      <c r="AU643" s="1">
        <v>75.599999999999994</v>
      </c>
      <c r="AV643">
        <f t="shared" si="74"/>
        <v>3778</v>
      </c>
      <c r="AW643">
        <f t="shared" si="75"/>
        <v>3092</v>
      </c>
      <c r="AX643">
        <f t="shared" si="76"/>
        <v>1060</v>
      </c>
      <c r="AY643">
        <f t="shared" si="77"/>
        <v>4651</v>
      </c>
      <c r="AZ643">
        <f t="shared" si="78"/>
        <v>3386</v>
      </c>
      <c r="BA643">
        <f t="shared" si="79"/>
        <v>0.72801548054181897</v>
      </c>
    </row>
    <row r="644" spans="1:53" x14ac:dyDescent="0.2">
      <c r="A644" s="1" t="s">
        <v>3288</v>
      </c>
      <c r="B644" s="1">
        <v>25021400200</v>
      </c>
      <c r="C644" s="1" t="s">
        <v>3289</v>
      </c>
      <c r="D644" s="1">
        <v>1527</v>
      </c>
      <c r="E644">
        <v>522</v>
      </c>
      <c r="F644" s="1">
        <v>493</v>
      </c>
      <c r="G644">
        <v>207</v>
      </c>
      <c r="H644" s="1">
        <v>32.299999999999997</v>
      </c>
      <c r="I644" s="2" t="b">
        <f t="shared" ref="I644:I707" si="80" xml:space="preserve"> H644 &gt; J644</f>
        <v>1</v>
      </c>
      <c r="J644">
        <v>16.7</v>
      </c>
      <c r="K644">
        <v>13.7</v>
      </c>
      <c r="L644" s="1">
        <v>3618</v>
      </c>
      <c r="M644">
        <v>353</v>
      </c>
      <c r="N644" s="1">
        <v>1245</v>
      </c>
      <c r="O644">
        <v>277</v>
      </c>
      <c r="P644" s="1">
        <v>34.4</v>
      </c>
      <c r="Q644">
        <v>23.1</v>
      </c>
      <c r="R644" s="3" t="b">
        <f t="shared" ref="R644:R707" si="81" xml:space="preserve"> IF(P644 &gt; Q644,TRUE)</f>
        <v>1</v>
      </c>
      <c r="S644">
        <v>6.5</v>
      </c>
      <c r="T644" s="1">
        <v>1904</v>
      </c>
      <c r="U644">
        <v>291</v>
      </c>
      <c r="V644" s="1">
        <v>52.6</v>
      </c>
      <c r="W644">
        <v>6.9</v>
      </c>
      <c r="X644" s="1">
        <v>87</v>
      </c>
      <c r="Y644">
        <v>3.8</v>
      </c>
      <c r="Z644" s="1">
        <v>1284</v>
      </c>
      <c r="AA644">
        <v>259</v>
      </c>
      <c r="AB644" s="1">
        <v>1244</v>
      </c>
      <c r="AC644">
        <v>264</v>
      </c>
      <c r="AD644" s="1">
        <v>96.9</v>
      </c>
      <c r="AE644">
        <v>3</v>
      </c>
      <c r="AF644" s="1">
        <v>701</v>
      </c>
      <c r="AG644">
        <v>182</v>
      </c>
      <c r="AH644" s="1">
        <v>629</v>
      </c>
      <c r="AI644">
        <v>178</v>
      </c>
      <c r="AJ644" s="1">
        <v>89.7</v>
      </c>
      <c r="AK644">
        <v>7.5</v>
      </c>
      <c r="AL644" s="1">
        <v>1162</v>
      </c>
      <c r="AM644">
        <v>184</v>
      </c>
      <c r="AN644" s="1">
        <v>961</v>
      </c>
      <c r="AO644">
        <v>185</v>
      </c>
      <c r="AP644" s="1">
        <v>82.7</v>
      </c>
      <c r="AQ644">
        <v>7.6</v>
      </c>
      <c r="AR644" s="1">
        <v>471</v>
      </c>
      <c r="AS644" s="1">
        <v>315</v>
      </c>
      <c r="AT644">
        <v>110</v>
      </c>
      <c r="AU644" s="1">
        <v>66.900000000000006</v>
      </c>
      <c r="AV644">
        <f t="shared" ref="AV644:AV707" si="82">SUM(Z644 + AF644 + AL644 + AR644)</f>
        <v>3618</v>
      </c>
      <c r="AW644">
        <f t="shared" ref="AW644:AW707" si="83">SUM(AB644,AH644,AN644,AS644)</f>
        <v>3149</v>
      </c>
      <c r="AX644">
        <f t="shared" ref="AX644:AX707" si="84">N644</f>
        <v>1245</v>
      </c>
      <c r="AY644">
        <f t="shared" ref="AY644:AY707" si="85">D644 + L644</f>
        <v>5145</v>
      </c>
      <c r="AZ644">
        <f t="shared" ref="AZ644:AZ707" si="86">AW644 + F644</f>
        <v>3642</v>
      </c>
      <c r="BA644">
        <f t="shared" ref="BA644:BA707" si="87">AZ644 / AY644</f>
        <v>0.70787172011661803</v>
      </c>
    </row>
    <row r="645" spans="1:53" x14ac:dyDescent="0.2">
      <c r="A645" s="1" t="s">
        <v>3290</v>
      </c>
      <c r="B645" s="1">
        <v>25021400300</v>
      </c>
      <c r="C645" s="1" t="s">
        <v>3291</v>
      </c>
      <c r="D645" s="1">
        <v>697</v>
      </c>
      <c r="E645">
        <v>220</v>
      </c>
      <c r="F645" s="1">
        <v>307</v>
      </c>
      <c r="G645">
        <v>137</v>
      </c>
      <c r="H645" s="1">
        <v>44</v>
      </c>
      <c r="I645" s="2" t="b">
        <f t="shared" si="80"/>
        <v>1</v>
      </c>
      <c r="J645">
        <v>16.7</v>
      </c>
      <c r="K645">
        <v>14.9</v>
      </c>
      <c r="L645" s="1">
        <v>2885</v>
      </c>
      <c r="M645">
        <v>246</v>
      </c>
      <c r="N645" s="1">
        <v>998</v>
      </c>
      <c r="O645">
        <v>178</v>
      </c>
      <c r="P645" s="1">
        <v>34.6</v>
      </c>
      <c r="Q645">
        <v>23.1</v>
      </c>
      <c r="R645" s="3" t="b">
        <f t="shared" si="81"/>
        <v>1</v>
      </c>
      <c r="S645">
        <v>5.2</v>
      </c>
      <c r="T645" s="1">
        <v>1411</v>
      </c>
      <c r="U645">
        <v>174</v>
      </c>
      <c r="V645" s="1">
        <v>48.9</v>
      </c>
      <c r="W645">
        <v>5.6</v>
      </c>
      <c r="X645" s="1">
        <v>83.5</v>
      </c>
      <c r="Y645">
        <v>4.4000000000000004</v>
      </c>
      <c r="Z645" s="1">
        <v>1065</v>
      </c>
      <c r="AA645">
        <v>245</v>
      </c>
      <c r="AB645" s="1">
        <v>939</v>
      </c>
      <c r="AC645">
        <v>214</v>
      </c>
      <c r="AD645" s="1">
        <v>88.2</v>
      </c>
      <c r="AE645">
        <v>5.5</v>
      </c>
      <c r="AF645" s="1">
        <v>440</v>
      </c>
      <c r="AG645">
        <v>104</v>
      </c>
      <c r="AH645" s="1">
        <v>405</v>
      </c>
      <c r="AI645">
        <v>102</v>
      </c>
      <c r="AJ645" s="1">
        <v>92</v>
      </c>
      <c r="AK645">
        <v>6.3</v>
      </c>
      <c r="AL645" s="1">
        <v>803</v>
      </c>
      <c r="AM645">
        <v>137</v>
      </c>
      <c r="AN645" s="1">
        <v>649</v>
      </c>
      <c r="AO645">
        <v>115</v>
      </c>
      <c r="AP645" s="1">
        <v>80.8</v>
      </c>
      <c r="AQ645">
        <v>11.8</v>
      </c>
      <c r="AR645" s="1">
        <v>577</v>
      </c>
      <c r="AS645" s="1">
        <v>416</v>
      </c>
      <c r="AT645">
        <v>98</v>
      </c>
      <c r="AU645" s="1">
        <v>72.099999999999994</v>
      </c>
      <c r="AV645">
        <f t="shared" si="82"/>
        <v>2885</v>
      </c>
      <c r="AW645">
        <f t="shared" si="83"/>
        <v>2409</v>
      </c>
      <c r="AX645">
        <f t="shared" si="84"/>
        <v>998</v>
      </c>
      <c r="AY645">
        <f t="shared" si="85"/>
        <v>3582</v>
      </c>
      <c r="AZ645">
        <f t="shared" si="86"/>
        <v>2716</v>
      </c>
      <c r="BA645">
        <f t="shared" si="87"/>
        <v>0.75823562255723065</v>
      </c>
    </row>
    <row r="646" spans="1:53" x14ac:dyDescent="0.2">
      <c r="A646" s="1" t="s">
        <v>3292</v>
      </c>
      <c r="B646" s="1">
        <v>25021400400</v>
      </c>
      <c r="C646" s="1" t="s">
        <v>3293</v>
      </c>
      <c r="D646" s="1">
        <v>789</v>
      </c>
      <c r="E646">
        <v>338</v>
      </c>
      <c r="F646" s="1">
        <v>386</v>
      </c>
      <c r="G646">
        <v>187</v>
      </c>
      <c r="H646" s="1">
        <v>48.9</v>
      </c>
      <c r="I646" s="2" t="b">
        <f t="shared" si="80"/>
        <v>1</v>
      </c>
      <c r="J646">
        <v>16.7</v>
      </c>
      <c r="K646">
        <v>16.600000000000001</v>
      </c>
      <c r="L646" s="1">
        <v>4111</v>
      </c>
      <c r="M646">
        <v>362</v>
      </c>
      <c r="N646" s="1">
        <v>1380</v>
      </c>
      <c r="O646">
        <v>298</v>
      </c>
      <c r="P646" s="1">
        <v>33.6</v>
      </c>
      <c r="Q646">
        <v>23.1</v>
      </c>
      <c r="R646" s="3" t="b">
        <f t="shared" si="81"/>
        <v>1</v>
      </c>
      <c r="S646">
        <v>5.8</v>
      </c>
      <c r="T646" s="1">
        <v>2080</v>
      </c>
      <c r="U646">
        <v>300</v>
      </c>
      <c r="V646" s="1">
        <v>50.6</v>
      </c>
      <c r="W646">
        <v>6.4</v>
      </c>
      <c r="X646" s="1">
        <v>84.2</v>
      </c>
      <c r="Y646">
        <v>4.0999999999999996</v>
      </c>
      <c r="Z646" s="1">
        <v>1308</v>
      </c>
      <c r="AA646">
        <v>326</v>
      </c>
      <c r="AB646" s="1">
        <v>1223</v>
      </c>
      <c r="AC646">
        <v>334</v>
      </c>
      <c r="AD646" s="1">
        <v>93.5</v>
      </c>
      <c r="AE646">
        <v>5.4</v>
      </c>
      <c r="AF646" s="1">
        <v>406</v>
      </c>
      <c r="AG646">
        <v>121</v>
      </c>
      <c r="AH646" s="1">
        <v>370</v>
      </c>
      <c r="AI646">
        <v>128</v>
      </c>
      <c r="AJ646" s="1">
        <v>91.1</v>
      </c>
      <c r="AK646">
        <v>10.1</v>
      </c>
      <c r="AL646" s="1">
        <v>1274</v>
      </c>
      <c r="AM646">
        <v>262</v>
      </c>
      <c r="AN646" s="1">
        <v>1090</v>
      </c>
      <c r="AO646">
        <v>255</v>
      </c>
      <c r="AP646" s="1">
        <v>85.6</v>
      </c>
      <c r="AQ646">
        <v>9.1</v>
      </c>
      <c r="AR646" s="1">
        <v>1123</v>
      </c>
      <c r="AS646" s="1">
        <v>777</v>
      </c>
      <c r="AT646">
        <v>173</v>
      </c>
      <c r="AU646" s="1">
        <v>69.2</v>
      </c>
      <c r="AV646">
        <f t="shared" si="82"/>
        <v>4111</v>
      </c>
      <c r="AW646">
        <f t="shared" si="83"/>
        <v>3460</v>
      </c>
      <c r="AX646">
        <f t="shared" si="84"/>
        <v>1380</v>
      </c>
      <c r="AY646">
        <f t="shared" si="85"/>
        <v>4900</v>
      </c>
      <c r="AZ646">
        <f t="shared" si="86"/>
        <v>3846</v>
      </c>
      <c r="BA646">
        <f t="shared" si="87"/>
        <v>0.78489795918367344</v>
      </c>
    </row>
    <row r="647" spans="1:53" x14ac:dyDescent="0.2">
      <c r="A647" s="1" t="s">
        <v>3294</v>
      </c>
      <c r="B647" s="1">
        <v>25021400500</v>
      </c>
      <c r="C647" s="1" t="s">
        <v>3295</v>
      </c>
      <c r="D647" s="1">
        <v>604</v>
      </c>
      <c r="E647">
        <v>306</v>
      </c>
      <c r="F647" s="1">
        <v>301</v>
      </c>
      <c r="G647">
        <v>218</v>
      </c>
      <c r="H647" s="1">
        <v>49.8</v>
      </c>
      <c r="I647" s="2" t="b">
        <f t="shared" si="80"/>
        <v>1</v>
      </c>
      <c r="J647">
        <v>16.7</v>
      </c>
      <c r="K647">
        <v>30.8</v>
      </c>
      <c r="L647" s="1">
        <v>3903</v>
      </c>
      <c r="M647">
        <v>366</v>
      </c>
      <c r="N647" s="1">
        <v>1417</v>
      </c>
      <c r="O647">
        <v>300</v>
      </c>
      <c r="P647" s="1">
        <v>36.299999999999997</v>
      </c>
      <c r="Q647">
        <v>23.1</v>
      </c>
      <c r="R647" s="3" t="b">
        <f t="shared" si="81"/>
        <v>1</v>
      </c>
      <c r="S647">
        <v>7.1</v>
      </c>
      <c r="T647" s="1">
        <v>1705</v>
      </c>
      <c r="U647">
        <v>297</v>
      </c>
      <c r="V647" s="1">
        <v>43.7</v>
      </c>
      <c r="W647">
        <v>6.8</v>
      </c>
      <c r="X647" s="1">
        <v>80</v>
      </c>
      <c r="Y647">
        <v>5.5</v>
      </c>
      <c r="Z647" s="1">
        <v>1612</v>
      </c>
      <c r="AA647">
        <v>350</v>
      </c>
      <c r="AB647" s="1">
        <v>1380</v>
      </c>
      <c r="AC647">
        <v>306</v>
      </c>
      <c r="AD647" s="1">
        <v>85.6</v>
      </c>
      <c r="AE647">
        <v>6.4</v>
      </c>
      <c r="AF647" s="1">
        <v>707</v>
      </c>
      <c r="AG647">
        <v>204</v>
      </c>
      <c r="AH647" s="1">
        <v>571</v>
      </c>
      <c r="AI647">
        <v>181</v>
      </c>
      <c r="AJ647" s="1">
        <v>80.8</v>
      </c>
      <c r="AK647">
        <v>11.7</v>
      </c>
      <c r="AL647" s="1">
        <v>939</v>
      </c>
      <c r="AM647">
        <v>185</v>
      </c>
      <c r="AN647" s="1">
        <v>696</v>
      </c>
      <c r="AO647">
        <v>180</v>
      </c>
      <c r="AP647" s="1">
        <v>74.099999999999994</v>
      </c>
      <c r="AQ647">
        <v>11</v>
      </c>
      <c r="AR647" s="1">
        <v>645</v>
      </c>
      <c r="AS647" s="1">
        <v>475</v>
      </c>
      <c r="AT647">
        <v>115</v>
      </c>
      <c r="AU647" s="1">
        <v>73.599999999999994</v>
      </c>
      <c r="AV647">
        <f t="shared" si="82"/>
        <v>3903</v>
      </c>
      <c r="AW647">
        <f t="shared" si="83"/>
        <v>3122</v>
      </c>
      <c r="AX647">
        <f t="shared" si="84"/>
        <v>1417</v>
      </c>
      <c r="AY647">
        <f t="shared" si="85"/>
        <v>4507</v>
      </c>
      <c r="AZ647">
        <f t="shared" si="86"/>
        <v>3423</v>
      </c>
      <c r="BA647">
        <f t="shared" si="87"/>
        <v>0.75948524517417348</v>
      </c>
    </row>
    <row r="648" spans="1:53" x14ac:dyDescent="0.2">
      <c r="A648" s="1" t="s">
        <v>3296</v>
      </c>
      <c r="B648" s="1">
        <v>25021400600</v>
      </c>
      <c r="C648" s="1" t="s">
        <v>3297</v>
      </c>
      <c r="D648" s="1">
        <v>764</v>
      </c>
      <c r="E648">
        <v>389</v>
      </c>
      <c r="F648" s="1">
        <v>232</v>
      </c>
      <c r="G648">
        <v>185</v>
      </c>
      <c r="H648" s="1">
        <v>30.4</v>
      </c>
      <c r="I648" s="2" t="b">
        <f t="shared" si="80"/>
        <v>1</v>
      </c>
      <c r="J648">
        <v>16.7</v>
      </c>
      <c r="K648">
        <v>19.5</v>
      </c>
      <c r="L648" s="1">
        <v>3499</v>
      </c>
      <c r="M648">
        <v>309</v>
      </c>
      <c r="N648" s="1">
        <v>914</v>
      </c>
      <c r="O648">
        <v>228</v>
      </c>
      <c r="P648" s="1">
        <v>26.1</v>
      </c>
      <c r="Q648">
        <v>23.1</v>
      </c>
      <c r="R648" s="3" t="b">
        <f t="shared" si="81"/>
        <v>1</v>
      </c>
      <c r="S648">
        <v>6</v>
      </c>
      <c r="T648" s="1">
        <v>2092</v>
      </c>
      <c r="U648">
        <v>287</v>
      </c>
      <c r="V648" s="1">
        <v>59.8</v>
      </c>
      <c r="W648">
        <v>7.1</v>
      </c>
      <c r="X648" s="1">
        <v>85.9</v>
      </c>
      <c r="Y648">
        <v>5.2</v>
      </c>
      <c r="Z648" s="1">
        <v>836</v>
      </c>
      <c r="AA648">
        <v>260</v>
      </c>
      <c r="AB648" s="1">
        <v>763</v>
      </c>
      <c r="AC648">
        <v>251</v>
      </c>
      <c r="AD648" s="1">
        <v>91.3</v>
      </c>
      <c r="AE648">
        <v>7.5</v>
      </c>
      <c r="AF648" s="1">
        <v>831</v>
      </c>
      <c r="AG648">
        <v>219</v>
      </c>
      <c r="AH648" s="1">
        <v>694</v>
      </c>
      <c r="AI648">
        <v>178</v>
      </c>
      <c r="AJ648" s="1">
        <v>83.5</v>
      </c>
      <c r="AK648">
        <v>10</v>
      </c>
      <c r="AL648" s="1">
        <v>1229</v>
      </c>
      <c r="AM648">
        <v>189</v>
      </c>
      <c r="AN648" s="1">
        <v>1147</v>
      </c>
      <c r="AO648">
        <v>189</v>
      </c>
      <c r="AP648" s="1">
        <v>93.3</v>
      </c>
      <c r="AQ648">
        <v>5.2</v>
      </c>
      <c r="AR648" s="1">
        <v>603</v>
      </c>
      <c r="AS648" s="1">
        <v>402</v>
      </c>
      <c r="AT648">
        <v>131</v>
      </c>
      <c r="AU648" s="1">
        <v>66.7</v>
      </c>
      <c r="AV648">
        <f t="shared" si="82"/>
        <v>3499</v>
      </c>
      <c r="AW648">
        <f t="shared" si="83"/>
        <v>3006</v>
      </c>
      <c r="AX648">
        <f t="shared" si="84"/>
        <v>914</v>
      </c>
      <c r="AY648">
        <f t="shared" si="85"/>
        <v>4263</v>
      </c>
      <c r="AZ648">
        <f t="shared" si="86"/>
        <v>3238</v>
      </c>
      <c r="BA648">
        <f t="shared" si="87"/>
        <v>0.75955899601219801</v>
      </c>
    </row>
    <row r="649" spans="1:53" x14ac:dyDescent="0.2">
      <c r="A649" s="1" t="s">
        <v>3298</v>
      </c>
      <c r="B649" s="1">
        <v>25021400700</v>
      </c>
      <c r="C649" s="1" t="s">
        <v>3299</v>
      </c>
      <c r="D649" s="1">
        <v>286</v>
      </c>
      <c r="E649">
        <v>166</v>
      </c>
      <c r="F649" s="1">
        <v>85</v>
      </c>
      <c r="G649">
        <v>63</v>
      </c>
      <c r="H649" s="1">
        <v>29.7</v>
      </c>
      <c r="I649" s="2" t="b">
        <f t="shared" si="80"/>
        <v>1</v>
      </c>
      <c r="J649">
        <v>16.7</v>
      </c>
      <c r="K649">
        <v>22.5</v>
      </c>
      <c r="L649" s="1">
        <v>2286</v>
      </c>
      <c r="M649">
        <v>241</v>
      </c>
      <c r="N649" s="1">
        <v>642</v>
      </c>
      <c r="O649">
        <v>166</v>
      </c>
      <c r="P649" s="1">
        <v>28.1</v>
      </c>
      <c r="Q649">
        <v>23.1</v>
      </c>
      <c r="R649" s="3" t="b">
        <f t="shared" si="81"/>
        <v>1</v>
      </c>
      <c r="S649">
        <v>6.3</v>
      </c>
      <c r="T649" s="1">
        <v>1296</v>
      </c>
      <c r="U649">
        <v>202</v>
      </c>
      <c r="V649" s="1">
        <v>56.7</v>
      </c>
      <c r="W649">
        <v>7.8</v>
      </c>
      <c r="X649" s="1">
        <v>84.8</v>
      </c>
      <c r="Y649">
        <v>4.7</v>
      </c>
      <c r="Z649" s="1">
        <v>729</v>
      </c>
      <c r="AA649">
        <v>203</v>
      </c>
      <c r="AB649" s="1">
        <v>641</v>
      </c>
      <c r="AC649">
        <v>164</v>
      </c>
      <c r="AD649" s="1">
        <v>87.9</v>
      </c>
      <c r="AE649">
        <v>7.4</v>
      </c>
      <c r="AF649" s="1">
        <v>315</v>
      </c>
      <c r="AG649">
        <v>94</v>
      </c>
      <c r="AH649" s="1">
        <v>288</v>
      </c>
      <c r="AI649">
        <v>88</v>
      </c>
      <c r="AJ649" s="1">
        <v>91.4</v>
      </c>
      <c r="AK649">
        <v>7</v>
      </c>
      <c r="AL649" s="1">
        <v>921</v>
      </c>
      <c r="AM649">
        <v>110</v>
      </c>
      <c r="AN649" s="1">
        <v>786</v>
      </c>
      <c r="AO649">
        <v>119</v>
      </c>
      <c r="AP649" s="1">
        <v>85.3</v>
      </c>
      <c r="AQ649">
        <v>7</v>
      </c>
      <c r="AR649" s="1">
        <v>321</v>
      </c>
      <c r="AS649" s="1">
        <v>223</v>
      </c>
      <c r="AT649">
        <v>63</v>
      </c>
      <c r="AU649" s="1">
        <v>69.5</v>
      </c>
      <c r="AV649">
        <f t="shared" si="82"/>
        <v>2286</v>
      </c>
      <c r="AW649">
        <f t="shared" si="83"/>
        <v>1938</v>
      </c>
      <c r="AX649">
        <f t="shared" si="84"/>
        <v>642</v>
      </c>
      <c r="AY649">
        <f t="shared" si="85"/>
        <v>2572</v>
      </c>
      <c r="AZ649">
        <f t="shared" si="86"/>
        <v>2023</v>
      </c>
      <c r="BA649">
        <f t="shared" si="87"/>
        <v>0.78654743390357695</v>
      </c>
    </row>
    <row r="650" spans="1:53" x14ac:dyDescent="0.2">
      <c r="A650" s="1" t="s">
        <v>3300</v>
      </c>
      <c r="B650" s="1">
        <v>25021400800</v>
      </c>
      <c r="C650" s="1" t="s">
        <v>3301</v>
      </c>
      <c r="D650" s="1">
        <v>272</v>
      </c>
      <c r="E650">
        <v>154</v>
      </c>
      <c r="F650" s="1">
        <v>122</v>
      </c>
      <c r="G650">
        <v>105</v>
      </c>
      <c r="H650" s="1">
        <v>44.9</v>
      </c>
      <c r="I650" s="2" t="b">
        <f t="shared" si="80"/>
        <v>1</v>
      </c>
      <c r="J650">
        <v>16.7</v>
      </c>
      <c r="K650">
        <v>32.1</v>
      </c>
      <c r="L650" s="1">
        <v>4221</v>
      </c>
      <c r="M650">
        <v>352</v>
      </c>
      <c r="N650" s="1">
        <v>1073</v>
      </c>
      <c r="O650">
        <v>291</v>
      </c>
      <c r="P650" s="1">
        <v>25.4</v>
      </c>
      <c r="Q650">
        <v>23.1</v>
      </c>
      <c r="R650" s="3" t="b">
        <f t="shared" si="81"/>
        <v>1</v>
      </c>
      <c r="S650">
        <v>5.9</v>
      </c>
      <c r="T650" s="1">
        <v>2299</v>
      </c>
      <c r="U650">
        <v>346</v>
      </c>
      <c r="V650" s="1">
        <v>54.5</v>
      </c>
      <c r="W650">
        <v>7.5</v>
      </c>
      <c r="X650" s="1">
        <v>79.900000000000006</v>
      </c>
      <c r="Y650">
        <v>5.7</v>
      </c>
      <c r="Z650" s="1">
        <v>1453</v>
      </c>
      <c r="AA650">
        <v>288</v>
      </c>
      <c r="AB650" s="1">
        <v>1233</v>
      </c>
      <c r="AC650">
        <v>306</v>
      </c>
      <c r="AD650" s="1">
        <v>84.9</v>
      </c>
      <c r="AE650">
        <v>10</v>
      </c>
      <c r="AF650" s="1">
        <v>779</v>
      </c>
      <c r="AG650">
        <v>229</v>
      </c>
      <c r="AH650" s="1">
        <v>760</v>
      </c>
      <c r="AI650">
        <v>230</v>
      </c>
      <c r="AJ650" s="1">
        <v>97.6</v>
      </c>
      <c r="AK650">
        <v>3.5</v>
      </c>
      <c r="AL650" s="1">
        <v>898</v>
      </c>
      <c r="AM650">
        <v>211</v>
      </c>
      <c r="AN650" s="1">
        <v>713</v>
      </c>
      <c r="AO650">
        <v>192</v>
      </c>
      <c r="AP650" s="1">
        <v>79.400000000000006</v>
      </c>
      <c r="AQ650">
        <v>10.1</v>
      </c>
      <c r="AR650" s="1">
        <v>1091</v>
      </c>
      <c r="AS650" s="1">
        <v>666</v>
      </c>
      <c r="AT650">
        <v>109</v>
      </c>
      <c r="AU650" s="1">
        <v>61</v>
      </c>
      <c r="AV650">
        <f t="shared" si="82"/>
        <v>4221</v>
      </c>
      <c r="AW650">
        <f t="shared" si="83"/>
        <v>3372</v>
      </c>
      <c r="AX650">
        <f t="shared" si="84"/>
        <v>1073</v>
      </c>
      <c r="AY650">
        <f t="shared" si="85"/>
        <v>4493</v>
      </c>
      <c r="AZ650">
        <f t="shared" si="86"/>
        <v>3494</v>
      </c>
      <c r="BA650">
        <f t="shared" si="87"/>
        <v>0.77765412864455818</v>
      </c>
    </row>
    <row r="651" spans="1:53" x14ac:dyDescent="0.2">
      <c r="A651" s="1" t="s">
        <v>3302</v>
      </c>
      <c r="B651" s="1">
        <v>25021400900</v>
      </c>
      <c r="C651" s="1" t="s">
        <v>3303</v>
      </c>
      <c r="D651" s="1">
        <v>413</v>
      </c>
      <c r="E651">
        <v>151</v>
      </c>
      <c r="F651" s="1">
        <v>213</v>
      </c>
      <c r="G651">
        <v>104</v>
      </c>
      <c r="H651" s="1">
        <v>51.6</v>
      </c>
      <c r="I651" s="2" t="b">
        <f t="shared" si="80"/>
        <v>1</v>
      </c>
      <c r="J651">
        <v>16.7</v>
      </c>
      <c r="K651">
        <v>20.9</v>
      </c>
      <c r="L651" s="1">
        <v>3123</v>
      </c>
      <c r="M651">
        <v>237</v>
      </c>
      <c r="N651" s="1">
        <v>740</v>
      </c>
      <c r="O651">
        <v>172</v>
      </c>
      <c r="P651" s="1">
        <v>23.7</v>
      </c>
      <c r="Q651">
        <v>23.1</v>
      </c>
      <c r="R651" s="3" t="b">
        <f t="shared" si="81"/>
        <v>1</v>
      </c>
      <c r="S651">
        <v>4.8</v>
      </c>
      <c r="T651" s="1">
        <v>1408</v>
      </c>
      <c r="U651">
        <v>181</v>
      </c>
      <c r="V651" s="1">
        <v>45.1</v>
      </c>
      <c r="W651">
        <v>5</v>
      </c>
      <c r="X651" s="1">
        <v>68.8</v>
      </c>
      <c r="Y651">
        <v>6.2</v>
      </c>
      <c r="Z651" s="1">
        <v>972</v>
      </c>
      <c r="AA651">
        <v>243</v>
      </c>
      <c r="AB651" s="1">
        <v>794</v>
      </c>
      <c r="AC651">
        <v>218</v>
      </c>
      <c r="AD651" s="1">
        <v>81.7</v>
      </c>
      <c r="AE651">
        <v>11.6</v>
      </c>
      <c r="AF651" s="1">
        <v>776</v>
      </c>
      <c r="AG651">
        <v>166</v>
      </c>
      <c r="AH651" s="1">
        <v>598</v>
      </c>
      <c r="AI651">
        <v>153</v>
      </c>
      <c r="AJ651" s="1">
        <v>77.099999999999994</v>
      </c>
      <c r="AK651">
        <v>12</v>
      </c>
      <c r="AL651" s="1">
        <v>630</v>
      </c>
      <c r="AM651">
        <v>90</v>
      </c>
      <c r="AN651" s="1">
        <v>438</v>
      </c>
      <c r="AO651">
        <v>76</v>
      </c>
      <c r="AP651" s="1">
        <v>69.5</v>
      </c>
      <c r="AQ651">
        <v>10</v>
      </c>
      <c r="AR651" s="1">
        <v>745</v>
      </c>
      <c r="AS651" s="1">
        <v>318</v>
      </c>
      <c r="AT651">
        <v>92</v>
      </c>
      <c r="AU651" s="1">
        <v>42.7</v>
      </c>
      <c r="AV651">
        <f t="shared" si="82"/>
        <v>3123</v>
      </c>
      <c r="AW651">
        <f t="shared" si="83"/>
        <v>2148</v>
      </c>
      <c r="AX651">
        <f t="shared" si="84"/>
        <v>740</v>
      </c>
      <c r="AY651">
        <f t="shared" si="85"/>
        <v>3536</v>
      </c>
      <c r="AZ651">
        <f t="shared" si="86"/>
        <v>2361</v>
      </c>
      <c r="BA651">
        <f t="shared" si="87"/>
        <v>0.66770361990950222</v>
      </c>
    </row>
    <row r="652" spans="1:53" x14ac:dyDescent="0.2">
      <c r="A652" s="1" t="s">
        <v>2324</v>
      </c>
      <c r="B652" s="1">
        <v>25011040100</v>
      </c>
      <c r="C652" s="1" t="s">
        <v>2325</v>
      </c>
      <c r="D652" s="1">
        <v>331</v>
      </c>
      <c r="E652">
        <v>62</v>
      </c>
      <c r="F652" s="1">
        <v>35</v>
      </c>
      <c r="G652">
        <v>30</v>
      </c>
      <c r="H652" s="1">
        <v>10.6</v>
      </c>
      <c r="I652" s="2" t="b">
        <f t="shared" si="80"/>
        <v>0</v>
      </c>
      <c r="J652">
        <v>16.7</v>
      </c>
      <c r="K652">
        <v>8.4</v>
      </c>
      <c r="L652" s="1">
        <v>3378</v>
      </c>
      <c r="M652">
        <v>120</v>
      </c>
      <c r="N652" s="1">
        <v>527</v>
      </c>
      <c r="O652">
        <v>77</v>
      </c>
      <c r="P652" s="1">
        <v>15.6</v>
      </c>
      <c r="Q652">
        <v>23.1</v>
      </c>
      <c r="R652" s="3" t="b">
        <f t="shared" si="81"/>
        <v>0</v>
      </c>
      <c r="S652">
        <v>2.2999999999999998</v>
      </c>
      <c r="T652" s="1">
        <v>452</v>
      </c>
      <c r="U652">
        <v>65</v>
      </c>
      <c r="V652" s="1">
        <v>13.4</v>
      </c>
      <c r="W652">
        <v>1.8</v>
      </c>
      <c r="X652" s="1">
        <v>29</v>
      </c>
      <c r="Y652">
        <v>2.6</v>
      </c>
      <c r="Z652" s="1">
        <v>466</v>
      </c>
      <c r="AA652">
        <v>86</v>
      </c>
      <c r="AB652" s="1">
        <v>118</v>
      </c>
      <c r="AC652">
        <v>40</v>
      </c>
      <c r="AD652" s="1">
        <v>25.3</v>
      </c>
      <c r="AE652">
        <v>7.5</v>
      </c>
      <c r="AF652" s="1">
        <v>400</v>
      </c>
      <c r="AG652">
        <v>52</v>
      </c>
      <c r="AH652" s="1">
        <v>97</v>
      </c>
      <c r="AI652">
        <v>24</v>
      </c>
      <c r="AJ652" s="1">
        <v>24.3</v>
      </c>
      <c r="AK652">
        <v>6</v>
      </c>
      <c r="AL652" s="1">
        <v>1505</v>
      </c>
      <c r="AM652">
        <v>76</v>
      </c>
      <c r="AN652" s="1">
        <v>417</v>
      </c>
      <c r="AO652">
        <v>54</v>
      </c>
      <c r="AP652" s="1">
        <v>27.7</v>
      </c>
      <c r="AQ652">
        <v>3.1</v>
      </c>
      <c r="AR652" s="1">
        <v>1007</v>
      </c>
      <c r="AS652" s="1">
        <v>347</v>
      </c>
      <c r="AT652">
        <v>57</v>
      </c>
      <c r="AU652" s="1">
        <v>34.5</v>
      </c>
      <c r="AV652">
        <f t="shared" si="82"/>
        <v>3378</v>
      </c>
      <c r="AW652">
        <f t="shared" si="83"/>
        <v>979</v>
      </c>
      <c r="AX652">
        <f t="shared" si="84"/>
        <v>527</v>
      </c>
      <c r="AY652">
        <f t="shared" si="85"/>
        <v>3709</v>
      </c>
      <c r="AZ652">
        <f t="shared" si="86"/>
        <v>1014</v>
      </c>
      <c r="BA652">
        <f t="shared" si="87"/>
        <v>0.27338905365327582</v>
      </c>
    </row>
    <row r="653" spans="1:53" x14ac:dyDescent="0.2">
      <c r="A653" s="1" t="s">
        <v>3832</v>
      </c>
      <c r="B653" s="1">
        <v>25025040100</v>
      </c>
      <c r="C653" s="1" t="s">
        <v>3833</v>
      </c>
      <c r="D653" s="1">
        <v>27</v>
      </c>
      <c r="E653">
        <v>24</v>
      </c>
      <c r="F653" s="1">
        <v>15</v>
      </c>
      <c r="G653">
        <v>14</v>
      </c>
      <c r="H653" s="1">
        <v>55.6</v>
      </c>
      <c r="I653" s="2" t="b">
        <f t="shared" si="80"/>
        <v>1</v>
      </c>
      <c r="J653">
        <v>16.7</v>
      </c>
      <c r="K653">
        <v>28.5</v>
      </c>
      <c r="L653" s="1">
        <v>2035</v>
      </c>
      <c r="M653">
        <v>244</v>
      </c>
      <c r="N653" s="1">
        <v>1062</v>
      </c>
      <c r="O653">
        <v>212</v>
      </c>
      <c r="P653" s="1">
        <v>52.2</v>
      </c>
      <c r="Q653">
        <v>23.1</v>
      </c>
      <c r="R653" s="3" t="b">
        <f t="shared" si="81"/>
        <v>1</v>
      </c>
      <c r="S653">
        <v>8.1</v>
      </c>
      <c r="T653" s="1">
        <v>583</v>
      </c>
      <c r="U653">
        <v>145</v>
      </c>
      <c r="V653" s="1">
        <v>28.6</v>
      </c>
      <c r="W653">
        <v>6.7</v>
      </c>
      <c r="X653" s="1">
        <v>80.8</v>
      </c>
      <c r="Y653">
        <v>6.1</v>
      </c>
      <c r="Z653" s="1">
        <v>791</v>
      </c>
      <c r="AA653">
        <v>235</v>
      </c>
      <c r="AB653" s="1">
        <v>757</v>
      </c>
      <c r="AC653">
        <v>231</v>
      </c>
      <c r="AD653" s="1">
        <v>95.7</v>
      </c>
      <c r="AE653">
        <v>3.8</v>
      </c>
      <c r="AF653" s="1">
        <v>366</v>
      </c>
      <c r="AG653">
        <v>108</v>
      </c>
      <c r="AH653" s="1">
        <v>318</v>
      </c>
      <c r="AI653">
        <v>111</v>
      </c>
      <c r="AJ653" s="1">
        <v>86.9</v>
      </c>
      <c r="AK653">
        <v>11.5</v>
      </c>
      <c r="AL653" s="1">
        <v>556</v>
      </c>
      <c r="AM653">
        <v>111</v>
      </c>
      <c r="AN653" s="1">
        <v>471</v>
      </c>
      <c r="AO653">
        <v>100</v>
      </c>
      <c r="AP653" s="1">
        <v>84.7</v>
      </c>
      <c r="AQ653">
        <v>9.8000000000000007</v>
      </c>
      <c r="AR653" s="1">
        <v>322</v>
      </c>
      <c r="AS653" s="1">
        <v>99</v>
      </c>
      <c r="AT653">
        <v>61</v>
      </c>
      <c r="AU653" s="1">
        <v>30.7</v>
      </c>
      <c r="AV653">
        <f t="shared" si="82"/>
        <v>2035</v>
      </c>
      <c r="AW653">
        <f t="shared" si="83"/>
        <v>1645</v>
      </c>
      <c r="AX653">
        <f t="shared" si="84"/>
        <v>1062</v>
      </c>
      <c r="AY653">
        <f t="shared" si="85"/>
        <v>2062</v>
      </c>
      <c r="AZ653">
        <f t="shared" si="86"/>
        <v>1660</v>
      </c>
      <c r="BA653">
        <f t="shared" si="87"/>
        <v>0.80504364694471386</v>
      </c>
    </row>
    <row r="654" spans="1:53" x14ac:dyDescent="0.2">
      <c r="A654" s="1" t="s">
        <v>3304</v>
      </c>
      <c r="B654" s="1">
        <v>25021401000</v>
      </c>
      <c r="C654" s="1" t="s">
        <v>3305</v>
      </c>
      <c r="D654" s="1">
        <v>569</v>
      </c>
      <c r="E654">
        <v>180</v>
      </c>
      <c r="F654" s="1">
        <v>277</v>
      </c>
      <c r="G654">
        <v>145</v>
      </c>
      <c r="H654" s="1">
        <v>48.7</v>
      </c>
      <c r="I654" s="2" t="b">
        <f t="shared" si="80"/>
        <v>1</v>
      </c>
      <c r="J654">
        <v>16.7</v>
      </c>
      <c r="K654">
        <v>20</v>
      </c>
      <c r="L654" s="1">
        <v>1956</v>
      </c>
      <c r="M654">
        <v>140</v>
      </c>
      <c r="N654" s="1">
        <v>610</v>
      </c>
      <c r="O654">
        <v>124</v>
      </c>
      <c r="P654" s="1">
        <v>31.2</v>
      </c>
      <c r="Q654">
        <v>23.1</v>
      </c>
      <c r="R654" s="3" t="b">
        <f t="shared" si="81"/>
        <v>1</v>
      </c>
      <c r="S654">
        <v>6.2</v>
      </c>
      <c r="T654" s="1">
        <v>884</v>
      </c>
      <c r="U654">
        <v>129</v>
      </c>
      <c r="V654" s="1">
        <v>45.2</v>
      </c>
      <c r="W654">
        <v>5.8</v>
      </c>
      <c r="X654" s="1">
        <v>76.400000000000006</v>
      </c>
      <c r="Y654">
        <v>6.5</v>
      </c>
      <c r="Z654" s="1">
        <v>493</v>
      </c>
      <c r="AA654">
        <v>119</v>
      </c>
      <c r="AB654" s="1">
        <v>458</v>
      </c>
      <c r="AC654">
        <v>120</v>
      </c>
      <c r="AD654" s="1">
        <v>92.9</v>
      </c>
      <c r="AE654">
        <v>6.5</v>
      </c>
      <c r="AF654" s="1">
        <v>394</v>
      </c>
      <c r="AG654">
        <v>95</v>
      </c>
      <c r="AH654" s="1">
        <v>309</v>
      </c>
      <c r="AI654">
        <v>72</v>
      </c>
      <c r="AJ654" s="1">
        <v>78.400000000000006</v>
      </c>
      <c r="AK654">
        <v>12</v>
      </c>
      <c r="AL654" s="1">
        <v>612</v>
      </c>
      <c r="AM654">
        <v>115</v>
      </c>
      <c r="AN654" s="1">
        <v>417</v>
      </c>
      <c r="AO654">
        <v>102</v>
      </c>
      <c r="AP654" s="1">
        <v>68.099999999999994</v>
      </c>
      <c r="AQ654">
        <v>11.9</v>
      </c>
      <c r="AR654" s="1">
        <v>457</v>
      </c>
      <c r="AS654" s="1">
        <v>310</v>
      </c>
      <c r="AT654">
        <v>94</v>
      </c>
      <c r="AU654" s="1">
        <v>67.8</v>
      </c>
      <c r="AV654">
        <f t="shared" si="82"/>
        <v>1956</v>
      </c>
      <c r="AW654">
        <f t="shared" si="83"/>
        <v>1494</v>
      </c>
      <c r="AX654">
        <f t="shared" si="84"/>
        <v>610</v>
      </c>
      <c r="AY654">
        <f t="shared" si="85"/>
        <v>2525</v>
      </c>
      <c r="AZ654">
        <f t="shared" si="86"/>
        <v>1771</v>
      </c>
      <c r="BA654">
        <f t="shared" si="87"/>
        <v>0.70138613861386134</v>
      </c>
    </row>
    <row r="655" spans="1:53" x14ac:dyDescent="0.2">
      <c r="A655" s="1" t="s">
        <v>3306</v>
      </c>
      <c r="B655" s="1">
        <v>25021401100</v>
      </c>
      <c r="C655" s="1" t="s">
        <v>3307</v>
      </c>
      <c r="D655" s="1">
        <v>367</v>
      </c>
      <c r="E655">
        <v>139</v>
      </c>
      <c r="F655" s="1">
        <v>66</v>
      </c>
      <c r="G655">
        <v>68</v>
      </c>
      <c r="H655" s="1">
        <v>18</v>
      </c>
      <c r="I655" s="2" t="b">
        <f t="shared" si="80"/>
        <v>1</v>
      </c>
      <c r="J655">
        <v>16.7</v>
      </c>
      <c r="K655">
        <v>13.3</v>
      </c>
      <c r="L655" s="1">
        <v>2823</v>
      </c>
      <c r="M655">
        <v>209</v>
      </c>
      <c r="N655" s="1">
        <v>612</v>
      </c>
      <c r="O655">
        <v>131</v>
      </c>
      <c r="P655" s="1">
        <v>21.7</v>
      </c>
      <c r="Q655">
        <v>23.1</v>
      </c>
      <c r="R655" s="3" t="b">
        <f t="shared" si="81"/>
        <v>0</v>
      </c>
      <c r="S655">
        <v>4.3</v>
      </c>
      <c r="T655" s="1">
        <v>1748</v>
      </c>
      <c r="U655">
        <v>199</v>
      </c>
      <c r="V655" s="1">
        <v>61.9</v>
      </c>
      <c r="W655">
        <v>6.1</v>
      </c>
      <c r="X655" s="1">
        <v>83.6</v>
      </c>
      <c r="Y655">
        <v>4.5</v>
      </c>
      <c r="Z655" s="1">
        <v>315</v>
      </c>
      <c r="AA655">
        <v>143</v>
      </c>
      <c r="AB655" s="1">
        <v>209</v>
      </c>
      <c r="AC655">
        <v>117</v>
      </c>
      <c r="AD655" s="1">
        <v>66.3</v>
      </c>
      <c r="AE655">
        <v>17.899999999999999</v>
      </c>
      <c r="AF655" s="1">
        <v>440</v>
      </c>
      <c r="AG655">
        <v>105</v>
      </c>
      <c r="AH655" s="1">
        <v>384</v>
      </c>
      <c r="AI655">
        <v>105</v>
      </c>
      <c r="AJ655" s="1">
        <v>87.3</v>
      </c>
      <c r="AK655">
        <v>9.1999999999999993</v>
      </c>
      <c r="AL655" s="1">
        <v>1317</v>
      </c>
      <c r="AM655">
        <v>137</v>
      </c>
      <c r="AN655" s="1">
        <v>1157</v>
      </c>
      <c r="AO655">
        <v>123</v>
      </c>
      <c r="AP655" s="1">
        <v>87.9</v>
      </c>
      <c r="AQ655">
        <v>5.6</v>
      </c>
      <c r="AR655" s="1">
        <v>751</v>
      </c>
      <c r="AS655" s="1">
        <v>610</v>
      </c>
      <c r="AT655">
        <v>99</v>
      </c>
      <c r="AU655" s="1">
        <v>81.2</v>
      </c>
      <c r="AV655">
        <f t="shared" si="82"/>
        <v>2823</v>
      </c>
      <c r="AW655">
        <f t="shared" si="83"/>
        <v>2360</v>
      </c>
      <c r="AX655">
        <f t="shared" si="84"/>
        <v>612</v>
      </c>
      <c r="AY655">
        <f t="shared" si="85"/>
        <v>3190</v>
      </c>
      <c r="AZ655">
        <f t="shared" si="86"/>
        <v>2426</v>
      </c>
      <c r="BA655">
        <f t="shared" si="87"/>
        <v>0.76050156739811914</v>
      </c>
    </row>
    <row r="656" spans="1:53" x14ac:dyDescent="0.2">
      <c r="A656" s="1" t="s">
        <v>3308</v>
      </c>
      <c r="B656" s="1">
        <v>25021401200</v>
      </c>
      <c r="C656" s="1" t="s">
        <v>3309</v>
      </c>
      <c r="D656" s="1">
        <v>701</v>
      </c>
      <c r="E656">
        <v>161</v>
      </c>
      <c r="F656" s="1">
        <v>60</v>
      </c>
      <c r="G656">
        <v>69</v>
      </c>
      <c r="H656" s="1">
        <v>8.6</v>
      </c>
      <c r="I656" s="2" t="b">
        <f t="shared" si="80"/>
        <v>0</v>
      </c>
      <c r="J656">
        <v>16.7</v>
      </c>
      <c r="K656">
        <v>9.3000000000000007</v>
      </c>
      <c r="L656" s="1">
        <v>4356</v>
      </c>
      <c r="M656">
        <v>324</v>
      </c>
      <c r="N656" s="1">
        <v>1193</v>
      </c>
      <c r="O656">
        <v>262</v>
      </c>
      <c r="P656" s="1">
        <v>27.4</v>
      </c>
      <c r="Q656">
        <v>23.1</v>
      </c>
      <c r="R656" s="3" t="b">
        <f t="shared" si="81"/>
        <v>1</v>
      </c>
      <c r="S656">
        <v>5.3</v>
      </c>
      <c r="T656" s="1">
        <v>2352</v>
      </c>
      <c r="U656">
        <v>279</v>
      </c>
      <c r="V656" s="1">
        <v>54</v>
      </c>
      <c r="W656">
        <v>6.3</v>
      </c>
      <c r="X656" s="1">
        <v>81.400000000000006</v>
      </c>
      <c r="Y656">
        <v>4.8</v>
      </c>
      <c r="Z656" s="1">
        <v>663</v>
      </c>
      <c r="AA656">
        <v>215</v>
      </c>
      <c r="AB656" s="1">
        <v>539</v>
      </c>
      <c r="AC656">
        <v>197</v>
      </c>
      <c r="AD656" s="1">
        <v>81.3</v>
      </c>
      <c r="AE656">
        <v>11.9</v>
      </c>
      <c r="AF656" s="1">
        <v>779</v>
      </c>
      <c r="AG656">
        <v>218</v>
      </c>
      <c r="AH656" s="1">
        <v>633</v>
      </c>
      <c r="AI656">
        <v>191</v>
      </c>
      <c r="AJ656" s="1">
        <v>81.3</v>
      </c>
      <c r="AK656">
        <v>13.3</v>
      </c>
      <c r="AL656" s="1">
        <v>1584</v>
      </c>
      <c r="AM656">
        <v>214</v>
      </c>
      <c r="AN656" s="1">
        <v>1420</v>
      </c>
      <c r="AO656">
        <v>216</v>
      </c>
      <c r="AP656" s="1">
        <v>89.6</v>
      </c>
      <c r="AQ656">
        <v>5.4</v>
      </c>
      <c r="AR656" s="1">
        <v>1330</v>
      </c>
      <c r="AS656" s="1">
        <v>953</v>
      </c>
      <c r="AT656">
        <v>197</v>
      </c>
      <c r="AU656" s="1">
        <v>71.7</v>
      </c>
      <c r="AV656">
        <f t="shared" si="82"/>
        <v>4356</v>
      </c>
      <c r="AW656">
        <f t="shared" si="83"/>
        <v>3545</v>
      </c>
      <c r="AX656">
        <f t="shared" si="84"/>
        <v>1193</v>
      </c>
      <c r="AY656">
        <f t="shared" si="85"/>
        <v>5057</v>
      </c>
      <c r="AZ656">
        <f t="shared" si="86"/>
        <v>3605</v>
      </c>
      <c r="BA656">
        <f t="shared" si="87"/>
        <v>0.71287324500692106</v>
      </c>
    </row>
    <row r="657" spans="1:53" x14ac:dyDescent="0.2">
      <c r="A657" s="1" t="s">
        <v>2326</v>
      </c>
      <c r="B657" s="1">
        <v>25011040200</v>
      </c>
      <c r="C657" s="1" t="s">
        <v>2327</v>
      </c>
      <c r="D657" s="1">
        <v>287</v>
      </c>
      <c r="E657">
        <v>123</v>
      </c>
      <c r="F657" s="1">
        <v>14</v>
      </c>
      <c r="G657">
        <v>10</v>
      </c>
      <c r="H657" s="1">
        <v>4.9000000000000004</v>
      </c>
      <c r="I657" s="2" t="b">
        <f t="shared" si="80"/>
        <v>0</v>
      </c>
      <c r="J657">
        <v>16.7</v>
      </c>
      <c r="K657">
        <v>3.7</v>
      </c>
      <c r="L657" s="1">
        <v>3488</v>
      </c>
      <c r="M657">
        <v>209</v>
      </c>
      <c r="N657" s="1">
        <v>742</v>
      </c>
      <c r="O657">
        <v>109</v>
      </c>
      <c r="P657" s="1">
        <v>21.3</v>
      </c>
      <c r="Q657">
        <v>23.1</v>
      </c>
      <c r="R657" s="3" t="b">
        <f t="shared" si="81"/>
        <v>0</v>
      </c>
      <c r="S657">
        <v>2.8</v>
      </c>
      <c r="T657" s="1">
        <v>536</v>
      </c>
      <c r="U657">
        <v>177</v>
      </c>
      <c r="V657" s="1">
        <v>15.4</v>
      </c>
      <c r="W657">
        <v>4.4000000000000004</v>
      </c>
      <c r="X657" s="1">
        <v>36.6</v>
      </c>
      <c r="Y657">
        <v>4.5</v>
      </c>
      <c r="Z657" s="1">
        <v>528</v>
      </c>
      <c r="AA657">
        <v>181</v>
      </c>
      <c r="AB657" s="1">
        <v>243</v>
      </c>
      <c r="AC657">
        <v>177</v>
      </c>
      <c r="AD657" s="1">
        <v>46</v>
      </c>
      <c r="AE657">
        <v>20.7</v>
      </c>
      <c r="AF657" s="1">
        <v>463</v>
      </c>
      <c r="AG657">
        <v>114</v>
      </c>
      <c r="AH657" s="1">
        <v>210</v>
      </c>
      <c r="AI657">
        <v>102</v>
      </c>
      <c r="AJ657" s="1">
        <v>45.4</v>
      </c>
      <c r="AK657">
        <v>13.6</v>
      </c>
      <c r="AL657" s="1">
        <v>1644</v>
      </c>
      <c r="AM657">
        <v>96</v>
      </c>
      <c r="AN657" s="1">
        <v>545</v>
      </c>
      <c r="AO657">
        <v>66</v>
      </c>
      <c r="AP657" s="1">
        <v>33.200000000000003</v>
      </c>
      <c r="AQ657">
        <v>3.6</v>
      </c>
      <c r="AR657" s="1">
        <v>853</v>
      </c>
      <c r="AS657" s="1">
        <v>280</v>
      </c>
      <c r="AT657">
        <v>63</v>
      </c>
      <c r="AU657" s="1">
        <v>32.799999999999997</v>
      </c>
      <c r="AV657">
        <f t="shared" si="82"/>
        <v>3488</v>
      </c>
      <c r="AW657">
        <f t="shared" si="83"/>
        <v>1278</v>
      </c>
      <c r="AX657">
        <f t="shared" si="84"/>
        <v>742</v>
      </c>
      <c r="AY657">
        <f t="shared" si="85"/>
        <v>3775</v>
      </c>
      <c r="AZ657">
        <f t="shared" si="86"/>
        <v>1292</v>
      </c>
      <c r="BA657">
        <f t="shared" si="87"/>
        <v>0.34225165562913906</v>
      </c>
    </row>
    <row r="658" spans="1:53" x14ac:dyDescent="0.2">
      <c r="A658" s="1" t="s">
        <v>3834</v>
      </c>
      <c r="B658" s="1">
        <v>25025040200</v>
      </c>
      <c r="C658" s="1" t="s">
        <v>3835</v>
      </c>
      <c r="D658" s="1">
        <v>107</v>
      </c>
      <c r="E658">
        <v>59</v>
      </c>
      <c r="F658" s="1">
        <v>7</v>
      </c>
      <c r="G658">
        <v>9</v>
      </c>
      <c r="H658" s="1">
        <v>6.5</v>
      </c>
      <c r="I658" s="2" t="b">
        <f t="shared" si="80"/>
        <v>0</v>
      </c>
      <c r="J658">
        <v>16.7</v>
      </c>
      <c r="K658">
        <v>9</v>
      </c>
      <c r="L658" s="1">
        <v>1128</v>
      </c>
      <c r="M658">
        <v>126</v>
      </c>
      <c r="N658" s="1">
        <v>264</v>
      </c>
      <c r="O658">
        <v>70</v>
      </c>
      <c r="P658" s="1">
        <v>23.4</v>
      </c>
      <c r="Q658">
        <v>23.1</v>
      </c>
      <c r="R658" s="3" t="b">
        <f t="shared" si="81"/>
        <v>1</v>
      </c>
      <c r="S658">
        <v>6.4</v>
      </c>
      <c r="T658" s="1">
        <v>191</v>
      </c>
      <c r="U658">
        <v>53</v>
      </c>
      <c r="V658" s="1">
        <v>16.899999999999999</v>
      </c>
      <c r="W658">
        <v>4.5</v>
      </c>
      <c r="X658" s="1">
        <v>40.299999999999997</v>
      </c>
      <c r="Y658">
        <v>7.5</v>
      </c>
      <c r="Z658" s="1">
        <v>362</v>
      </c>
      <c r="AA658">
        <v>75</v>
      </c>
      <c r="AB658" s="1">
        <v>178</v>
      </c>
      <c r="AC658">
        <v>63</v>
      </c>
      <c r="AD658" s="1">
        <v>49.2</v>
      </c>
      <c r="AE658">
        <v>13.6</v>
      </c>
      <c r="AF658" s="1">
        <v>292</v>
      </c>
      <c r="AG658">
        <v>83</v>
      </c>
      <c r="AH658" s="1">
        <v>103</v>
      </c>
      <c r="AI658">
        <v>42</v>
      </c>
      <c r="AJ658" s="1">
        <v>35.299999999999997</v>
      </c>
      <c r="AK658">
        <v>15.9</v>
      </c>
      <c r="AL658" s="1">
        <v>310</v>
      </c>
      <c r="AM658">
        <v>63</v>
      </c>
      <c r="AN658" s="1">
        <v>130</v>
      </c>
      <c r="AO658">
        <v>48</v>
      </c>
      <c r="AP658" s="1">
        <v>41.9</v>
      </c>
      <c r="AQ658">
        <v>13.5</v>
      </c>
      <c r="AR658" s="1">
        <v>164</v>
      </c>
      <c r="AS658" s="1">
        <v>44</v>
      </c>
      <c r="AT658">
        <v>25</v>
      </c>
      <c r="AU658" s="1">
        <v>26.8</v>
      </c>
      <c r="AV658">
        <f t="shared" si="82"/>
        <v>1128</v>
      </c>
      <c r="AW658">
        <f t="shared" si="83"/>
        <v>455</v>
      </c>
      <c r="AX658">
        <f t="shared" si="84"/>
        <v>264</v>
      </c>
      <c r="AY658">
        <f t="shared" si="85"/>
        <v>1235</v>
      </c>
      <c r="AZ658">
        <f t="shared" si="86"/>
        <v>462</v>
      </c>
      <c r="BA658">
        <f t="shared" si="87"/>
        <v>0.37408906882591092</v>
      </c>
    </row>
    <row r="659" spans="1:53" x14ac:dyDescent="0.2">
      <c r="A659" s="1" t="s">
        <v>3310</v>
      </c>
      <c r="B659" s="1">
        <v>25021402101</v>
      </c>
      <c r="C659" s="1" t="s">
        <v>3311</v>
      </c>
      <c r="D659" s="1">
        <v>314</v>
      </c>
      <c r="E659">
        <v>102</v>
      </c>
      <c r="F659" s="1">
        <v>68</v>
      </c>
      <c r="G659">
        <v>44</v>
      </c>
      <c r="H659" s="1">
        <v>21.7</v>
      </c>
      <c r="I659" s="2" t="b">
        <f t="shared" si="80"/>
        <v>1</v>
      </c>
      <c r="J659">
        <v>16.7</v>
      </c>
      <c r="K659">
        <v>11.9</v>
      </c>
      <c r="L659" s="1">
        <v>2494</v>
      </c>
      <c r="M659">
        <v>146</v>
      </c>
      <c r="N659" s="1">
        <v>574</v>
      </c>
      <c r="O659">
        <v>129</v>
      </c>
      <c r="P659" s="1">
        <v>23</v>
      </c>
      <c r="Q659">
        <v>23.1</v>
      </c>
      <c r="R659" s="3" t="b">
        <f t="shared" si="81"/>
        <v>0</v>
      </c>
      <c r="S659">
        <v>5.2</v>
      </c>
      <c r="T659" s="1">
        <v>519</v>
      </c>
      <c r="U659">
        <v>122</v>
      </c>
      <c r="V659" s="1">
        <v>20.8</v>
      </c>
      <c r="W659">
        <v>4.8</v>
      </c>
      <c r="X659" s="1">
        <v>43.8</v>
      </c>
      <c r="Y659">
        <v>6.6</v>
      </c>
      <c r="Z659" s="1">
        <v>383</v>
      </c>
      <c r="AA659">
        <v>120</v>
      </c>
      <c r="AB659" s="1">
        <v>266</v>
      </c>
      <c r="AC659">
        <v>99</v>
      </c>
      <c r="AD659" s="1">
        <v>69.5</v>
      </c>
      <c r="AE659">
        <v>18.899999999999999</v>
      </c>
      <c r="AF659" s="1">
        <v>365</v>
      </c>
      <c r="AG659">
        <v>92</v>
      </c>
      <c r="AH659" s="1">
        <v>228</v>
      </c>
      <c r="AI659">
        <v>81</v>
      </c>
      <c r="AJ659" s="1">
        <v>62.5</v>
      </c>
      <c r="AK659">
        <v>20.6</v>
      </c>
      <c r="AL659" s="1">
        <v>1025</v>
      </c>
      <c r="AM659">
        <v>125</v>
      </c>
      <c r="AN659" s="1">
        <v>465</v>
      </c>
      <c r="AO659">
        <v>110</v>
      </c>
      <c r="AP659" s="1">
        <v>45.4</v>
      </c>
      <c r="AQ659">
        <v>8.9</v>
      </c>
      <c r="AR659" s="1">
        <v>721</v>
      </c>
      <c r="AS659" s="1">
        <v>134</v>
      </c>
      <c r="AT659">
        <v>56</v>
      </c>
      <c r="AU659" s="1">
        <v>18.600000000000001</v>
      </c>
      <c r="AV659">
        <f t="shared" si="82"/>
        <v>2494</v>
      </c>
      <c r="AW659">
        <f t="shared" si="83"/>
        <v>1093</v>
      </c>
      <c r="AX659">
        <f t="shared" si="84"/>
        <v>574</v>
      </c>
      <c r="AY659">
        <f t="shared" si="85"/>
        <v>2808</v>
      </c>
      <c r="AZ659">
        <f t="shared" si="86"/>
        <v>1161</v>
      </c>
      <c r="BA659">
        <f t="shared" si="87"/>
        <v>0.41346153846153844</v>
      </c>
    </row>
    <row r="660" spans="1:53" x14ac:dyDescent="0.2">
      <c r="A660" s="1" t="s">
        <v>3312</v>
      </c>
      <c r="B660" s="1">
        <v>25021402102</v>
      </c>
      <c r="C660" s="1" t="s">
        <v>3313</v>
      </c>
      <c r="D660" s="1">
        <v>408</v>
      </c>
      <c r="E660">
        <v>135</v>
      </c>
      <c r="F660" s="1">
        <v>23</v>
      </c>
      <c r="G660">
        <v>23</v>
      </c>
      <c r="H660" s="1">
        <v>5.6</v>
      </c>
      <c r="I660" s="2" t="b">
        <f t="shared" si="80"/>
        <v>0</v>
      </c>
      <c r="J660">
        <v>16.7</v>
      </c>
      <c r="K660">
        <v>5.9</v>
      </c>
      <c r="L660" s="1">
        <v>3032</v>
      </c>
      <c r="M660">
        <v>206</v>
      </c>
      <c r="N660" s="1">
        <v>545</v>
      </c>
      <c r="O660">
        <v>131</v>
      </c>
      <c r="P660" s="1">
        <v>18</v>
      </c>
      <c r="Q660">
        <v>23.1</v>
      </c>
      <c r="R660" s="3" t="b">
        <f t="shared" si="81"/>
        <v>0</v>
      </c>
      <c r="S660">
        <v>4.3</v>
      </c>
      <c r="T660" s="1">
        <v>361</v>
      </c>
      <c r="U660">
        <v>91</v>
      </c>
      <c r="V660" s="1">
        <v>11.9</v>
      </c>
      <c r="W660">
        <v>2.9</v>
      </c>
      <c r="X660" s="1">
        <v>29.9</v>
      </c>
      <c r="Y660">
        <v>5.2</v>
      </c>
      <c r="Z660" s="1">
        <v>630</v>
      </c>
      <c r="AA660">
        <v>198</v>
      </c>
      <c r="AB660" s="1">
        <v>316</v>
      </c>
      <c r="AC660">
        <v>112</v>
      </c>
      <c r="AD660" s="1">
        <v>50.2</v>
      </c>
      <c r="AE660">
        <v>12</v>
      </c>
      <c r="AF660" s="1">
        <v>693</v>
      </c>
      <c r="AG660">
        <v>131</v>
      </c>
      <c r="AH660" s="1">
        <v>218</v>
      </c>
      <c r="AI660">
        <v>85</v>
      </c>
      <c r="AJ660" s="1">
        <v>31.5</v>
      </c>
      <c r="AK660">
        <v>12.8</v>
      </c>
      <c r="AL660" s="1">
        <v>1241</v>
      </c>
      <c r="AM660">
        <v>130</v>
      </c>
      <c r="AN660" s="1">
        <v>275</v>
      </c>
      <c r="AO660">
        <v>80</v>
      </c>
      <c r="AP660" s="1">
        <v>22.2</v>
      </c>
      <c r="AQ660">
        <v>6.5</v>
      </c>
      <c r="AR660" s="1">
        <v>468</v>
      </c>
      <c r="AS660" s="1">
        <v>97</v>
      </c>
      <c r="AT660">
        <v>51</v>
      </c>
      <c r="AU660" s="1">
        <v>20.7</v>
      </c>
      <c r="AV660">
        <f t="shared" si="82"/>
        <v>3032</v>
      </c>
      <c r="AW660">
        <f t="shared" si="83"/>
        <v>906</v>
      </c>
      <c r="AX660">
        <f t="shared" si="84"/>
        <v>545</v>
      </c>
      <c r="AY660">
        <f t="shared" si="85"/>
        <v>3440</v>
      </c>
      <c r="AZ660">
        <f t="shared" si="86"/>
        <v>929</v>
      </c>
      <c r="BA660">
        <f t="shared" si="87"/>
        <v>0.27005813953488372</v>
      </c>
    </row>
    <row r="661" spans="1:53" x14ac:dyDescent="0.2">
      <c r="A661" s="1" t="s">
        <v>3314</v>
      </c>
      <c r="B661" s="1">
        <v>25021402200</v>
      </c>
      <c r="C661" s="1" t="s">
        <v>3315</v>
      </c>
      <c r="D661" s="1">
        <v>184</v>
      </c>
      <c r="E661">
        <v>55</v>
      </c>
      <c r="F661" s="1">
        <v>42</v>
      </c>
      <c r="G661">
        <v>19</v>
      </c>
      <c r="H661" s="1">
        <v>22.8</v>
      </c>
      <c r="I661" s="2" t="b">
        <f t="shared" si="80"/>
        <v>1</v>
      </c>
      <c r="J661">
        <v>16.7</v>
      </c>
      <c r="K661">
        <v>9.8000000000000007</v>
      </c>
      <c r="L661" s="1">
        <v>1539</v>
      </c>
      <c r="M661">
        <v>119</v>
      </c>
      <c r="N661" s="1">
        <v>361</v>
      </c>
      <c r="O661">
        <v>65</v>
      </c>
      <c r="P661" s="1">
        <v>23.5</v>
      </c>
      <c r="Q661">
        <v>23.1</v>
      </c>
      <c r="R661" s="3" t="b">
        <f t="shared" si="81"/>
        <v>1</v>
      </c>
      <c r="S661">
        <v>4.9000000000000004</v>
      </c>
      <c r="T661" s="1">
        <v>107</v>
      </c>
      <c r="U661">
        <v>44</v>
      </c>
      <c r="V661" s="1">
        <v>7</v>
      </c>
      <c r="W661">
        <v>3</v>
      </c>
      <c r="X661" s="1">
        <v>30.4</v>
      </c>
      <c r="Y661">
        <v>5.9</v>
      </c>
      <c r="Z661" s="1">
        <v>253</v>
      </c>
      <c r="AA661">
        <v>80</v>
      </c>
      <c r="AB661" s="1">
        <v>105</v>
      </c>
      <c r="AC661">
        <v>38</v>
      </c>
      <c r="AD661" s="1">
        <v>41.5</v>
      </c>
      <c r="AE661">
        <v>16.399999999999999</v>
      </c>
      <c r="AF661" s="1">
        <v>365</v>
      </c>
      <c r="AG661">
        <v>87</v>
      </c>
      <c r="AH661" s="1">
        <v>143</v>
      </c>
      <c r="AI661">
        <v>48</v>
      </c>
      <c r="AJ661" s="1">
        <v>39.200000000000003</v>
      </c>
      <c r="AK661">
        <v>12.3</v>
      </c>
      <c r="AL661" s="1">
        <v>632</v>
      </c>
      <c r="AM661">
        <v>68</v>
      </c>
      <c r="AN661" s="1">
        <v>199</v>
      </c>
      <c r="AO661">
        <v>52</v>
      </c>
      <c r="AP661" s="1">
        <v>31.5</v>
      </c>
      <c r="AQ661">
        <v>7.9</v>
      </c>
      <c r="AR661" s="1">
        <v>289</v>
      </c>
      <c r="AS661" s="1">
        <v>21</v>
      </c>
      <c r="AT661">
        <v>17</v>
      </c>
      <c r="AU661" s="1">
        <v>7.3</v>
      </c>
      <c r="AV661">
        <f t="shared" si="82"/>
        <v>1539</v>
      </c>
      <c r="AW661">
        <f t="shared" si="83"/>
        <v>468</v>
      </c>
      <c r="AX661">
        <f t="shared" si="84"/>
        <v>361</v>
      </c>
      <c r="AY661">
        <f t="shared" si="85"/>
        <v>1723</v>
      </c>
      <c r="AZ661">
        <f t="shared" si="86"/>
        <v>510</v>
      </c>
      <c r="BA661">
        <f t="shared" si="87"/>
        <v>0.29599535693557749</v>
      </c>
    </row>
    <row r="662" spans="1:53" x14ac:dyDescent="0.2">
      <c r="A662" s="1" t="s">
        <v>3316</v>
      </c>
      <c r="B662" s="1">
        <v>25021402300</v>
      </c>
      <c r="C662" s="1" t="s">
        <v>3317</v>
      </c>
      <c r="D662" s="1">
        <v>214</v>
      </c>
      <c r="E662">
        <v>68</v>
      </c>
      <c r="F662" s="1">
        <v>35</v>
      </c>
      <c r="G662">
        <v>27</v>
      </c>
      <c r="H662" s="1">
        <v>16.399999999999999</v>
      </c>
      <c r="I662" s="2" t="b">
        <f t="shared" si="80"/>
        <v>0</v>
      </c>
      <c r="J662">
        <v>16.7</v>
      </c>
      <c r="K662">
        <v>12.5</v>
      </c>
      <c r="L662" s="1">
        <v>3047</v>
      </c>
      <c r="M662">
        <v>170</v>
      </c>
      <c r="N662" s="1">
        <v>944</v>
      </c>
      <c r="O662">
        <v>136</v>
      </c>
      <c r="P662" s="1">
        <v>31</v>
      </c>
      <c r="Q662">
        <v>23.1</v>
      </c>
      <c r="R662" s="3" t="b">
        <f t="shared" si="81"/>
        <v>1</v>
      </c>
      <c r="S662">
        <v>4.5</v>
      </c>
      <c r="T662" s="1">
        <v>528</v>
      </c>
      <c r="U662">
        <v>126</v>
      </c>
      <c r="V662" s="1">
        <v>17.3</v>
      </c>
      <c r="W662">
        <v>4.0999999999999996</v>
      </c>
      <c r="X662" s="1">
        <v>48.3</v>
      </c>
      <c r="Y662">
        <v>4.9000000000000004</v>
      </c>
      <c r="Z662" s="1">
        <v>410</v>
      </c>
      <c r="AA662">
        <v>106</v>
      </c>
      <c r="AB662" s="1">
        <v>254</v>
      </c>
      <c r="AC662">
        <v>78</v>
      </c>
      <c r="AD662" s="1">
        <v>62</v>
      </c>
      <c r="AE662">
        <v>14.1</v>
      </c>
      <c r="AF662" s="1">
        <v>498</v>
      </c>
      <c r="AG662">
        <v>113</v>
      </c>
      <c r="AH662" s="1">
        <v>312</v>
      </c>
      <c r="AI662">
        <v>79</v>
      </c>
      <c r="AJ662" s="1">
        <v>62.7</v>
      </c>
      <c r="AK662">
        <v>12.5</v>
      </c>
      <c r="AL662" s="1">
        <v>1163</v>
      </c>
      <c r="AM662">
        <v>112</v>
      </c>
      <c r="AN662" s="1">
        <v>600</v>
      </c>
      <c r="AO662">
        <v>90</v>
      </c>
      <c r="AP662" s="1">
        <v>51.6</v>
      </c>
      <c r="AQ662">
        <v>6.4</v>
      </c>
      <c r="AR662" s="1">
        <v>976</v>
      </c>
      <c r="AS662" s="1">
        <v>306</v>
      </c>
      <c r="AT662">
        <v>96</v>
      </c>
      <c r="AU662" s="1">
        <v>31.4</v>
      </c>
      <c r="AV662">
        <f t="shared" si="82"/>
        <v>3047</v>
      </c>
      <c r="AW662">
        <f t="shared" si="83"/>
        <v>1472</v>
      </c>
      <c r="AX662">
        <f t="shared" si="84"/>
        <v>944</v>
      </c>
      <c r="AY662">
        <f t="shared" si="85"/>
        <v>3261</v>
      </c>
      <c r="AZ662">
        <f t="shared" si="86"/>
        <v>1507</v>
      </c>
      <c r="BA662">
        <f t="shared" si="87"/>
        <v>0.4621281815394051</v>
      </c>
    </row>
    <row r="663" spans="1:53" x14ac:dyDescent="0.2">
      <c r="A663" s="1" t="s">
        <v>3318</v>
      </c>
      <c r="B663" s="1">
        <v>25021402400</v>
      </c>
      <c r="C663" s="1" t="s">
        <v>3319</v>
      </c>
      <c r="D663" s="1">
        <v>411</v>
      </c>
      <c r="E663">
        <v>162</v>
      </c>
      <c r="F663" s="1">
        <v>213</v>
      </c>
      <c r="G663">
        <v>127</v>
      </c>
      <c r="H663" s="1">
        <v>51.8</v>
      </c>
      <c r="I663" s="2" t="b">
        <f t="shared" si="80"/>
        <v>1</v>
      </c>
      <c r="J663">
        <v>16.7</v>
      </c>
      <c r="K663">
        <v>19.5</v>
      </c>
      <c r="L663" s="1">
        <v>4780</v>
      </c>
      <c r="M663">
        <v>231</v>
      </c>
      <c r="N663" s="1">
        <v>1613</v>
      </c>
      <c r="O663">
        <v>216</v>
      </c>
      <c r="P663" s="1">
        <v>33.700000000000003</v>
      </c>
      <c r="Q663">
        <v>23.1</v>
      </c>
      <c r="R663" s="3" t="b">
        <f t="shared" si="81"/>
        <v>1</v>
      </c>
      <c r="S663">
        <v>4.5</v>
      </c>
      <c r="T663" s="1">
        <v>1216</v>
      </c>
      <c r="U663">
        <v>224</v>
      </c>
      <c r="V663" s="1">
        <v>25.4</v>
      </c>
      <c r="W663">
        <v>4.7</v>
      </c>
      <c r="X663" s="1">
        <v>59.2</v>
      </c>
      <c r="Y663">
        <v>5.8</v>
      </c>
      <c r="Z663" s="1">
        <v>1035</v>
      </c>
      <c r="AA663">
        <v>232</v>
      </c>
      <c r="AB663" s="1">
        <v>911</v>
      </c>
      <c r="AC663">
        <v>221</v>
      </c>
      <c r="AD663" s="1">
        <v>88</v>
      </c>
      <c r="AE663">
        <v>7.8</v>
      </c>
      <c r="AF663" s="1">
        <v>901</v>
      </c>
      <c r="AG663">
        <v>197</v>
      </c>
      <c r="AH663" s="1">
        <v>587</v>
      </c>
      <c r="AI663">
        <v>159</v>
      </c>
      <c r="AJ663" s="1">
        <v>65.099999999999994</v>
      </c>
      <c r="AK663">
        <v>15.5</v>
      </c>
      <c r="AL663" s="1">
        <v>1876</v>
      </c>
      <c r="AM663">
        <v>230</v>
      </c>
      <c r="AN663" s="1">
        <v>1015</v>
      </c>
      <c r="AO663">
        <v>188</v>
      </c>
      <c r="AP663" s="1">
        <v>54.1</v>
      </c>
      <c r="AQ663">
        <v>8.1999999999999993</v>
      </c>
      <c r="AR663" s="1">
        <v>968</v>
      </c>
      <c r="AS663" s="1">
        <v>316</v>
      </c>
      <c r="AT663">
        <v>110</v>
      </c>
      <c r="AU663" s="1">
        <v>32.6</v>
      </c>
      <c r="AV663">
        <f t="shared" si="82"/>
        <v>4780</v>
      </c>
      <c r="AW663">
        <f t="shared" si="83"/>
        <v>2829</v>
      </c>
      <c r="AX663">
        <f t="shared" si="84"/>
        <v>1613</v>
      </c>
      <c r="AY663">
        <f t="shared" si="85"/>
        <v>5191</v>
      </c>
      <c r="AZ663">
        <f t="shared" si="86"/>
        <v>3042</v>
      </c>
      <c r="BA663">
        <f t="shared" si="87"/>
        <v>0.58601425544211139</v>
      </c>
    </row>
    <row r="664" spans="1:53" x14ac:dyDescent="0.2">
      <c r="A664" s="1" t="s">
        <v>3320</v>
      </c>
      <c r="B664" s="1">
        <v>25021402500</v>
      </c>
      <c r="C664" s="1" t="s">
        <v>3321</v>
      </c>
      <c r="D664" s="1">
        <v>294</v>
      </c>
      <c r="E664">
        <v>96</v>
      </c>
      <c r="F664" s="1">
        <v>36</v>
      </c>
      <c r="G664">
        <v>21</v>
      </c>
      <c r="H664" s="1">
        <v>12.2</v>
      </c>
      <c r="I664" s="2" t="b">
        <f t="shared" si="80"/>
        <v>0</v>
      </c>
      <c r="J664">
        <v>16.7</v>
      </c>
      <c r="K664">
        <v>7.5</v>
      </c>
      <c r="L664" s="1">
        <v>3420</v>
      </c>
      <c r="M664">
        <v>227</v>
      </c>
      <c r="N664" s="1">
        <v>958</v>
      </c>
      <c r="O664">
        <v>142</v>
      </c>
      <c r="P664" s="1">
        <v>28</v>
      </c>
      <c r="Q664">
        <v>23.1</v>
      </c>
      <c r="R664" s="3" t="b">
        <f t="shared" si="81"/>
        <v>1</v>
      </c>
      <c r="S664">
        <v>3.8</v>
      </c>
      <c r="T664" s="1">
        <v>976</v>
      </c>
      <c r="U664">
        <v>115</v>
      </c>
      <c r="V664" s="1">
        <v>28.5</v>
      </c>
      <c r="W664">
        <v>3.8</v>
      </c>
      <c r="X664" s="1">
        <v>56.5</v>
      </c>
      <c r="Y664">
        <v>4.5999999999999996</v>
      </c>
      <c r="Z664" s="1">
        <v>478</v>
      </c>
      <c r="AA664">
        <v>126</v>
      </c>
      <c r="AB664" s="1">
        <v>159</v>
      </c>
      <c r="AC664">
        <v>83</v>
      </c>
      <c r="AD664" s="1">
        <v>33.299999999999997</v>
      </c>
      <c r="AE664">
        <v>15.3</v>
      </c>
      <c r="AF664" s="1">
        <v>437</v>
      </c>
      <c r="AG664">
        <v>101</v>
      </c>
      <c r="AH664" s="1">
        <v>242</v>
      </c>
      <c r="AI664">
        <v>66</v>
      </c>
      <c r="AJ664" s="1">
        <v>55.4</v>
      </c>
      <c r="AK664">
        <v>12.6</v>
      </c>
      <c r="AL664" s="1">
        <v>1104</v>
      </c>
      <c r="AM664">
        <v>115</v>
      </c>
      <c r="AN664" s="1">
        <v>755</v>
      </c>
      <c r="AO664">
        <v>88</v>
      </c>
      <c r="AP664" s="1">
        <v>68.400000000000006</v>
      </c>
      <c r="AQ664">
        <v>7.4</v>
      </c>
      <c r="AR664" s="1">
        <v>1401</v>
      </c>
      <c r="AS664" s="1">
        <v>778</v>
      </c>
      <c r="AT664">
        <v>127</v>
      </c>
      <c r="AU664" s="1">
        <v>55.5</v>
      </c>
      <c r="AV664">
        <f t="shared" si="82"/>
        <v>3420</v>
      </c>
      <c r="AW664">
        <f t="shared" si="83"/>
        <v>1934</v>
      </c>
      <c r="AX664">
        <f t="shared" si="84"/>
        <v>958</v>
      </c>
      <c r="AY664">
        <f t="shared" si="85"/>
        <v>3714</v>
      </c>
      <c r="AZ664">
        <f t="shared" si="86"/>
        <v>1970</v>
      </c>
      <c r="BA664">
        <f t="shared" si="87"/>
        <v>0.53042541733979542</v>
      </c>
    </row>
    <row r="665" spans="1:53" x14ac:dyDescent="0.2">
      <c r="A665" s="1" t="s">
        <v>2328</v>
      </c>
      <c r="B665" s="1">
        <v>25011040300</v>
      </c>
      <c r="C665" s="1" t="s">
        <v>2329</v>
      </c>
      <c r="D665" s="1">
        <v>95</v>
      </c>
      <c r="E665">
        <v>42</v>
      </c>
      <c r="F665" s="1">
        <v>24</v>
      </c>
      <c r="G665">
        <v>24</v>
      </c>
      <c r="H665" s="1">
        <v>25.3</v>
      </c>
      <c r="I665" s="2" t="b">
        <f t="shared" si="80"/>
        <v>1</v>
      </c>
      <c r="J665">
        <v>16.7</v>
      </c>
      <c r="K665">
        <v>23.9</v>
      </c>
      <c r="L665" s="1">
        <v>2273</v>
      </c>
      <c r="M665">
        <v>76</v>
      </c>
      <c r="N665" s="1">
        <v>372</v>
      </c>
      <c r="O665">
        <v>98</v>
      </c>
      <c r="P665" s="1">
        <v>16.399999999999999</v>
      </c>
      <c r="Q665">
        <v>23.1</v>
      </c>
      <c r="R665" s="3" t="b">
        <f t="shared" si="81"/>
        <v>0</v>
      </c>
      <c r="S665">
        <v>4.3</v>
      </c>
      <c r="T665" s="1">
        <v>458</v>
      </c>
      <c r="U665">
        <v>113</v>
      </c>
      <c r="V665" s="1">
        <v>20.100000000000001</v>
      </c>
      <c r="W665">
        <v>4.9000000000000004</v>
      </c>
      <c r="X665" s="1">
        <v>36.5</v>
      </c>
      <c r="Y665">
        <v>5.5</v>
      </c>
      <c r="Z665" s="1">
        <v>381</v>
      </c>
      <c r="AA665">
        <v>118</v>
      </c>
      <c r="AB665" s="1">
        <v>152</v>
      </c>
      <c r="AC665">
        <v>60</v>
      </c>
      <c r="AD665" s="1">
        <v>39.9</v>
      </c>
      <c r="AE665">
        <v>11.9</v>
      </c>
      <c r="AF665" s="1">
        <v>348</v>
      </c>
      <c r="AG665">
        <v>85</v>
      </c>
      <c r="AH665" s="1">
        <v>81</v>
      </c>
      <c r="AI665">
        <v>37</v>
      </c>
      <c r="AJ665" s="1">
        <v>23.3</v>
      </c>
      <c r="AK665">
        <v>10</v>
      </c>
      <c r="AL665" s="1">
        <v>1033</v>
      </c>
      <c r="AM665">
        <v>97</v>
      </c>
      <c r="AN665" s="1">
        <v>396</v>
      </c>
      <c r="AO665">
        <v>101</v>
      </c>
      <c r="AP665" s="1">
        <v>38.299999999999997</v>
      </c>
      <c r="AQ665">
        <v>9.1999999999999993</v>
      </c>
      <c r="AR665" s="1">
        <v>511</v>
      </c>
      <c r="AS665" s="1">
        <v>201</v>
      </c>
      <c r="AT665">
        <v>65</v>
      </c>
      <c r="AU665" s="1">
        <v>39.299999999999997</v>
      </c>
      <c r="AV665">
        <f t="shared" si="82"/>
        <v>2273</v>
      </c>
      <c r="AW665">
        <f t="shared" si="83"/>
        <v>830</v>
      </c>
      <c r="AX665">
        <f t="shared" si="84"/>
        <v>372</v>
      </c>
      <c r="AY665">
        <f t="shared" si="85"/>
        <v>2368</v>
      </c>
      <c r="AZ665">
        <f t="shared" si="86"/>
        <v>854</v>
      </c>
      <c r="BA665">
        <f t="shared" si="87"/>
        <v>0.36064189189189189</v>
      </c>
    </row>
    <row r="666" spans="1:53" x14ac:dyDescent="0.2">
      <c r="A666" s="1" t="s">
        <v>3836</v>
      </c>
      <c r="B666" s="1">
        <v>25025040300</v>
      </c>
      <c r="C666" s="1" t="s">
        <v>3837</v>
      </c>
      <c r="D666" s="1">
        <v>80</v>
      </c>
      <c r="E666">
        <v>46</v>
      </c>
      <c r="F666" s="1">
        <v>53</v>
      </c>
      <c r="G666">
        <v>40</v>
      </c>
      <c r="H666" s="1">
        <v>66.3</v>
      </c>
      <c r="I666" s="2" t="b">
        <f t="shared" si="80"/>
        <v>1</v>
      </c>
      <c r="J666">
        <v>16.7</v>
      </c>
      <c r="K666">
        <v>28.4</v>
      </c>
      <c r="L666" s="1">
        <v>3180</v>
      </c>
      <c r="M666">
        <v>224</v>
      </c>
      <c r="N666" s="1">
        <v>1325</v>
      </c>
      <c r="O666">
        <v>200</v>
      </c>
      <c r="P666" s="1">
        <v>41.7</v>
      </c>
      <c r="Q666">
        <v>23.1</v>
      </c>
      <c r="R666" s="3" t="b">
        <f t="shared" si="81"/>
        <v>1</v>
      </c>
      <c r="S666">
        <v>5.8</v>
      </c>
      <c r="T666" s="1">
        <v>987</v>
      </c>
      <c r="U666">
        <v>172</v>
      </c>
      <c r="V666" s="1">
        <v>31</v>
      </c>
      <c r="W666">
        <v>4.9000000000000004</v>
      </c>
      <c r="X666" s="1">
        <v>72.7</v>
      </c>
      <c r="Y666">
        <v>6</v>
      </c>
      <c r="Z666" s="1">
        <v>1269</v>
      </c>
      <c r="AA666">
        <v>245</v>
      </c>
      <c r="AB666" s="1">
        <v>1117</v>
      </c>
      <c r="AC666">
        <v>233</v>
      </c>
      <c r="AD666" s="1">
        <v>88</v>
      </c>
      <c r="AE666">
        <v>7</v>
      </c>
      <c r="AF666" s="1">
        <v>819</v>
      </c>
      <c r="AG666">
        <v>188</v>
      </c>
      <c r="AH666" s="1">
        <v>596</v>
      </c>
      <c r="AI666">
        <v>162</v>
      </c>
      <c r="AJ666" s="1">
        <v>72.8</v>
      </c>
      <c r="AK666">
        <v>13.7</v>
      </c>
      <c r="AL666" s="1">
        <v>782</v>
      </c>
      <c r="AM666">
        <v>137</v>
      </c>
      <c r="AN666" s="1">
        <v>507</v>
      </c>
      <c r="AO666">
        <v>115</v>
      </c>
      <c r="AP666" s="1">
        <v>64.8</v>
      </c>
      <c r="AQ666">
        <v>12.4</v>
      </c>
      <c r="AR666" s="1">
        <v>310</v>
      </c>
      <c r="AS666" s="1">
        <v>92</v>
      </c>
      <c r="AT666">
        <v>49</v>
      </c>
      <c r="AU666" s="1">
        <v>29.7</v>
      </c>
      <c r="AV666">
        <f t="shared" si="82"/>
        <v>3180</v>
      </c>
      <c r="AW666">
        <f t="shared" si="83"/>
        <v>2312</v>
      </c>
      <c r="AX666">
        <f t="shared" si="84"/>
        <v>1325</v>
      </c>
      <c r="AY666">
        <f t="shared" si="85"/>
        <v>3260</v>
      </c>
      <c r="AZ666">
        <f t="shared" si="86"/>
        <v>2365</v>
      </c>
      <c r="BA666">
        <f t="shared" si="87"/>
        <v>0.72546012269938653</v>
      </c>
    </row>
    <row r="667" spans="1:53" x14ac:dyDescent="0.2">
      <c r="A667" s="1" t="s">
        <v>3322</v>
      </c>
      <c r="B667" s="1">
        <v>25021403100</v>
      </c>
      <c r="C667" s="1" t="s">
        <v>3323</v>
      </c>
      <c r="D667" s="1">
        <v>310</v>
      </c>
      <c r="E667">
        <v>147</v>
      </c>
      <c r="F667" s="1">
        <v>43</v>
      </c>
      <c r="G667">
        <v>40</v>
      </c>
      <c r="H667" s="1">
        <v>13.9</v>
      </c>
      <c r="I667" s="2" t="b">
        <f t="shared" si="80"/>
        <v>0</v>
      </c>
      <c r="J667">
        <v>16.7</v>
      </c>
      <c r="K667">
        <v>10.8</v>
      </c>
      <c r="L667" s="1">
        <v>4250</v>
      </c>
      <c r="M667">
        <v>171</v>
      </c>
      <c r="N667" s="1">
        <v>1422</v>
      </c>
      <c r="O667">
        <v>220</v>
      </c>
      <c r="P667" s="1">
        <v>33.5</v>
      </c>
      <c r="Q667">
        <v>23.1</v>
      </c>
      <c r="R667" s="3" t="b">
        <f t="shared" si="81"/>
        <v>1</v>
      </c>
      <c r="S667">
        <v>5.2</v>
      </c>
      <c r="T667" s="1">
        <v>1902</v>
      </c>
      <c r="U667">
        <v>226</v>
      </c>
      <c r="V667" s="1">
        <v>44.8</v>
      </c>
      <c r="W667">
        <v>5.0999999999999996</v>
      </c>
      <c r="X667" s="1">
        <v>78.2</v>
      </c>
      <c r="Y667">
        <v>4.8</v>
      </c>
      <c r="Z667" s="1">
        <v>223</v>
      </c>
      <c r="AA667">
        <v>125</v>
      </c>
      <c r="AB667" s="1">
        <v>125</v>
      </c>
      <c r="AC667">
        <v>96</v>
      </c>
      <c r="AD667" s="1">
        <v>56.1</v>
      </c>
      <c r="AE667">
        <v>29.9</v>
      </c>
      <c r="AF667" s="1">
        <v>999</v>
      </c>
      <c r="AG667">
        <v>117</v>
      </c>
      <c r="AH667" s="1">
        <v>880</v>
      </c>
      <c r="AI667">
        <v>110</v>
      </c>
      <c r="AJ667" s="1">
        <v>88.1</v>
      </c>
      <c r="AK667">
        <v>8</v>
      </c>
      <c r="AL667" s="1">
        <v>2010</v>
      </c>
      <c r="AM667">
        <v>129</v>
      </c>
      <c r="AN667" s="1">
        <v>1687</v>
      </c>
      <c r="AO667">
        <v>177</v>
      </c>
      <c r="AP667" s="1">
        <v>83.9</v>
      </c>
      <c r="AQ667">
        <v>6.1</v>
      </c>
      <c r="AR667" s="1">
        <v>1018</v>
      </c>
      <c r="AS667" s="1">
        <v>632</v>
      </c>
      <c r="AT667">
        <v>108</v>
      </c>
      <c r="AU667" s="1">
        <v>62.1</v>
      </c>
      <c r="AV667">
        <f t="shared" si="82"/>
        <v>4250</v>
      </c>
      <c r="AW667">
        <f t="shared" si="83"/>
        <v>3324</v>
      </c>
      <c r="AX667">
        <f t="shared" si="84"/>
        <v>1422</v>
      </c>
      <c r="AY667">
        <f t="shared" si="85"/>
        <v>4560</v>
      </c>
      <c r="AZ667">
        <f t="shared" si="86"/>
        <v>3367</v>
      </c>
      <c r="BA667">
        <f t="shared" si="87"/>
        <v>0.73837719298245619</v>
      </c>
    </row>
    <row r="668" spans="1:53" x14ac:dyDescent="0.2">
      <c r="A668" s="1" t="s">
        <v>3324</v>
      </c>
      <c r="B668" s="1">
        <v>25021403300</v>
      </c>
      <c r="C668" s="1" t="s">
        <v>3325</v>
      </c>
      <c r="D668" s="1">
        <v>268</v>
      </c>
      <c r="E668">
        <v>85</v>
      </c>
      <c r="F668" s="1">
        <v>57</v>
      </c>
      <c r="G668">
        <v>35</v>
      </c>
      <c r="H668" s="1">
        <v>21.3</v>
      </c>
      <c r="I668" s="2" t="b">
        <f t="shared" si="80"/>
        <v>1</v>
      </c>
      <c r="J668">
        <v>16.7</v>
      </c>
      <c r="K668">
        <v>12.7</v>
      </c>
      <c r="L668" s="1">
        <v>2639</v>
      </c>
      <c r="M668">
        <v>150</v>
      </c>
      <c r="N668" s="1">
        <v>1046</v>
      </c>
      <c r="O668">
        <v>142</v>
      </c>
      <c r="P668" s="1">
        <v>39.6</v>
      </c>
      <c r="Q668">
        <v>23.1</v>
      </c>
      <c r="R668" s="3" t="b">
        <f t="shared" si="81"/>
        <v>1</v>
      </c>
      <c r="S668">
        <v>4.5</v>
      </c>
      <c r="T668" s="1">
        <v>1049</v>
      </c>
      <c r="U668">
        <v>133</v>
      </c>
      <c r="V668" s="1">
        <v>39.700000000000003</v>
      </c>
      <c r="W668">
        <v>4.7</v>
      </c>
      <c r="X668" s="1">
        <v>79.400000000000006</v>
      </c>
      <c r="Y668">
        <v>5.2</v>
      </c>
      <c r="Z668" s="1">
        <v>280</v>
      </c>
      <c r="AA668">
        <v>102</v>
      </c>
      <c r="AB668" s="1">
        <v>279</v>
      </c>
      <c r="AC668">
        <v>102</v>
      </c>
      <c r="AD668" s="1">
        <v>99.6</v>
      </c>
      <c r="AE668">
        <v>1.1000000000000001</v>
      </c>
      <c r="AF668" s="1">
        <v>469</v>
      </c>
      <c r="AG668">
        <v>78</v>
      </c>
      <c r="AH668" s="1">
        <v>389</v>
      </c>
      <c r="AI668">
        <v>104</v>
      </c>
      <c r="AJ668" s="1">
        <v>82.9</v>
      </c>
      <c r="AK668">
        <v>19.5</v>
      </c>
      <c r="AL668" s="1">
        <v>1199</v>
      </c>
      <c r="AM668">
        <v>86</v>
      </c>
      <c r="AN668" s="1">
        <v>918</v>
      </c>
      <c r="AO668">
        <v>94</v>
      </c>
      <c r="AP668" s="1">
        <v>76.599999999999994</v>
      </c>
      <c r="AQ668">
        <v>5.5</v>
      </c>
      <c r="AR668" s="1">
        <v>691</v>
      </c>
      <c r="AS668" s="1">
        <v>509</v>
      </c>
      <c r="AT668">
        <v>78</v>
      </c>
      <c r="AU668" s="1">
        <v>73.7</v>
      </c>
      <c r="AV668">
        <f t="shared" si="82"/>
        <v>2639</v>
      </c>
      <c r="AW668">
        <f t="shared" si="83"/>
        <v>2095</v>
      </c>
      <c r="AX668">
        <f t="shared" si="84"/>
        <v>1046</v>
      </c>
      <c r="AY668">
        <f t="shared" si="85"/>
        <v>2907</v>
      </c>
      <c r="AZ668">
        <f t="shared" si="86"/>
        <v>2152</v>
      </c>
      <c r="BA668">
        <f t="shared" si="87"/>
        <v>0.74028207774337806</v>
      </c>
    </row>
    <row r="669" spans="1:53" x14ac:dyDescent="0.2">
      <c r="A669" s="1" t="s">
        <v>3326</v>
      </c>
      <c r="B669" s="1">
        <v>25021403400</v>
      </c>
      <c r="C669" s="1" t="s">
        <v>3327</v>
      </c>
      <c r="D669" s="1">
        <v>786</v>
      </c>
      <c r="E669">
        <v>206</v>
      </c>
      <c r="F669" s="1">
        <v>92</v>
      </c>
      <c r="G669">
        <v>49</v>
      </c>
      <c r="H669" s="1">
        <v>11.7</v>
      </c>
      <c r="I669" s="2" t="b">
        <f t="shared" si="80"/>
        <v>0</v>
      </c>
      <c r="J669">
        <v>16.7</v>
      </c>
      <c r="K669">
        <v>5.8</v>
      </c>
      <c r="L669" s="1">
        <v>4542</v>
      </c>
      <c r="M669">
        <v>234</v>
      </c>
      <c r="N669" s="1">
        <v>1467</v>
      </c>
      <c r="O669">
        <v>279</v>
      </c>
      <c r="P669" s="1">
        <v>32.299999999999997</v>
      </c>
      <c r="Q669">
        <v>23.1</v>
      </c>
      <c r="R669" s="3" t="b">
        <f t="shared" si="81"/>
        <v>1</v>
      </c>
      <c r="S669">
        <v>5.9</v>
      </c>
      <c r="T669" s="1">
        <v>1858</v>
      </c>
      <c r="U669">
        <v>257</v>
      </c>
      <c r="V669" s="1">
        <v>40.9</v>
      </c>
      <c r="W669">
        <v>5.9</v>
      </c>
      <c r="X669" s="1">
        <v>73.2</v>
      </c>
      <c r="Y669">
        <v>4.7</v>
      </c>
      <c r="Z669" s="1">
        <v>291</v>
      </c>
      <c r="AA669">
        <v>116</v>
      </c>
      <c r="AB669" s="1">
        <v>179</v>
      </c>
      <c r="AC669">
        <v>78</v>
      </c>
      <c r="AD669" s="1">
        <v>61.5</v>
      </c>
      <c r="AE669">
        <v>19.399999999999999</v>
      </c>
      <c r="AF669" s="1">
        <v>841</v>
      </c>
      <c r="AG669">
        <v>189</v>
      </c>
      <c r="AH669" s="1">
        <v>707</v>
      </c>
      <c r="AI669">
        <v>180</v>
      </c>
      <c r="AJ669" s="1">
        <v>84.1</v>
      </c>
      <c r="AK669">
        <v>9.1999999999999993</v>
      </c>
      <c r="AL669" s="1">
        <v>1977</v>
      </c>
      <c r="AM669">
        <v>190</v>
      </c>
      <c r="AN669" s="1">
        <v>1617</v>
      </c>
      <c r="AO669">
        <v>218</v>
      </c>
      <c r="AP669" s="1">
        <v>81.8</v>
      </c>
      <c r="AQ669">
        <v>5.8</v>
      </c>
      <c r="AR669" s="1">
        <v>1433</v>
      </c>
      <c r="AS669" s="1">
        <v>822</v>
      </c>
      <c r="AT669">
        <v>152</v>
      </c>
      <c r="AU669" s="1">
        <v>57.4</v>
      </c>
      <c r="AV669">
        <f t="shared" si="82"/>
        <v>4542</v>
      </c>
      <c r="AW669">
        <f t="shared" si="83"/>
        <v>3325</v>
      </c>
      <c r="AX669">
        <f t="shared" si="84"/>
        <v>1467</v>
      </c>
      <c r="AY669">
        <f t="shared" si="85"/>
        <v>5328</v>
      </c>
      <c r="AZ669">
        <f t="shared" si="86"/>
        <v>3417</v>
      </c>
      <c r="BA669">
        <f t="shared" si="87"/>
        <v>0.6413288288288288</v>
      </c>
    </row>
    <row r="670" spans="1:53" x14ac:dyDescent="0.2">
      <c r="A670" s="1" t="s">
        <v>3328</v>
      </c>
      <c r="B670" s="1">
        <v>25021403500</v>
      </c>
      <c r="C670" s="1" t="s">
        <v>3329</v>
      </c>
      <c r="D670" s="1">
        <v>390</v>
      </c>
      <c r="E670">
        <v>189</v>
      </c>
      <c r="F670" s="1">
        <v>186</v>
      </c>
      <c r="G670">
        <v>146</v>
      </c>
      <c r="H670" s="1">
        <v>47.7</v>
      </c>
      <c r="I670" s="2" t="b">
        <f t="shared" si="80"/>
        <v>1</v>
      </c>
      <c r="J670">
        <v>16.7</v>
      </c>
      <c r="K670">
        <v>24.1</v>
      </c>
      <c r="L670" s="1">
        <v>4469</v>
      </c>
      <c r="M670">
        <v>306</v>
      </c>
      <c r="N670" s="1">
        <v>1403</v>
      </c>
      <c r="O670">
        <v>233</v>
      </c>
      <c r="P670" s="1">
        <v>31.4</v>
      </c>
      <c r="Q670">
        <v>23.1</v>
      </c>
      <c r="R670" s="3" t="b">
        <f t="shared" si="81"/>
        <v>1</v>
      </c>
      <c r="S670">
        <v>5.3</v>
      </c>
      <c r="T670" s="1">
        <v>1602</v>
      </c>
      <c r="U670">
        <v>223</v>
      </c>
      <c r="V670" s="1">
        <v>35.799999999999997</v>
      </c>
      <c r="W670">
        <v>4.8</v>
      </c>
      <c r="X670" s="1">
        <v>67.2</v>
      </c>
      <c r="Y670">
        <v>5.5</v>
      </c>
      <c r="Z670" s="1">
        <v>555</v>
      </c>
      <c r="AA670">
        <v>184</v>
      </c>
      <c r="AB670" s="1">
        <v>380</v>
      </c>
      <c r="AC670">
        <v>150</v>
      </c>
      <c r="AD670" s="1">
        <v>68.5</v>
      </c>
      <c r="AE670">
        <v>12.5</v>
      </c>
      <c r="AF670" s="1">
        <v>1013</v>
      </c>
      <c r="AG670">
        <v>152</v>
      </c>
      <c r="AH670" s="1">
        <v>776</v>
      </c>
      <c r="AI670">
        <v>141</v>
      </c>
      <c r="AJ670" s="1">
        <v>76.599999999999994</v>
      </c>
      <c r="AK670">
        <v>8.8000000000000007</v>
      </c>
      <c r="AL670" s="1">
        <v>1771</v>
      </c>
      <c r="AM670">
        <v>196</v>
      </c>
      <c r="AN670" s="1">
        <v>1306</v>
      </c>
      <c r="AO670">
        <v>200</v>
      </c>
      <c r="AP670" s="1">
        <v>73.7</v>
      </c>
      <c r="AQ670">
        <v>8.1</v>
      </c>
      <c r="AR670" s="1">
        <v>1130</v>
      </c>
      <c r="AS670" s="1">
        <v>543</v>
      </c>
      <c r="AT670">
        <v>133</v>
      </c>
      <c r="AU670" s="1">
        <v>48.1</v>
      </c>
      <c r="AV670">
        <f t="shared" si="82"/>
        <v>4469</v>
      </c>
      <c r="AW670">
        <f t="shared" si="83"/>
        <v>3005</v>
      </c>
      <c r="AX670">
        <f t="shared" si="84"/>
        <v>1403</v>
      </c>
      <c r="AY670">
        <f t="shared" si="85"/>
        <v>4859</v>
      </c>
      <c r="AZ670">
        <f t="shared" si="86"/>
        <v>3191</v>
      </c>
      <c r="BA670">
        <f t="shared" si="87"/>
        <v>0.65671948960691495</v>
      </c>
    </row>
    <row r="671" spans="1:53" x14ac:dyDescent="0.2">
      <c r="A671" s="1" t="s">
        <v>2330</v>
      </c>
      <c r="B671" s="1">
        <v>25011040400</v>
      </c>
      <c r="C671" s="1" t="s">
        <v>2331</v>
      </c>
      <c r="D671" s="1">
        <v>200</v>
      </c>
      <c r="E671">
        <v>53</v>
      </c>
      <c r="F671" s="1">
        <v>10</v>
      </c>
      <c r="G671">
        <v>9</v>
      </c>
      <c r="H671" s="1">
        <v>5</v>
      </c>
      <c r="I671" s="2" t="b">
        <f t="shared" si="80"/>
        <v>0</v>
      </c>
      <c r="J671">
        <v>16.7</v>
      </c>
      <c r="K671">
        <v>4.5999999999999996</v>
      </c>
      <c r="L671" s="1">
        <v>2608</v>
      </c>
      <c r="M671">
        <v>104</v>
      </c>
      <c r="N671" s="1">
        <v>414</v>
      </c>
      <c r="O671">
        <v>52</v>
      </c>
      <c r="P671" s="1">
        <v>15.9</v>
      </c>
      <c r="Q671">
        <v>23.1</v>
      </c>
      <c r="R671" s="3" t="b">
        <f t="shared" si="81"/>
        <v>0</v>
      </c>
      <c r="S671">
        <v>2</v>
      </c>
      <c r="T671" s="1">
        <v>272</v>
      </c>
      <c r="U671">
        <v>41</v>
      </c>
      <c r="V671" s="1">
        <v>10.4</v>
      </c>
      <c r="W671">
        <v>1.6</v>
      </c>
      <c r="X671" s="1">
        <v>26.3</v>
      </c>
      <c r="Y671">
        <v>2.8</v>
      </c>
      <c r="Z671" s="1">
        <v>340</v>
      </c>
      <c r="AA671">
        <v>62</v>
      </c>
      <c r="AB671" s="1">
        <v>72</v>
      </c>
      <c r="AC671">
        <v>23</v>
      </c>
      <c r="AD671" s="1">
        <v>21.2</v>
      </c>
      <c r="AE671">
        <v>6.4</v>
      </c>
      <c r="AF671" s="1">
        <v>420</v>
      </c>
      <c r="AG671">
        <v>60</v>
      </c>
      <c r="AH671" s="1">
        <v>105</v>
      </c>
      <c r="AI671">
        <v>28</v>
      </c>
      <c r="AJ671" s="1">
        <v>25</v>
      </c>
      <c r="AK671">
        <v>6.8</v>
      </c>
      <c r="AL671" s="1">
        <v>1187</v>
      </c>
      <c r="AM671">
        <v>62</v>
      </c>
      <c r="AN671" s="1">
        <v>358</v>
      </c>
      <c r="AO671">
        <v>43</v>
      </c>
      <c r="AP671" s="1">
        <v>30.2</v>
      </c>
      <c r="AQ671">
        <v>3.3</v>
      </c>
      <c r="AR671" s="1">
        <v>661</v>
      </c>
      <c r="AS671" s="1">
        <v>151</v>
      </c>
      <c r="AT671">
        <v>33</v>
      </c>
      <c r="AU671" s="1">
        <v>22.8</v>
      </c>
      <c r="AV671">
        <f t="shared" si="82"/>
        <v>2608</v>
      </c>
      <c r="AW671">
        <f t="shared" si="83"/>
        <v>686</v>
      </c>
      <c r="AX671">
        <f t="shared" si="84"/>
        <v>414</v>
      </c>
      <c r="AY671">
        <f t="shared" si="85"/>
        <v>2808</v>
      </c>
      <c r="AZ671">
        <f t="shared" si="86"/>
        <v>696</v>
      </c>
      <c r="BA671">
        <f t="shared" si="87"/>
        <v>0.24786324786324787</v>
      </c>
    </row>
    <row r="672" spans="1:53" x14ac:dyDescent="0.2">
      <c r="A672" s="1" t="s">
        <v>3838</v>
      </c>
      <c r="B672" s="1">
        <v>25025040401</v>
      </c>
      <c r="C672" s="1" t="s">
        <v>3839</v>
      </c>
      <c r="D672" s="1">
        <v>190</v>
      </c>
      <c r="E672">
        <v>95</v>
      </c>
      <c r="F672" s="1">
        <v>78</v>
      </c>
      <c r="G672">
        <v>77</v>
      </c>
      <c r="H672" s="1">
        <v>41.1</v>
      </c>
      <c r="I672" s="2" t="b">
        <f t="shared" si="80"/>
        <v>1</v>
      </c>
      <c r="J672">
        <v>16.7</v>
      </c>
      <c r="K672">
        <v>31.8</v>
      </c>
      <c r="L672" s="1">
        <v>1956</v>
      </c>
      <c r="M672">
        <v>242</v>
      </c>
      <c r="N672" s="1">
        <v>484</v>
      </c>
      <c r="O672">
        <v>145</v>
      </c>
      <c r="P672" s="1">
        <v>24.7</v>
      </c>
      <c r="Q672">
        <v>23.1</v>
      </c>
      <c r="R672" s="3" t="b">
        <f t="shared" si="81"/>
        <v>1</v>
      </c>
      <c r="S672">
        <v>6.6</v>
      </c>
      <c r="T672" s="1">
        <v>448</v>
      </c>
      <c r="U672">
        <v>136</v>
      </c>
      <c r="V672" s="1">
        <v>22.9</v>
      </c>
      <c r="W672">
        <v>6.3</v>
      </c>
      <c r="X672" s="1">
        <v>47.6</v>
      </c>
      <c r="Y672">
        <v>9.1999999999999993</v>
      </c>
      <c r="Z672" s="1">
        <v>624</v>
      </c>
      <c r="AA672">
        <v>182</v>
      </c>
      <c r="AB672" s="1">
        <v>517</v>
      </c>
      <c r="AC672">
        <v>179</v>
      </c>
      <c r="AD672" s="1">
        <v>82.9</v>
      </c>
      <c r="AE672">
        <v>10.7</v>
      </c>
      <c r="AF672" s="1">
        <v>326</v>
      </c>
      <c r="AG672">
        <v>123</v>
      </c>
      <c r="AH672" s="1">
        <v>144</v>
      </c>
      <c r="AI672">
        <v>71</v>
      </c>
      <c r="AJ672" s="1">
        <v>44.2</v>
      </c>
      <c r="AK672">
        <v>17.600000000000001</v>
      </c>
      <c r="AL672" s="1">
        <v>679</v>
      </c>
      <c r="AM672">
        <v>107</v>
      </c>
      <c r="AN672" s="1">
        <v>222</v>
      </c>
      <c r="AO672">
        <v>123</v>
      </c>
      <c r="AP672" s="1">
        <v>32.700000000000003</v>
      </c>
      <c r="AQ672">
        <v>17.899999999999999</v>
      </c>
      <c r="AR672" s="1">
        <v>327</v>
      </c>
      <c r="AS672" s="1">
        <v>49</v>
      </c>
      <c r="AT672">
        <v>46</v>
      </c>
      <c r="AU672" s="1">
        <v>15</v>
      </c>
      <c r="AV672">
        <f t="shared" si="82"/>
        <v>1956</v>
      </c>
      <c r="AW672">
        <f t="shared" si="83"/>
        <v>932</v>
      </c>
      <c r="AX672">
        <f t="shared" si="84"/>
        <v>484</v>
      </c>
      <c r="AY672">
        <f t="shared" si="85"/>
        <v>2146</v>
      </c>
      <c r="AZ672">
        <f t="shared" si="86"/>
        <v>1010</v>
      </c>
      <c r="BA672">
        <f t="shared" si="87"/>
        <v>0.47064305684995339</v>
      </c>
    </row>
    <row r="673" spans="1:53" x14ac:dyDescent="0.2">
      <c r="A673" s="1" t="s">
        <v>3330</v>
      </c>
      <c r="B673" s="1">
        <v>25021404100</v>
      </c>
      <c r="C673" s="1" t="s">
        <v>3331</v>
      </c>
      <c r="D673" s="1">
        <v>144</v>
      </c>
      <c r="E673">
        <v>63</v>
      </c>
      <c r="F673" s="1">
        <v>36</v>
      </c>
      <c r="G673">
        <v>26</v>
      </c>
      <c r="H673" s="1">
        <v>25</v>
      </c>
      <c r="I673" s="2" t="b">
        <f t="shared" si="80"/>
        <v>1</v>
      </c>
      <c r="J673">
        <v>16.7</v>
      </c>
      <c r="K673">
        <v>17.7</v>
      </c>
      <c r="L673" s="1">
        <v>2590</v>
      </c>
      <c r="M673">
        <v>117</v>
      </c>
      <c r="N673" s="1">
        <v>919</v>
      </c>
      <c r="O673">
        <v>155</v>
      </c>
      <c r="P673" s="1">
        <v>35.5</v>
      </c>
      <c r="Q673">
        <v>23.1</v>
      </c>
      <c r="R673" s="3" t="b">
        <f t="shared" si="81"/>
        <v>1</v>
      </c>
      <c r="S673">
        <v>5.7</v>
      </c>
      <c r="T673" s="1">
        <v>1221</v>
      </c>
      <c r="U673">
        <v>151</v>
      </c>
      <c r="V673" s="1">
        <v>47.1</v>
      </c>
      <c r="W673">
        <v>5.8</v>
      </c>
      <c r="X673" s="1">
        <v>82.6</v>
      </c>
      <c r="Y673">
        <v>3.9</v>
      </c>
      <c r="Z673" s="1">
        <v>247</v>
      </c>
      <c r="AA673">
        <v>111</v>
      </c>
      <c r="AB673" s="1">
        <v>199</v>
      </c>
      <c r="AC673">
        <v>104</v>
      </c>
      <c r="AD673" s="1">
        <v>80.599999999999994</v>
      </c>
      <c r="AE673">
        <v>14</v>
      </c>
      <c r="AF673" s="1">
        <v>542</v>
      </c>
      <c r="AG673">
        <v>87</v>
      </c>
      <c r="AH673" s="1">
        <v>505</v>
      </c>
      <c r="AI673">
        <v>88</v>
      </c>
      <c r="AJ673" s="1">
        <v>93.2</v>
      </c>
      <c r="AK673">
        <v>5.3</v>
      </c>
      <c r="AL673" s="1">
        <v>1232</v>
      </c>
      <c r="AM673">
        <v>81</v>
      </c>
      <c r="AN673" s="1">
        <v>993</v>
      </c>
      <c r="AO673">
        <v>105</v>
      </c>
      <c r="AP673" s="1">
        <v>80.599999999999994</v>
      </c>
      <c r="AQ673">
        <v>6.9</v>
      </c>
      <c r="AR673" s="1">
        <v>569</v>
      </c>
      <c r="AS673" s="1">
        <v>443</v>
      </c>
      <c r="AT673">
        <v>67</v>
      </c>
      <c r="AU673" s="1">
        <v>77.900000000000006</v>
      </c>
      <c r="AV673">
        <f t="shared" si="82"/>
        <v>2590</v>
      </c>
      <c r="AW673">
        <f t="shared" si="83"/>
        <v>2140</v>
      </c>
      <c r="AX673">
        <f t="shared" si="84"/>
        <v>919</v>
      </c>
      <c r="AY673">
        <f t="shared" si="85"/>
        <v>2734</v>
      </c>
      <c r="AZ673">
        <f t="shared" si="86"/>
        <v>2176</v>
      </c>
      <c r="BA673">
        <f t="shared" si="87"/>
        <v>0.79590343818580833</v>
      </c>
    </row>
    <row r="674" spans="1:53" x14ac:dyDescent="0.2">
      <c r="A674" s="1" t="s">
        <v>3332</v>
      </c>
      <c r="B674" s="1">
        <v>25021404201</v>
      </c>
      <c r="C674" s="1" t="s">
        <v>3333</v>
      </c>
      <c r="D674" s="1">
        <v>110</v>
      </c>
      <c r="E674">
        <v>54</v>
      </c>
      <c r="F674" s="1">
        <v>9</v>
      </c>
      <c r="G674">
        <v>13</v>
      </c>
      <c r="H674" s="1">
        <v>8.1999999999999993</v>
      </c>
      <c r="I674" s="2" t="b">
        <f t="shared" si="80"/>
        <v>0</v>
      </c>
      <c r="J674">
        <v>16.7</v>
      </c>
      <c r="K674">
        <v>11.6</v>
      </c>
      <c r="L674" s="1">
        <v>2471</v>
      </c>
      <c r="M674">
        <v>129</v>
      </c>
      <c r="N674" s="1">
        <v>888</v>
      </c>
      <c r="O674">
        <v>129</v>
      </c>
      <c r="P674" s="1">
        <v>35.9</v>
      </c>
      <c r="Q674">
        <v>23.1</v>
      </c>
      <c r="R674" s="3" t="b">
        <f t="shared" si="81"/>
        <v>1</v>
      </c>
      <c r="S674">
        <v>5.0999999999999996</v>
      </c>
      <c r="T674" s="1">
        <v>1235</v>
      </c>
      <c r="U674">
        <v>140</v>
      </c>
      <c r="V674" s="1">
        <v>50</v>
      </c>
      <c r="W674">
        <v>5</v>
      </c>
      <c r="X674" s="1">
        <v>85.9</v>
      </c>
      <c r="Y674">
        <v>3.4</v>
      </c>
      <c r="Z674" s="1">
        <v>83</v>
      </c>
      <c r="AA674">
        <v>40</v>
      </c>
      <c r="AB674" s="1">
        <v>83</v>
      </c>
      <c r="AC674">
        <v>40</v>
      </c>
      <c r="AD674" s="1">
        <v>100</v>
      </c>
      <c r="AE674">
        <v>31.3</v>
      </c>
      <c r="AF674" s="1">
        <v>454</v>
      </c>
      <c r="AG674">
        <v>74</v>
      </c>
      <c r="AH674" s="1">
        <v>397</v>
      </c>
      <c r="AI674">
        <v>60</v>
      </c>
      <c r="AJ674" s="1">
        <v>87.4</v>
      </c>
      <c r="AK674">
        <v>9.9</v>
      </c>
      <c r="AL674" s="1">
        <v>1296</v>
      </c>
      <c r="AM674">
        <v>139</v>
      </c>
      <c r="AN674" s="1">
        <v>1217</v>
      </c>
      <c r="AO674">
        <v>135</v>
      </c>
      <c r="AP674" s="1">
        <v>93.9</v>
      </c>
      <c r="AQ674">
        <v>3.3</v>
      </c>
      <c r="AR674" s="1">
        <v>638</v>
      </c>
      <c r="AS674" s="1">
        <v>426</v>
      </c>
      <c r="AT674">
        <v>73</v>
      </c>
      <c r="AU674" s="1">
        <v>66.8</v>
      </c>
      <c r="AV674">
        <f t="shared" si="82"/>
        <v>2471</v>
      </c>
      <c r="AW674">
        <f t="shared" si="83"/>
        <v>2123</v>
      </c>
      <c r="AX674">
        <f t="shared" si="84"/>
        <v>888</v>
      </c>
      <c r="AY674">
        <f t="shared" si="85"/>
        <v>2581</v>
      </c>
      <c r="AZ674">
        <f t="shared" si="86"/>
        <v>2132</v>
      </c>
      <c r="BA674">
        <f t="shared" si="87"/>
        <v>0.82603641999225108</v>
      </c>
    </row>
    <row r="675" spans="1:53" x14ac:dyDescent="0.2">
      <c r="A675" s="1" t="s">
        <v>3334</v>
      </c>
      <c r="B675" s="1">
        <v>25021404202</v>
      </c>
      <c r="C675" s="1" t="s">
        <v>3335</v>
      </c>
      <c r="D675" s="1">
        <v>1866</v>
      </c>
      <c r="E675">
        <v>165</v>
      </c>
      <c r="F675" s="1">
        <v>110</v>
      </c>
      <c r="G675">
        <v>58</v>
      </c>
      <c r="H675" s="1">
        <v>5.9</v>
      </c>
      <c r="I675" s="2" t="b">
        <f t="shared" si="80"/>
        <v>0</v>
      </c>
      <c r="J675">
        <v>16.7</v>
      </c>
      <c r="K675">
        <v>3.1</v>
      </c>
      <c r="L675" s="1">
        <v>2162</v>
      </c>
      <c r="M675">
        <v>166</v>
      </c>
      <c r="N675" s="1">
        <v>642</v>
      </c>
      <c r="O675">
        <v>131</v>
      </c>
      <c r="P675" s="1">
        <v>29.7</v>
      </c>
      <c r="Q675">
        <v>23.1</v>
      </c>
      <c r="R675" s="3" t="b">
        <f t="shared" si="81"/>
        <v>1</v>
      </c>
      <c r="S675">
        <v>6.1</v>
      </c>
      <c r="T675" s="1">
        <v>1133</v>
      </c>
      <c r="U675">
        <v>173</v>
      </c>
      <c r="V675" s="1">
        <v>52.4</v>
      </c>
      <c r="W675">
        <v>7.1</v>
      </c>
      <c r="X675" s="1">
        <v>82.1</v>
      </c>
      <c r="Y675">
        <v>5.0999999999999996</v>
      </c>
      <c r="Z675" s="1">
        <v>160</v>
      </c>
      <c r="AA675">
        <v>64</v>
      </c>
      <c r="AB675" s="1">
        <v>131</v>
      </c>
      <c r="AC675">
        <v>57</v>
      </c>
      <c r="AD675" s="1">
        <v>81.900000000000006</v>
      </c>
      <c r="AE675">
        <v>15.1</v>
      </c>
      <c r="AF675" s="1">
        <v>434</v>
      </c>
      <c r="AG675">
        <v>93</v>
      </c>
      <c r="AH675" s="1">
        <v>390</v>
      </c>
      <c r="AI675">
        <v>92</v>
      </c>
      <c r="AJ675" s="1">
        <v>89.9</v>
      </c>
      <c r="AK675">
        <v>7.4</v>
      </c>
      <c r="AL675" s="1">
        <v>960</v>
      </c>
      <c r="AM675">
        <v>121</v>
      </c>
      <c r="AN675" s="1">
        <v>869</v>
      </c>
      <c r="AO675">
        <v>125</v>
      </c>
      <c r="AP675" s="1">
        <v>90.5</v>
      </c>
      <c r="AQ675">
        <v>5.9</v>
      </c>
      <c r="AR675" s="1">
        <v>608</v>
      </c>
      <c r="AS675" s="1">
        <v>385</v>
      </c>
      <c r="AT675">
        <v>98</v>
      </c>
      <c r="AU675" s="1">
        <v>63.3</v>
      </c>
      <c r="AV675">
        <f t="shared" si="82"/>
        <v>2162</v>
      </c>
      <c r="AW675">
        <f t="shared" si="83"/>
        <v>1775</v>
      </c>
      <c r="AX675">
        <f t="shared" si="84"/>
        <v>642</v>
      </c>
      <c r="AY675">
        <f t="shared" si="85"/>
        <v>4028</v>
      </c>
      <c r="AZ675">
        <f t="shared" si="86"/>
        <v>1885</v>
      </c>
      <c r="BA675">
        <f t="shared" si="87"/>
        <v>0.46797418073485603</v>
      </c>
    </row>
    <row r="676" spans="1:53" x14ac:dyDescent="0.2">
      <c r="A676" s="1" t="s">
        <v>3336</v>
      </c>
      <c r="B676" s="1">
        <v>25021404301</v>
      </c>
      <c r="C676" s="1" t="s">
        <v>3337</v>
      </c>
      <c r="D676" s="1">
        <v>206</v>
      </c>
      <c r="E676">
        <v>66</v>
      </c>
      <c r="F676" s="1">
        <v>61</v>
      </c>
      <c r="G676">
        <v>35</v>
      </c>
      <c r="H676" s="1">
        <v>29.6</v>
      </c>
      <c r="I676" s="2" t="b">
        <f t="shared" si="80"/>
        <v>1</v>
      </c>
      <c r="J676">
        <v>16.7</v>
      </c>
      <c r="K676">
        <v>14.1</v>
      </c>
      <c r="L676" s="1">
        <v>3511</v>
      </c>
      <c r="M676">
        <v>149</v>
      </c>
      <c r="N676" s="1">
        <v>1230</v>
      </c>
      <c r="O676">
        <v>128</v>
      </c>
      <c r="P676" s="1">
        <v>35</v>
      </c>
      <c r="Q676">
        <v>23.1</v>
      </c>
      <c r="R676" s="3" t="b">
        <f t="shared" si="81"/>
        <v>1</v>
      </c>
      <c r="S676">
        <v>3.4</v>
      </c>
      <c r="T676" s="1">
        <v>1870</v>
      </c>
      <c r="U676">
        <v>153</v>
      </c>
      <c r="V676" s="1">
        <v>53.3</v>
      </c>
      <c r="W676">
        <v>3.9</v>
      </c>
      <c r="X676" s="1">
        <v>88.3</v>
      </c>
      <c r="Y676">
        <v>3.1</v>
      </c>
      <c r="Z676" s="1">
        <v>266</v>
      </c>
      <c r="AA676">
        <v>110</v>
      </c>
      <c r="AB676" s="1">
        <v>216</v>
      </c>
      <c r="AC676">
        <v>97</v>
      </c>
      <c r="AD676" s="1">
        <v>81.2</v>
      </c>
      <c r="AE676">
        <v>11.1</v>
      </c>
      <c r="AF676" s="1">
        <v>797</v>
      </c>
      <c r="AG676">
        <v>117</v>
      </c>
      <c r="AH676" s="1">
        <v>732</v>
      </c>
      <c r="AI676">
        <v>111</v>
      </c>
      <c r="AJ676" s="1">
        <v>91.8</v>
      </c>
      <c r="AK676">
        <v>5.2</v>
      </c>
      <c r="AL676" s="1">
        <v>1615</v>
      </c>
      <c r="AM676">
        <v>116</v>
      </c>
      <c r="AN676" s="1">
        <v>1504</v>
      </c>
      <c r="AO676">
        <v>114</v>
      </c>
      <c r="AP676" s="1">
        <v>93.1</v>
      </c>
      <c r="AQ676">
        <v>3.4</v>
      </c>
      <c r="AR676" s="1">
        <v>833</v>
      </c>
      <c r="AS676" s="1">
        <v>648</v>
      </c>
      <c r="AT676">
        <v>101</v>
      </c>
      <c r="AU676" s="1">
        <v>77.8</v>
      </c>
      <c r="AV676">
        <f t="shared" si="82"/>
        <v>3511</v>
      </c>
      <c r="AW676">
        <f t="shared" si="83"/>
        <v>3100</v>
      </c>
      <c r="AX676">
        <f t="shared" si="84"/>
        <v>1230</v>
      </c>
      <c r="AY676">
        <f t="shared" si="85"/>
        <v>3717</v>
      </c>
      <c r="AZ676">
        <f t="shared" si="86"/>
        <v>3161</v>
      </c>
      <c r="BA676">
        <f t="shared" si="87"/>
        <v>0.85041700295937583</v>
      </c>
    </row>
    <row r="677" spans="1:53" x14ac:dyDescent="0.2">
      <c r="A677" s="1" t="s">
        <v>3338</v>
      </c>
      <c r="B677" s="1">
        <v>25021404302</v>
      </c>
      <c r="C677" s="1" t="s">
        <v>3339</v>
      </c>
      <c r="D677" s="1">
        <v>193</v>
      </c>
      <c r="E677">
        <v>67</v>
      </c>
      <c r="F677" s="1">
        <v>40</v>
      </c>
      <c r="G677">
        <v>33</v>
      </c>
      <c r="H677" s="1">
        <v>20.7</v>
      </c>
      <c r="I677" s="2" t="b">
        <f t="shared" si="80"/>
        <v>1</v>
      </c>
      <c r="J677">
        <v>16.7</v>
      </c>
      <c r="K677">
        <v>16.5</v>
      </c>
      <c r="L677" s="1">
        <v>2442</v>
      </c>
      <c r="M677">
        <v>136</v>
      </c>
      <c r="N677" s="1">
        <v>734</v>
      </c>
      <c r="O677">
        <v>127</v>
      </c>
      <c r="P677" s="1">
        <v>30.1</v>
      </c>
      <c r="Q677">
        <v>23.1</v>
      </c>
      <c r="R677" s="3" t="b">
        <f t="shared" si="81"/>
        <v>1</v>
      </c>
      <c r="S677">
        <v>5</v>
      </c>
      <c r="T677" s="1">
        <v>1167</v>
      </c>
      <c r="U677">
        <v>144</v>
      </c>
      <c r="V677" s="1">
        <v>47.8</v>
      </c>
      <c r="W677">
        <v>5.4</v>
      </c>
      <c r="X677" s="1">
        <v>77.8</v>
      </c>
      <c r="Y677">
        <v>4.9000000000000004</v>
      </c>
      <c r="Z677" s="1">
        <v>200</v>
      </c>
      <c r="AA677">
        <v>79</v>
      </c>
      <c r="AB677" s="1">
        <v>177</v>
      </c>
      <c r="AC677">
        <v>67</v>
      </c>
      <c r="AD677" s="1">
        <v>88.5</v>
      </c>
      <c r="AE677">
        <v>16.8</v>
      </c>
      <c r="AF677" s="1">
        <v>467</v>
      </c>
      <c r="AG677">
        <v>105</v>
      </c>
      <c r="AH677" s="1">
        <v>448</v>
      </c>
      <c r="AI677">
        <v>107</v>
      </c>
      <c r="AJ677" s="1">
        <v>95.9</v>
      </c>
      <c r="AK677">
        <v>3.8</v>
      </c>
      <c r="AL677" s="1">
        <v>1170</v>
      </c>
      <c r="AM677">
        <v>104</v>
      </c>
      <c r="AN677" s="1">
        <v>928</v>
      </c>
      <c r="AO677">
        <v>107</v>
      </c>
      <c r="AP677" s="1">
        <v>79.3</v>
      </c>
      <c r="AQ677">
        <v>7.2</v>
      </c>
      <c r="AR677" s="1">
        <v>605</v>
      </c>
      <c r="AS677" s="1">
        <v>348</v>
      </c>
      <c r="AT677">
        <v>92</v>
      </c>
      <c r="AU677" s="1">
        <v>57.5</v>
      </c>
      <c r="AV677">
        <f t="shared" si="82"/>
        <v>2442</v>
      </c>
      <c r="AW677">
        <f t="shared" si="83"/>
        <v>1901</v>
      </c>
      <c r="AX677">
        <f t="shared" si="84"/>
        <v>734</v>
      </c>
      <c r="AY677">
        <f t="shared" si="85"/>
        <v>2635</v>
      </c>
      <c r="AZ677">
        <f t="shared" si="86"/>
        <v>1941</v>
      </c>
      <c r="BA677">
        <f t="shared" si="87"/>
        <v>0.73662239089184056</v>
      </c>
    </row>
    <row r="678" spans="1:53" x14ac:dyDescent="0.2">
      <c r="A678" s="1" t="s">
        <v>3340</v>
      </c>
      <c r="B678" s="1">
        <v>25021404400</v>
      </c>
      <c r="C678" s="1" t="s">
        <v>3341</v>
      </c>
      <c r="D678" s="1">
        <v>2601</v>
      </c>
      <c r="E678">
        <v>308</v>
      </c>
      <c r="F678" s="1">
        <v>134</v>
      </c>
      <c r="G678">
        <v>57</v>
      </c>
      <c r="H678" s="1">
        <v>5.2</v>
      </c>
      <c r="I678" s="2" t="b">
        <f t="shared" si="80"/>
        <v>0</v>
      </c>
      <c r="J678">
        <v>16.7</v>
      </c>
      <c r="K678">
        <v>2.2000000000000002</v>
      </c>
      <c r="L678" s="1">
        <v>2954</v>
      </c>
      <c r="M678">
        <v>134</v>
      </c>
      <c r="N678" s="1">
        <v>1022</v>
      </c>
      <c r="O678">
        <v>165</v>
      </c>
      <c r="P678" s="1">
        <v>34.6</v>
      </c>
      <c r="Q678">
        <v>23.1</v>
      </c>
      <c r="R678" s="3" t="b">
        <f t="shared" si="81"/>
        <v>1</v>
      </c>
      <c r="S678">
        <v>5.5</v>
      </c>
      <c r="T678" s="1">
        <v>1461</v>
      </c>
      <c r="U678">
        <v>180</v>
      </c>
      <c r="V678" s="1">
        <v>49.5</v>
      </c>
      <c r="W678">
        <v>5.6</v>
      </c>
      <c r="X678" s="1">
        <v>84.1</v>
      </c>
      <c r="Y678">
        <v>4.2</v>
      </c>
      <c r="Z678" s="1">
        <v>320</v>
      </c>
      <c r="AA678">
        <v>113</v>
      </c>
      <c r="AB678" s="1">
        <v>262</v>
      </c>
      <c r="AC678">
        <v>107</v>
      </c>
      <c r="AD678" s="1">
        <v>81.900000000000006</v>
      </c>
      <c r="AE678">
        <v>12.1</v>
      </c>
      <c r="AF678" s="1">
        <v>420</v>
      </c>
      <c r="AG678">
        <v>64</v>
      </c>
      <c r="AH678" s="1">
        <v>353</v>
      </c>
      <c r="AI678">
        <v>86</v>
      </c>
      <c r="AJ678" s="1">
        <v>84</v>
      </c>
      <c r="AK678">
        <v>20.3</v>
      </c>
      <c r="AL678" s="1">
        <v>1355</v>
      </c>
      <c r="AM678">
        <v>137</v>
      </c>
      <c r="AN678" s="1">
        <v>1227</v>
      </c>
      <c r="AO678">
        <v>138</v>
      </c>
      <c r="AP678" s="1">
        <v>90.6</v>
      </c>
      <c r="AQ678">
        <v>3.6</v>
      </c>
      <c r="AR678" s="1">
        <v>859</v>
      </c>
      <c r="AS678" s="1">
        <v>641</v>
      </c>
      <c r="AT678">
        <v>94</v>
      </c>
      <c r="AU678" s="1">
        <v>74.599999999999994</v>
      </c>
      <c r="AV678">
        <f t="shared" si="82"/>
        <v>2954</v>
      </c>
      <c r="AW678">
        <f t="shared" si="83"/>
        <v>2483</v>
      </c>
      <c r="AX678">
        <f t="shared" si="84"/>
        <v>1022</v>
      </c>
      <c r="AY678">
        <f t="shared" si="85"/>
        <v>5555</v>
      </c>
      <c r="AZ678">
        <f t="shared" si="86"/>
        <v>2617</v>
      </c>
      <c r="BA678">
        <f t="shared" si="87"/>
        <v>0.47110711071107109</v>
      </c>
    </row>
    <row r="679" spans="1:53" x14ac:dyDescent="0.2">
      <c r="A679" s="1" t="s">
        <v>2332</v>
      </c>
      <c r="B679" s="1">
        <v>25011040501</v>
      </c>
      <c r="C679" s="1" t="s">
        <v>2333</v>
      </c>
      <c r="D679" s="1">
        <v>375</v>
      </c>
      <c r="E679">
        <v>109</v>
      </c>
      <c r="F679" s="1">
        <v>26</v>
      </c>
      <c r="G679">
        <v>27</v>
      </c>
      <c r="H679" s="1">
        <v>6.9</v>
      </c>
      <c r="I679" s="2" t="b">
        <f t="shared" si="80"/>
        <v>0</v>
      </c>
      <c r="J679">
        <v>16.7</v>
      </c>
      <c r="K679">
        <v>6.8</v>
      </c>
      <c r="L679" s="1">
        <v>2959</v>
      </c>
      <c r="M679">
        <v>181</v>
      </c>
      <c r="N679" s="1">
        <v>253</v>
      </c>
      <c r="O679">
        <v>74</v>
      </c>
      <c r="P679" s="1">
        <v>8.6</v>
      </c>
      <c r="Q679">
        <v>23.1</v>
      </c>
      <c r="R679" s="3" t="b">
        <f t="shared" si="81"/>
        <v>0</v>
      </c>
      <c r="S679">
        <v>2.6</v>
      </c>
      <c r="T679" s="1">
        <v>104</v>
      </c>
      <c r="U679">
        <v>66</v>
      </c>
      <c r="V679" s="1">
        <v>3.5</v>
      </c>
      <c r="W679">
        <v>2.2999999999999998</v>
      </c>
      <c r="X679" s="1">
        <v>12.1</v>
      </c>
      <c r="Y679">
        <v>3.7</v>
      </c>
      <c r="Z679" s="1">
        <v>438</v>
      </c>
      <c r="AA679">
        <v>133</v>
      </c>
      <c r="AB679" s="1">
        <v>77</v>
      </c>
      <c r="AC679">
        <v>47</v>
      </c>
      <c r="AD679" s="1">
        <v>17.600000000000001</v>
      </c>
      <c r="AE679">
        <v>11.7</v>
      </c>
      <c r="AF679" s="1">
        <v>405</v>
      </c>
      <c r="AG679">
        <v>97</v>
      </c>
      <c r="AH679" s="1">
        <v>43</v>
      </c>
      <c r="AI679">
        <v>47</v>
      </c>
      <c r="AJ679" s="1">
        <v>10.6</v>
      </c>
      <c r="AK679">
        <v>10.5</v>
      </c>
      <c r="AL679" s="1">
        <v>1521</v>
      </c>
      <c r="AM679">
        <v>196</v>
      </c>
      <c r="AN679" s="1">
        <v>201</v>
      </c>
      <c r="AO679">
        <v>72</v>
      </c>
      <c r="AP679" s="1">
        <v>13.2</v>
      </c>
      <c r="AQ679">
        <v>5.0999999999999996</v>
      </c>
      <c r="AR679" s="1">
        <v>595</v>
      </c>
      <c r="AS679" s="1">
        <v>36</v>
      </c>
      <c r="AT679">
        <v>26</v>
      </c>
      <c r="AU679" s="1">
        <v>6.1</v>
      </c>
      <c r="AV679">
        <f t="shared" si="82"/>
        <v>2959</v>
      </c>
      <c r="AW679">
        <f t="shared" si="83"/>
        <v>357</v>
      </c>
      <c r="AX679">
        <f t="shared" si="84"/>
        <v>253</v>
      </c>
      <c r="AY679">
        <f t="shared" si="85"/>
        <v>3334</v>
      </c>
      <c r="AZ679">
        <f t="shared" si="86"/>
        <v>383</v>
      </c>
      <c r="BA679">
        <f t="shared" si="87"/>
        <v>0.11487702459508098</v>
      </c>
    </row>
    <row r="680" spans="1:53" x14ac:dyDescent="0.2">
      <c r="A680" s="1" t="s">
        <v>2334</v>
      </c>
      <c r="B680" s="1">
        <v>25011040502</v>
      </c>
      <c r="C680" s="1" t="s">
        <v>2335</v>
      </c>
      <c r="D680" s="1">
        <v>257</v>
      </c>
      <c r="E680">
        <v>93</v>
      </c>
      <c r="F680" s="1">
        <v>27</v>
      </c>
      <c r="G680">
        <v>31</v>
      </c>
      <c r="H680" s="1">
        <v>10.5</v>
      </c>
      <c r="I680" s="2" t="b">
        <f t="shared" si="80"/>
        <v>0</v>
      </c>
      <c r="J680">
        <v>16.7</v>
      </c>
      <c r="K680">
        <v>11.6</v>
      </c>
      <c r="L680" s="1">
        <v>2545</v>
      </c>
      <c r="M680">
        <v>123</v>
      </c>
      <c r="N680" s="1">
        <v>241</v>
      </c>
      <c r="O680">
        <v>69</v>
      </c>
      <c r="P680" s="1">
        <v>9.5</v>
      </c>
      <c r="Q680">
        <v>23.1</v>
      </c>
      <c r="R680" s="3" t="b">
        <f t="shared" si="81"/>
        <v>0</v>
      </c>
      <c r="S680">
        <v>2.7</v>
      </c>
      <c r="T680" s="1">
        <v>266</v>
      </c>
      <c r="U680">
        <v>122</v>
      </c>
      <c r="V680" s="1">
        <v>10.5</v>
      </c>
      <c r="W680">
        <v>4.8</v>
      </c>
      <c r="X680" s="1">
        <v>19.899999999999999</v>
      </c>
      <c r="Y680">
        <v>5.5</v>
      </c>
      <c r="Z680" s="1">
        <v>373</v>
      </c>
      <c r="AA680">
        <v>123</v>
      </c>
      <c r="AB680" s="1">
        <v>48</v>
      </c>
      <c r="AC680">
        <v>43</v>
      </c>
      <c r="AD680" s="1">
        <v>12.9</v>
      </c>
      <c r="AE680">
        <v>10.8</v>
      </c>
      <c r="AF680" s="1">
        <v>248</v>
      </c>
      <c r="AG680">
        <v>88</v>
      </c>
      <c r="AH680" s="1">
        <v>75</v>
      </c>
      <c r="AI680">
        <v>57</v>
      </c>
      <c r="AJ680" s="1">
        <v>30.2</v>
      </c>
      <c r="AK680">
        <v>18.899999999999999</v>
      </c>
      <c r="AL680" s="1">
        <v>1217</v>
      </c>
      <c r="AM680">
        <v>138</v>
      </c>
      <c r="AN680" s="1">
        <v>214</v>
      </c>
      <c r="AO680">
        <v>88</v>
      </c>
      <c r="AP680" s="1">
        <v>17.600000000000001</v>
      </c>
      <c r="AQ680">
        <v>7.2</v>
      </c>
      <c r="AR680" s="1">
        <v>707</v>
      </c>
      <c r="AS680" s="1">
        <v>170</v>
      </c>
      <c r="AT680">
        <v>74</v>
      </c>
      <c r="AU680" s="1">
        <v>24</v>
      </c>
      <c r="AV680">
        <f t="shared" si="82"/>
        <v>2545</v>
      </c>
      <c r="AW680">
        <f t="shared" si="83"/>
        <v>507</v>
      </c>
      <c r="AX680">
        <f t="shared" si="84"/>
        <v>241</v>
      </c>
      <c r="AY680">
        <f t="shared" si="85"/>
        <v>2802</v>
      </c>
      <c r="AZ680">
        <f t="shared" si="86"/>
        <v>534</v>
      </c>
      <c r="BA680">
        <f t="shared" si="87"/>
        <v>0.19057815845824411</v>
      </c>
    </row>
    <row r="681" spans="1:53" x14ac:dyDescent="0.2">
      <c r="A681" s="1" t="s">
        <v>3342</v>
      </c>
      <c r="B681" s="1">
        <v>25021405100</v>
      </c>
      <c r="C681" s="1" t="s">
        <v>3343</v>
      </c>
      <c r="D681" s="1">
        <v>411</v>
      </c>
      <c r="E681">
        <v>129</v>
      </c>
      <c r="F681" s="1">
        <v>71</v>
      </c>
      <c r="G681">
        <v>51</v>
      </c>
      <c r="H681" s="1">
        <v>17.3</v>
      </c>
      <c r="I681" s="2" t="b">
        <f t="shared" si="80"/>
        <v>1</v>
      </c>
      <c r="J681">
        <v>16.7</v>
      </c>
      <c r="K681">
        <v>11.4</v>
      </c>
      <c r="L681" s="1">
        <v>3730</v>
      </c>
      <c r="M681">
        <v>131</v>
      </c>
      <c r="N681" s="1">
        <v>1383</v>
      </c>
      <c r="O681">
        <v>162</v>
      </c>
      <c r="P681" s="1">
        <v>37.1</v>
      </c>
      <c r="Q681">
        <v>23.1</v>
      </c>
      <c r="R681" s="3" t="b">
        <f t="shared" si="81"/>
        <v>1</v>
      </c>
      <c r="S681">
        <v>4.0999999999999996</v>
      </c>
      <c r="T681" s="1">
        <v>1770</v>
      </c>
      <c r="U681">
        <v>164</v>
      </c>
      <c r="V681" s="1">
        <v>47.5</v>
      </c>
      <c r="W681">
        <v>4.2</v>
      </c>
      <c r="X681" s="1">
        <v>84.5</v>
      </c>
      <c r="Y681">
        <v>3.7</v>
      </c>
      <c r="Z681" s="1">
        <v>363</v>
      </c>
      <c r="AA681">
        <v>191</v>
      </c>
      <c r="AB681" s="1">
        <v>316</v>
      </c>
      <c r="AC681">
        <v>181</v>
      </c>
      <c r="AD681" s="1">
        <v>87.1</v>
      </c>
      <c r="AE681">
        <v>14</v>
      </c>
      <c r="AF681" s="1">
        <v>558</v>
      </c>
      <c r="AG681">
        <v>153</v>
      </c>
      <c r="AH681" s="1">
        <v>530</v>
      </c>
      <c r="AI681">
        <v>149</v>
      </c>
      <c r="AJ681" s="1">
        <v>95</v>
      </c>
      <c r="AK681">
        <v>4.8</v>
      </c>
      <c r="AL681" s="1">
        <v>1915</v>
      </c>
      <c r="AM681">
        <v>138</v>
      </c>
      <c r="AN681" s="1">
        <v>1670</v>
      </c>
      <c r="AO681">
        <v>155</v>
      </c>
      <c r="AP681" s="1">
        <v>87.2</v>
      </c>
      <c r="AQ681">
        <v>4.5999999999999996</v>
      </c>
      <c r="AR681" s="1">
        <v>894</v>
      </c>
      <c r="AS681" s="1">
        <v>637</v>
      </c>
      <c r="AT681">
        <v>125</v>
      </c>
      <c r="AU681" s="1">
        <v>71.3</v>
      </c>
      <c r="AV681">
        <f t="shared" si="82"/>
        <v>3730</v>
      </c>
      <c r="AW681">
        <f t="shared" si="83"/>
        <v>3153</v>
      </c>
      <c r="AX681">
        <f t="shared" si="84"/>
        <v>1383</v>
      </c>
      <c r="AY681">
        <f t="shared" si="85"/>
        <v>4141</v>
      </c>
      <c r="AZ681">
        <f t="shared" si="86"/>
        <v>3224</v>
      </c>
      <c r="BA681">
        <f t="shared" si="87"/>
        <v>0.77855590437092492</v>
      </c>
    </row>
    <row r="682" spans="1:53" x14ac:dyDescent="0.2">
      <c r="A682" s="1" t="s">
        <v>2336</v>
      </c>
      <c r="B682" s="1">
        <v>25011040600</v>
      </c>
      <c r="C682" s="1" t="s">
        <v>2337</v>
      </c>
      <c r="D682" s="1">
        <v>307</v>
      </c>
      <c r="E682">
        <v>53</v>
      </c>
      <c r="F682" s="1">
        <v>55</v>
      </c>
      <c r="G682">
        <v>25</v>
      </c>
      <c r="H682" s="1">
        <v>17.899999999999999</v>
      </c>
      <c r="I682" s="2" t="b">
        <f t="shared" si="80"/>
        <v>1</v>
      </c>
      <c r="J682">
        <v>16.7</v>
      </c>
      <c r="K682">
        <v>7</v>
      </c>
      <c r="L682" s="1">
        <v>3543</v>
      </c>
      <c r="M682">
        <v>124</v>
      </c>
      <c r="N682" s="1">
        <v>870</v>
      </c>
      <c r="O682">
        <v>90</v>
      </c>
      <c r="P682" s="1">
        <v>24.6</v>
      </c>
      <c r="Q682">
        <v>23.1</v>
      </c>
      <c r="R682" s="3" t="b">
        <f t="shared" si="81"/>
        <v>1</v>
      </c>
      <c r="S682">
        <v>2.4</v>
      </c>
      <c r="T682" s="1">
        <v>1299</v>
      </c>
      <c r="U682">
        <v>95</v>
      </c>
      <c r="V682" s="1">
        <v>36.700000000000003</v>
      </c>
      <c r="W682">
        <v>2.4</v>
      </c>
      <c r="X682" s="1">
        <v>61.2</v>
      </c>
      <c r="Y682">
        <v>2.6</v>
      </c>
      <c r="Z682" s="1">
        <v>301</v>
      </c>
      <c r="AA682">
        <v>62</v>
      </c>
      <c r="AB682" s="1">
        <v>172</v>
      </c>
      <c r="AC682">
        <v>50</v>
      </c>
      <c r="AD682" s="1">
        <v>57.1</v>
      </c>
      <c r="AE682">
        <v>8.6</v>
      </c>
      <c r="AF682" s="1">
        <v>626</v>
      </c>
      <c r="AG682">
        <v>71</v>
      </c>
      <c r="AH682" s="1">
        <v>405</v>
      </c>
      <c r="AI682">
        <v>57</v>
      </c>
      <c r="AJ682" s="1">
        <v>64.7</v>
      </c>
      <c r="AK682">
        <v>5.9</v>
      </c>
      <c r="AL682" s="1">
        <v>1669</v>
      </c>
      <c r="AM682">
        <v>87</v>
      </c>
      <c r="AN682" s="1">
        <v>1008</v>
      </c>
      <c r="AO682">
        <v>83</v>
      </c>
      <c r="AP682" s="1">
        <v>60.4</v>
      </c>
      <c r="AQ682">
        <v>4.2</v>
      </c>
      <c r="AR682" s="1">
        <v>947</v>
      </c>
      <c r="AS682" s="1">
        <v>584</v>
      </c>
      <c r="AT682">
        <v>73</v>
      </c>
      <c r="AU682" s="1">
        <v>61.7</v>
      </c>
      <c r="AV682">
        <f t="shared" si="82"/>
        <v>3543</v>
      </c>
      <c r="AW682">
        <f t="shared" si="83"/>
        <v>2169</v>
      </c>
      <c r="AX682">
        <f t="shared" si="84"/>
        <v>870</v>
      </c>
      <c r="AY682">
        <f t="shared" si="85"/>
        <v>3850</v>
      </c>
      <c r="AZ682">
        <f t="shared" si="86"/>
        <v>2224</v>
      </c>
      <c r="BA682">
        <f t="shared" si="87"/>
        <v>0.57766233766233765</v>
      </c>
    </row>
    <row r="683" spans="1:53" x14ac:dyDescent="0.2">
      <c r="A683" s="1" t="s">
        <v>3840</v>
      </c>
      <c r="B683" s="1">
        <v>25025040600</v>
      </c>
      <c r="C683" s="1" t="s">
        <v>3841</v>
      </c>
      <c r="D683" s="1">
        <v>208</v>
      </c>
      <c r="E683">
        <v>99</v>
      </c>
      <c r="F683" s="1">
        <v>164</v>
      </c>
      <c r="G683">
        <v>100</v>
      </c>
      <c r="H683" s="1">
        <v>78.8</v>
      </c>
      <c r="I683" s="2" t="b">
        <f t="shared" si="80"/>
        <v>1</v>
      </c>
      <c r="J683">
        <v>16.7</v>
      </c>
      <c r="K683">
        <v>16.3</v>
      </c>
      <c r="L683" s="1">
        <v>2423</v>
      </c>
      <c r="M683">
        <v>263</v>
      </c>
      <c r="N683" s="1">
        <v>1049</v>
      </c>
      <c r="O683">
        <v>276</v>
      </c>
      <c r="P683" s="1">
        <v>43.3</v>
      </c>
      <c r="Q683">
        <v>23.1</v>
      </c>
      <c r="R683" s="3" t="b">
        <f t="shared" si="81"/>
        <v>1</v>
      </c>
      <c r="S683">
        <v>8.8000000000000007</v>
      </c>
      <c r="T683" s="1">
        <v>728</v>
      </c>
      <c r="U683">
        <v>154</v>
      </c>
      <c r="V683" s="1">
        <v>30</v>
      </c>
      <c r="W683">
        <v>6.6</v>
      </c>
      <c r="X683" s="1">
        <v>73.3</v>
      </c>
      <c r="Y683">
        <v>6.1</v>
      </c>
      <c r="Z683" s="1">
        <v>1204</v>
      </c>
      <c r="AA683">
        <v>281</v>
      </c>
      <c r="AB683" s="1">
        <v>1114</v>
      </c>
      <c r="AC683">
        <v>274</v>
      </c>
      <c r="AD683" s="1">
        <v>92.5</v>
      </c>
      <c r="AE683">
        <v>5.5</v>
      </c>
      <c r="AF683" s="1">
        <v>400</v>
      </c>
      <c r="AG683">
        <v>97</v>
      </c>
      <c r="AH683" s="1">
        <v>303</v>
      </c>
      <c r="AI683">
        <v>90</v>
      </c>
      <c r="AJ683" s="1">
        <v>75.8</v>
      </c>
      <c r="AK683">
        <v>12.2</v>
      </c>
      <c r="AL683" s="1">
        <v>614</v>
      </c>
      <c r="AM683">
        <v>113</v>
      </c>
      <c r="AN683" s="1">
        <v>296</v>
      </c>
      <c r="AO683">
        <v>89</v>
      </c>
      <c r="AP683" s="1">
        <v>48.2</v>
      </c>
      <c r="AQ683">
        <v>11</v>
      </c>
      <c r="AR683" s="1">
        <v>205</v>
      </c>
      <c r="AS683" s="1">
        <v>64</v>
      </c>
      <c r="AT683">
        <v>36</v>
      </c>
      <c r="AU683" s="1">
        <v>31.2</v>
      </c>
      <c r="AV683">
        <f t="shared" si="82"/>
        <v>2423</v>
      </c>
      <c r="AW683">
        <f t="shared" si="83"/>
        <v>1777</v>
      </c>
      <c r="AX683">
        <f t="shared" si="84"/>
        <v>1049</v>
      </c>
      <c r="AY683">
        <f t="shared" si="85"/>
        <v>2631</v>
      </c>
      <c r="AZ683">
        <f t="shared" si="86"/>
        <v>1941</v>
      </c>
      <c r="BA683">
        <f t="shared" si="87"/>
        <v>0.73774230330672752</v>
      </c>
    </row>
    <row r="684" spans="1:53" x14ac:dyDescent="0.2">
      <c r="A684" s="1" t="s">
        <v>3344</v>
      </c>
      <c r="B684" s="1">
        <v>25021406101</v>
      </c>
      <c r="C684" s="1" t="s">
        <v>3345</v>
      </c>
      <c r="D684" s="1">
        <v>319</v>
      </c>
      <c r="E684">
        <v>97</v>
      </c>
      <c r="F684" s="1">
        <v>107</v>
      </c>
      <c r="G684">
        <v>56</v>
      </c>
      <c r="H684" s="1">
        <v>33.5</v>
      </c>
      <c r="I684" s="2" t="b">
        <f t="shared" si="80"/>
        <v>1</v>
      </c>
      <c r="J684">
        <v>16.7</v>
      </c>
      <c r="K684">
        <v>13.1</v>
      </c>
      <c r="L684" s="1">
        <v>3765</v>
      </c>
      <c r="M684">
        <v>185</v>
      </c>
      <c r="N684" s="1">
        <v>1292</v>
      </c>
      <c r="O684">
        <v>196</v>
      </c>
      <c r="P684" s="1">
        <v>34.299999999999997</v>
      </c>
      <c r="Q684">
        <v>23.1</v>
      </c>
      <c r="R684" s="3" t="b">
        <f t="shared" si="81"/>
        <v>1</v>
      </c>
      <c r="S684">
        <v>4.8</v>
      </c>
      <c r="T684" s="1">
        <v>1355</v>
      </c>
      <c r="U684">
        <v>210</v>
      </c>
      <c r="V684" s="1">
        <v>36</v>
      </c>
      <c r="W684">
        <v>5.3</v>
      </c>
      <c r="X684" s="1">
        <v>70.3</v>
      </c>
      <c r="Y684">
        <v>5.0999999999999996</v>
      </c>
      <c r="Z684" s="1">
        <v>384</v>
      </c>
      <c r="AA684">
        <v>109</v>
      </c>
      <c r="AB684" s="1">
        <v>278</v>
      </c>
      <c r="AC684">
        <v>94</v>
      </c>
      <c r="AD684" s="1">
        <v>72.400000000000006</v>
      </c>
      <c r="AE684">
        <v>20.399999999999999</v>
      </c>
      <c r="AF684" s="1">
        <v>743</v>
      </c>
      <c r="AG684">
        <v>136</v>
      </c>
      <c r="AH684" s="1">
        <v>631</v>
      </c>
      <c r="AI684">
        <v>134</v>
      </c>
      <c r="AJ684" s="1">
        <v>84.9</v>
      </c>
      <c r="AK684">
        <v>9.1999999999999993</v>
      </c>
      <c r="AL684" s="1">
        <v>1894</v>
      </c>
      <c r="AM684">
        <v>183</v>
      </c>
      <c r="AN684" s="1">
        <v>1335</v>
      </c>
      <c r="AO684">
        <v>183</v>
      </c>
      <c r="AP684" s="1">
        <v>70.5</v>
      </c>
      <c r="AQ684">
        <v>7.4</v>
      </c>
      <c r="AR684" s="1">
        <v>744</v>
      </c>
      <c r="AS684" s="1">
        <v>403</v>
      </c>
      <c r="AT684">
        <v>83</v>
      </c>
      <c r="AU684" s="1">
        <v>54.2</v>
      </c>
      <c r="AV684">
        <f t="shared" si="82"/>
        <v>3765</v>
      </c>
      <c r="AW684">
        <f t="shared" si="83"/>
        <v>2647</v>
      </c>
      <c r="AX684">
        <f t="shared" si="84"/>
        <v>1292</v>
      </c>
      <c r="AY684">
        <f t="shared" si="85"/>
        <v>4084</v>
      </c>
      <c r="AZ684">
        <f t="shared" si="86"/>
        <v>2754</v>
      </c>
      <c r="BA684">
        <f t="shared" si="87"/>
        <v>0.6743388834476004</v>
      </c>
    </row>
    <row r="685" spans="1:53" x14ac:dyDescent="0.2">
      <c r="A685" s="1" t="s">
        <v>3346</v>
      </c>
      <c r="B685" s="1">
        <v>25021406102</v>
      </c>
      <c r="C685" s="1" t="s">
        <v>3347</v>
      </c>
      <c r="D685" s="1">
        <v>421</v>
      </c>
      <c r="E685">
        <v>188</v>
      </c>
      <c r="F685" s="1">
        <v>93</v>
      </c>
      <c r="G685">
        <v>80</v>
      </c>
      <c r="H685" s="1">
        <v>22.1</v>
      </c>
      <c r="I685" s="2" t="b">
        <f t="shared" si="80"/>
        <v>1</v>
      </c>
      <c r="J685">
        <v>16.7</v>
      </c>
      <c r="K685">
        <v>16.399999999999999</v>
      </c>
      <c r="L685" s="1">
        <v>4193</v>
      </c>
      <c r="M685">
        <v>166</v>
      </c>
      <c r="N685" s="1">
        <v>1642</v>
      </c>
      <c r="O685">
        <v>216</v>
      </c>
      <c r="P685" s="1">
        <v>39.200000000000003</v>
      </c>
      <c r="Q685">
        <v>23.1</v>
      </c>
      <c r="R685" s="3" t="b">
        <f t="shared" si="81"/>
        <v>1</v>
      </c>
      <c r="S685">
        <v>5.5</v>
      </c>
      <c r="T685" s="1">
        <v>1551</v>
      </c>
      <c r="U685">
        <v>261</v>
      </c>
      <c r="V685" s="1">
        <v>37</v>
      </c>
      <c r="W685">
        <v>5.5</v>
      </c>
      <c r="X685" s="1">
        <v>76.2</v>
      </c>
      <c r="Y685">
        <v>4.8</v>
      </c>
      <c r="Z685" s="1">
        <v>326</v>
      </c>
      <c r="AA685">
        <v>154</v>
      </c>
      <c r="AB685" s="1">
        <v>239</v>
      </c>
      <c r="AC685">
        <v>147</v>
      </c>
      <c r="AD685" s="1">
        <v>73.3</v>
      </c>
      <c r="AE685">
        <v>20.7</v>
      </c>
      <c r="AF685" s="1">
        <v>769</v>
      </c>
      <c r="AG685">
        <v>181</v>
      </c>
      <c r="AH685" s="1">
        <v>724</v>
      </c>
      <c r="AI685">
        <v>179</v>
      </c>
      <c r="AJ685" s="1">
        <v>94.1</v>
      </c>
      <c r="AK685">
        <v>5.3</v>
      </c>
      <c r="AL685" s="1">
        <v>2305</v>
      </c>
      <c r="AM685">
        <v>159</v>
      </c>
      <c r="AN685" s="1">
        <v>1796</v>
      </c>
      <c r="AO685">
        <v>218</v>
      </c>
      <c r="AP685" s="1">
        <v>77.900000000000006</v>
      </c>
      <c r="AQ685">
        <v>7.2</v>
      </c>
      <c r="AR685" s="1">
        <v>793</v>
      </c>
      <c r="AS685" s="1">
        <v>434</v>
      </c>
      <c r="AT685">
        <v>116</v>
      </c>
      <c r="AU685" s="1">
        <v>54.7</v>
      </c>
      <c r="AV685">
        <f t="shared" si="82"/>
        <v>4193</v>
      </c>
      <c r="AW685">
        <f t="shared" si="83"/>
        <v>3193</v>
      </c>
      <c r="AX685">
        <f t="shared" si="84"/>
        <v>1642</v>
      </c>
      <c r="AY685">
        <f t="shared" si="85"/>
        <v>4614</v>
      </c>
      <c r="AZ685">
        <f t="shared" si="86"/>
        <v>3286</v>
      </c>
      <c r="BA685">
        <f t="shared" si="87"/>
        <v>0.7121803207628955</v>
      </c>
    </row>
    <row r="686" spans="1:53" x14ac:dyDescent="0.2">
      <c r="A686" s="1" t="s">
        <v>2338</v>
      </c>
      <c r="B686" s="1">
        <v>25011040701</v>
      </c>
      <c r="C686" s="1" t="s">
        <v>2339</v>
      </c>
      <c r="D686" s="1">
        <v>308</v>
      </c>
      <c r="E686">
        <v>112</v>
      </c>
      <c r="F686" s="1">
        <v>49</v>
      </c>
      <c r="G686">
        <v>40</v>
      </c>
      <c r="H686" s="1">
        <v>15.9</v>
      </c>
      <c r="I686" s="2" t="b">
        <f t="shared" si="80"/>
        <v>0</v>
      </c>
      <c r="J686">
        <v>16.7</v>
      </c>
      <c r="K686">
        <v>13</v>
      </c>
      <c r="L686" s="1">
        <v>2970</v>
      </c>
      <c r="M686">
        <v>174</v>
      </c>
      <c r="N686" s="1">
        <v>387</v>
      </c>
      <c r="O686">
        <v>125</v>
      </c>
      <c r="P686" s="1">
        <v>13</v>
      </c>
      <c r="Q686">
        <v>23.1</v>
      </c>
      <c r="R686" s="3" t="b">
        <f t="shared" si="81"/>
        <v>0</v>
      </c>
      <c r="S686">
        <v>3.9</v>
      </c>
      <c r="T686" s="1">
        <v>270</v>
      </c>
      <c r="U686">
        <v>97</v>
      </c>
      <c r="V686" s="1">
        <v>9.1</v>
      </c>
      <c r="W686">
        <v>3.3</v>
      </c>
      <c r="X686" s="1">
        <v>22.1</v>
      </c>
      <c r="Y686">
        <v>5.3</v>
      </c>
      <c r="Z686" s="1">
        <v>770</v>
      </c>
      <c r="AA686">
        <v>234</v>
      </c>
      <c r="AB686" s="1">
        <v>187</v>
      </c>
      <c r="AC686">
        <v>93</v>
      </c>
      <c r="AD686" s="1">
        <v>24.3</v>
      </c>
      <c r="AE686">
        <v>9.1</v>
      </c>
      <c r="AF686" s="1">
        <v>461</v>
      </c>
      <c r="AG686">
        <v>149</v>
      </c>
      <c r="AH686" s="1">
        <v>163</v>
      </c>
      <c r="AI686">
        <v>97</v>
      </c>
      <c r="AJ686" s="1">
        <v>35.4</v>
      </c>
      <c r="AK686">
        <v>14.4</v>
      </c>
      <c r="AL686" s="1">
        <v>1054</v>
      </c>
      <c r="AM686">
        <v>110</v>
      </c>
      <c r="AN686" s="1">
        <v>134</v>
      </c>
      <c r="AO686">
        <v>56</v>
      </c>
      <c r="AP686" s="1">
        <v>12.7</v>
      </c>
      <c r="AQ686">
        <v>5.3</v>
      </c>
      <c r="AR686" s="1">
        <v>685</v>
      </c>
      <c r="AS686" s="1">
        <v>173</v>
      </c>
      <c r="AT686">
        <v>83</v>
      </c>
      <c r="AU686" s="1">
        <v>25.3</v>
      </c>
      <c r="AV686">
        <f t="shared" si="82"/>
        <v>2970</v>
      </c>
      <c r="AW686">
        <f t="shared" si="83"/>
        <v>657</v>
      </c>
      <c r="AX686">
        <f t="shared" si="84"/>
        <v>387</v>
      </c>
      <c r="AY686">
        <f t="shared" si="85"/>
        <v>3278</v>
      </c>
      <c r="AZ686">
        <f t="shared" si="86"/>
        <v>706</v>
      </c>
      <c r="BA686">
        <f t="shared" si="87"/>
        <v>0.2153752287980476</v>
      </c>
    </row>
    <row r="687" spans="1:53" x14ac:dyDescent="0.2">
      <c r="A687" s="1" t="s">
        <v>2340</v>
      </c>
      <c r="B687" s="1">
        <v>25011040702</v>
      </c>
      <c r="C687" s="1" t="s">
        <v>2341</v>
      </c>
      <c r="D687" s="1">
        <v>225</v>
      </c>
      <c r="E687">
        <v>82</v>
      </c>
      <c r="F687" s="1">
        <v>0</v>
      </c>
      <c r="G687">
        <v>12</v>
      </c>
      <c r="H687" s="1">
        <v>0</v>
      </c>
      <c r="I687" s="2" t="b">
        <f t="shared" si="80"/>
        <v>0</v>
      </c>
      <c r="J687">
        <v>16.7</v>
      </c>
      <c r="K687">
        <v>13.4</v>
      </c>
      <c r="L687" s="1">
        <v>3316</v>
      </c>
      <c r="M687">
        <v>278</v>
      </c>
      <c r="N687" s="1">
        <v>626</v>
      </c>
      <c r="O687">
        <v>147</v>
      </c>
      <c r="P687" s="1">
        <v>18.899999999999999</v>
      </c>
      <c r="Q687">
        <v>23.1</v>
      </c>
      <c r="R687" s="3" t="b">
        <f t="shared" si="81"/>
        <v>0</v>
      </c>
      <c r="S687">
        <v>4.4000000000000004</v>
      </c>
      <c r="T687" s="1">
        <v>451</v>
      </c>
      <c r="U687">
        <v>119</v>
      </c>
      <c r="V687" s="1">
        <v>13.6</v>
      </c>
      <c r="W687">
        <v>3.4</v>
      </c>
      <c r="X687" s="1">
        <v>32.5</v>
      </c>
      <c r="Y687">
        <v>5.8</v>
      </c>
      <c r="Z687" s="1">
        <v>452</v>
      </c>
      <c r="AA687">
        <v>147</v>
      </c>
      <c r="AB687" s="1">
        <v>110</v>
      </c>
      <c r="AC687">
        <v>64</v>
      </c>
      <c r="AD687" s="1">
        <v>24.3</v>
      </c>
      <c r="AE687">
        <v>12</v>
      </c>
      <c r="AF687" s="1">
        <v>496</v>
      </c>
      <c r="AG687">
        <v>113</v>
      </c>
      <c r="AH687" s="1">
        <v>109</v>
      </c>
      <c r="AI687">
        <v>58</v>
      </c>
      <c r="AJ687" s="1">
        <v>22</v>
      </c>
      <c r="AK687">
        <v>12.9</v>
      </c>
      <c r="AL687" s="1">
        <v>1357</v>
      </c>
      <c r="AM687">
        <v>124</v>
      </c>
      <c r="AN687" s="1">
        <v>593</v>
      </c>
      <c r="AO687">
        <v>122</v>
      </c>
      <c r="AP687" s="1">
        <v>43.7</v>
      </c>
      <c r="AQ687">
        <v>8.1</v>
      </c>
      <c r="AR687" s="1">
        <v>1011</v>
      </c>
      <c r="AS687" s="1">
        <v>265</v>
      </c>
      <c r="AT687">
        <v>88</v>
      </c>
      <c r="AU687" s="1">
        <v>26.2</v>
      </c>
      <c r="AV687">
        <f t="shared" si="82"/>
        <v>3316</v>
      </c>
      <c r="AW687">
        <f t="shared" si="83"/>
        <v>1077</v>
      </c>
      <c r="AX687">
        <f t="shared" si="84"/>
        <v>626</v>
      </c>
      <c r="AY687">
        <f t="shared" si="85"/>
        <v>3541</v>
      </c>
      <c r="AZ687">
        <f t="shared" si="86"/>
        <v>1077</v>
      </c>
      <c r="BA687">
        <f t="shared" si="87"/>
        <v>0.30415136966958484</v>
      </c>
    </row>
    <row r="688" spans="1:53" x14ac:dyDescent="0.2">
      <c r="A688" s="1" t="s">
        <v>3348</v>
      </c>
      <c r="B688" s="1">
        <v>25021407100</v>
      </c>
      <c r="C688" s="1" t="s">
        <v>3349</v>
      </c>
      <c r="D688" s="1">
        <v>544</v>
      </c>
      <c r="E688">
        <v>251</v>
      </c>
      <c r="F688" s="1">
        <v>124</v>
      </c>
      <c r="G688">
        <v>67</v>
      </c>
      <c r="H688" s="1">
        <v>22.8</v>
      </c>
      <c r="I688" s="2" t="b">
        <f t="shared" si="80"/>
        <v>1</v>
      </c>
      <c r="J688">
        <v>16.7</v>
      </c>
      <c r="K688">
        <v>16.3</v>
      </c>
      <c r="L688" s="1">
        <v>5766</v>
      </c>
      <c r="M688">
        <v>246</v>
      </c>
      <c r="N688" s="1">
        <v>1894</v>
      </c>
      <c r="O688">
        <v>295</v>
      </c>
      <c r="P688" s="1">
        <v>32.799999999999997</v>
      </c>
      <c r="Q688">
        <v>23.1</v>
      </c>
      <c r="R688" s="3" t="b">
        <f t="shared" si="81"/>
        <v>1</v>
      </c>
      <c r="S688">
        <v>5</v>
      </c>
      <c r="T688" s="1">
        <v>983</v>
      </c>
      <c r="U688">
        <v>237</v>
      </c>
      <c r="V688" s="1">
        <v>17</v>
      </c>
      <c r="W688">
        <v>4.2</v>
      </c>
      <c r="X688" s="1">
        <v>49.9</v>
      </c>
      <c r="Y688">
        <v>5.3</v>
      </c>
      <c r="Z688" s="1">
        <v>979</v>
      </c>
      <c r="AA688">
        <v>211</v>
      </c>
      <c r="AB688" s="1">
        <v>516</v>
      </c>
      <c r="AC688">
        <v>177</v>
      </c>
      <c r="AD688" s="1">
        <v>52.7</v>
      </c>
      <c r="AE688">
        <v>14.8</v>
      </c>
      <c r="AF688" s="1">
        <v>946</v>
      </c>
      <c r="AG688">
        <v>174</v>
      </c>
      <c r="AH688" s="1">
        <v>553</v>
      </c>
      <c r="AI688">
        <v>140</v>
      </c>
      <c r="AJ688" s="1">
        <v>58.5</v>
      </c>
      <c r="AK688">
        <v>13.2</v>
      </c>
      <c r="AL688" s="1">
        <v>2614</v>
      </c>
      <c r="AM688">
        <v>202</v>
      </c>
      <c r="AN688" s="1">
        <v>1390</v>
      </c>
      <c r="AO688">
        <v>253</v>
      </c>
      <c r="AP688" s="1">
        <v>53.2</v>
      </c>
      <c r="AQ688">
        <v>8.3000000000000007</v>
      </c>
      <c r="AR688" s="1">
        <v>1227</v>
      </c>
      <c r="AS688" s="1">
        <v>418</v>
      </c>
      <c r="AT688">
        <v>132</v>
      </c>
      <c r="AU688" s="1">
        <v>34.1</v>
      </c>
      <c r="AV688">
        <f t="shared" si="82"/>
        <v>5766</v>
      </c>
      <c r="AW688">
        <f t="shared" si="83"/>
        <v>2877</v>
      </c>
      <c r="AX688">
        <f t="shared" si="84"/>
        <v>1894</v>
      </c>
      <c r="AY688">
        <f t="shared" si="85"/>
        <v>6310</v>
      </c>
      <c r="AZ688">
        <f t="shared" si="86"/>
        <v>3001</v>
      </c>
      <c r="BA688">
        <f t="shared" si="87"/>
        <v>0.47559429477020604</v>
      </c>
    </row>
    <row r="689" spans="1:53" x14ac:dyDescent="0.2">
      <c r="A689" s="1" t="s">
        <v>2342</v>
      </c>
      <c r="B689" s="1">
        <v>25011040800</v>
      </c>
      <c r="C689" s="1" t="s">
        <v>2343</v>
      </c>
      <c r="D689" s="1">
        <v>949</v>
      </c>
      <c r="E689">
        <v>217</v>
      </c>
      <c r="F689" s="1">
        <v>211</v>
      </c>
      <c r="G689">
        <v>114</v>
      </c>
      <c r="H689" s="1">
        <v>22.2</v>
      </c>
      <c r="I689" s="2" t="b">
        <f t="shared" si="80"/>
        <v>1</v>
      </c>
      <c r="J689">
        <v>16.7</v>
      </c>
      <c r="K689">
        <v>13.4</v>
      </c>
      <c r="L689" s="1">
        <v>3372</v>
      </c>
      <c r="M689">
        <v>226</v>
      </c>
      <c r="N689" s="1">
        <v>775</v>
      </c>
      <c r="O689">
        <v>166</v>
      </c>
      <c r="P689" s="1">
        <v>23</v>
      </c>
      <c r="Q689">
        <v>23.1</v>
      </c>
      <c r="R689" s="3" t="b">
        <f t="shared" si="81"/>
        <v>0</v>
      </c>
      <c r="S689">
        <v>4.7</v>
      </c>
      <c r="T689" s="1">
        <v>1018</v>
      </c>
      <c r="U689">
        <v>222</v>
      </c>
      <c r="V689" s="1">
        <v>30.2</v>
      </c>
      <c r="W689">
        <v>6.4</v>
      </c>
      <c r="X689" s="1">
        <v>53.2</v>
      </c>
      <c r="Y689">
        <v>6.7</v>
      </c>
      <c r="Z689" s="1">
        <v>958</v>
      </c>
      <c r="AA689">
        <v>189</v>
      </c>
      <c r="AB689" s="1">
        <v>571</v>
      </c>
      <c r="AC689">
        <v>182</v>
      </c>
      <c r="AD689" s="1">
        <v>59.6</v>
      </c>
      <c r="AE689">
        <v>14.1</v>
      </c>
      <c r="AF689" s="1">
        <v>492</v>
      </c>
      <c r="AG689">
        <v>137</v>
      </c>
      <c r="AH689" s="1">
        <v>297</v>
      </c>
      <c r="AI689">
        <v>116</v>
      </c>
      <c r="AJ689" s="1">
        <v>60.4</v>
      </c>
      <c r="AK689">
        <v>15.3</v>
      </c>
      <c r="AL689" s="1">
        <v>1340</v>
      </c>
      <c r="AM689">
        <v>192</v>
      </c>
      <c r="AN689" s="1">
        <v>643</v>
      </c>
      <c r="AO689">
        <v>106</v>
      </c>
      <c r="AP689" s="1">
        <v>48</v>
      </c>
      <c r="AQ689">
        <v>7.7</v>
      </c>
      <c r="AR689" s="1">
        <v>582</v>
      </c>
      <c r="AS689" s="1">
        <v>282</v>
      </c>
      <c r="AT689">
        <v>76</v>
      </c>
      <c r="AU689" s="1">
        <v>48.5</v>
      </c>
      <c r="AV689">
        <f t="shared" si="82"/>
        <v>3372</v>
      </c>
      <c r="AW689">
        <f t="shared" si="83"/>
        <v>1793</v>
      </c>
      <c r="AX689">
        <f t="shared" si="84"/>
        <v>775</v>
      </c>
      <c r="AY689">
        <f t="shared" si="85"/>
        <v>4321</v>
      </c>
      <c r="AZ689">
        <f t="shared" si="86"/>
        <v>2004</v>
      </c>
      <c r="BA689">
        <f t="shared" si="87"/>
        <v>0.46378153205276557</v>
      </c>
    </row>
    <row r="690" spans="1:53" x14ac:dyDescent="0.2">
      <c r="A690" s="1" t="s">
        <v>3842</v>
      </c>
      <c r="B690" s="1">
        <v>25025040801</v>
      </c>
      <c r="C690" s="1" t="s">
        <v>3843</v>
      </c>
      <c r="D690" s="1">
        <v>322</v>
      </c>
      <c r="E690">
        <v>121</v>
      </c>
      <c r="F690" s="1">
        <v>61</v>
      </c>
      <c r="G690">
        <v>62</v>
      </c>
      <c r="H690" s="1">
        <v>18.899999999999999</v>
      </c>
      <c r="I690" s="2" t="b">
        <f t="shared" si="80"/>
        <v>1</v>
      </c>
      <c r="J690">
        <v>16.7</v>
      </c>
      <c r="K690">
        <v>17.399999999999999</v>
      </c>
      <c r="L690" s="1">
        <v>3102</v>
      </c>
      <c r="M690">
        <v>225</v>
      </c>
      <c r="N690" s="1">
        <v>573</v>
      </c>
      <c r="O690">
        <v>142</v>
      </c>
      <c r="P690" s="1">
        <v>18.5</v>
      </c>
      <c r="Q690">
        <v>23.1</v>
      </c>
      <c r="R690" s="3" t="b">
        <f t="shared" si="81"/>
        <v>0</v>
      </c>
      <c r="S690">
        <v>4.5</v>
      </c>
      <c r="T690" s="1">
        <v>960</v>
      </c>
      <c r="U690">
        <v>160</v>
      </c>
      <c r="V690" s="1">
        <v>30.9</v>
      </c>
      <c r="W690">
        <v>4.7</v>
      </c>
      <c r="X690" s="1">
        <v>49.4</v>
      </c>
      <c r="Y690">
        <v>5.3</v>
      </c>
      <c r="Z690" s="1">
        <v>891</v>
      </c>
      <c r="AA690">
        <v>182</v>
      </c>
      <c r="AB690" s="1">
        <v>633</v>
      </c>
      <c r="AC690">
        <v>164</v>
      </c>
      <c r="AD690" s="1">
        <v>71</v>
      </c>
      <c r="AE690">
        <v>10.9</v>
      </c>
      <c r="AF690" s="1">
        <v>584</v>
      </c>
      <c r="AG690">
        <v>189</v>
      </c>
      <c r="AH690" s="1">
        <v>228</v>
      </c>
      <c r="AI690">
        <v>110</v>
      </c>
      <c r="AJ690" s="1">
        <v>39</v>
      </c>
      <c r="AK690">
        <v>16.8</v>
      </c>
      <c r="AL690" s="1">
        <v>1187</v>
      </c>
      <c r="AM690">
        <v>162</v>
      </c>
      <c r="AN690" s="1">
        <v>500</v>
      </c>
      <c r="AO690">
        <v>125</v>
      </c>
      <c r="AP690" s="1">
        <v>42.1</v>
      </c>
      <c r="AQ690">
        <v>9</v>
      </c>
      <c r="AR690" s="1">
        <v>440</v>
      </c>
      <c r="AS690" s="1">
        <v>172</v>
      </c>
      <c r="AT690">
        <v>66</v>
      </c>
      <c r="AU690" s="1">
        <v>39.1</v>
      </c>
      <c r="AV690">
        <f t="shared" si="82"/>
        <v>3102</v>
      </c>
      <c r="AW690">
        <f t="shared" si="83"/>
        <v>1533</v>
      </c>
      <c r="AX690">
        <f t="shared" si="84"/>
        <v>573</v>
      </c>
      <c r="AY690">
        <f t="shared" si="85"/>
        <v>3424</v>
      </c>
      <c r="AZ690">
        <f t="shared" si="86"/>
        <v>1594</v>
      </c>
      <c r="BA690">
        <f t="shared" si="87"/>
        <v>0.4655373831775701</v>
      </c>
    </row>
    <row r="691" spans="1:53" x14ac:dyDescent="0.2">
      <c r="A691" s="1" t="s">
        <v>3350</v>
      </c>
      <c r="B691" s="1">
        <v>25021408101</v>
      </c>
      <c r="C691" s="1" t="s">
        <v>3351</v>
      </c>
      <c r="D691" s="1">
        <v>572</v>
      </c>
      <c r="E691">
        <v>157</v>
      </c>
      <c r="F691" s="1">
        <v>76</v>
      </c>
      <c r="G691">
        <v>61</v>
      </c>
      <c r="H691" s="1">
        <v>13.3</v>
      </c>
      <c r="I691" s="2" t="b">
        <f t="shared" si="80"/>
        <v>0</v>
      </c>
      <c r="J691">
        <v>16.7</v>
      </c>
      <c r="K691">
        <v>10.6</v>
      </c>
      <c r="L691" s="1">
        <v>5406</v>
      </c>
      <c r="M691">
        <v>256</v>
      </c>
      <c r="N691" s="1">
        <v>1926</v>
      </c>
      <c r="O691">
        <v>234</v>
      </c>
      <c r="P691" s="1">
        <v>35.6</v>
      </c>
      <c r="Q691">
        <v>23.1</v>
      </c>
      <c r="R691" s="3" t="b">
        <f t="shared" si="81"/>
        <v>1</v>
      </c>
      <c r="S691">
        <v>4.4000000000000004</v>
      </c>
      <c r="T691" s="1">
        <v>1336</v>
      </c>
      <c r="U691">
        <v>314</v>
      </c>
      <c r="V691" s="1">
        <v>24.7</v>
      </c>
      <c r="W691">
        <v>5.8</v>
      </c>
      <c r="X691" s="1">
        <v>60.3</v>
      </c>
      <c r="Y691">
        <v>6.4</v>
      </c>
      <c r="Z691" s="1">
        <v>800</v>
      </c>
      <c r="AA691">
        <v>253</v>
      </c>
      <c r="AB691" s="1">
        <v>504</v>
      </c>
      <c r="AC691">
        <v>177</v>
      </c>
      <c r="AD691" s="1">
        <v>63</v>
      </c>
      <c r="AE691">
        <v>18.7</v>
      </c>
      <c r="AF691" s="1">
        <v>694</v>
      </c>
      <c r="AG691">
        <v>145</v>
      </c>
      <c r="AH691" s="1">
        <v>521</v>
      </c>
      <c r="AI691">
        <v>139</v>
      </c>
      <c r="AJ691" s="1">
        <v>75.099999999999994</v>
      </c>
      <c r="AK691">
        <v>13.7</v>
      </c>
      <c r="AL691" s="1">
        <v>2887</v>
      </c>
      <c r="AM691">
        <v>172</v>
      </c>
      <c r="AN691" s="1">
        <v>1927</v>
      </c>
      <c r="AO691">
        <v>238</v>
      </c>
      <c r="AP691" s="1">
        <v>66.7</v>
      </c>
      <c r="AQ691">
        <v>6.6</v>
      </c>
      <c r="AR691" s="1">
        <v>1025</v>
      </c>
      <c r="AS691" s="1">
        <v>310</v>
      </c>
      <c r="AT691">
        <v>128</v>
      </c>
      <c r="AU691" s="1">
        <v>30.2</v>
      </c>
      <c r="AV691">
        <f t="shared" si="82"/>
        <v>5406</v>
      </c>
      <c r="AW691">
        <f t="shared" si="83"/>
        <v>3262</v>
      </c>
      <c r="AX691">
        <f t="shared" si="84"/>
        <v>1926</v>
      </c>
      <c r="AY691">
        <f t="shared" si="85"/>
        <v>5978</v>
      </c>
      <c r="AZ691">
        <f t="shared" si="86"/>
        <v>3338</v>
      </c>
      <c r="BA691">
        <f t="shared" si="87"/>
        <v>0.55838072934091665</v>
      </c>
    </row>
    <row r="692" spans="1:53" x14ac:dyDescent="0.2">
      <c r="A692" s="1" t="s">
        <v>3352</v>
      </c>
      <c r="B692" s="1">
        <v>25021408102</v>
      </c>
      <c r="C692" s="1" t="s">
        <v>3353</v>
      </c>
      <c r="D692" s="1">
        <v>499</v>
      </c>
      <c r="E692">
        <v>158</v>
      </c>
      <c r="F692" s="1">
        <v>155</v>
      </c>
      <c r="G692">
        <v>80</v>
      </c>
      <c r="H692" s="1">
        <v>31.1</v>
      </c>
      <c r="I692" s="2" t="b">
        <f t="shared" si="80"/>
        <v>1</v>
      </c>
      <c r="J692">
        <v>16.7</v>
      </c>
      <c r="K692">
        <v>14</v>
      </c>
      <c r="L692" s="1">
        <v>3286</v>
      </c>
      <c r="M692">
        <v>174</v>
      </c>
      <c r="N692" s="1">
        <v>1055</v>
      </c>
      <c r="O692">
        <v>165</v>
      </c>
      <c r="P692" s="1">
        <v>32.1</v>
      </c>
      <c r="Q692">
        <v>23.1</v>
      </c>
      <c r="R692" s="3" t="b">
        <f t="shared" si="81"/>
        <v>1</v>
      </c>
      <c r="S692">
        <v>4.7</v>
      </c>
      <c r="T692" s="1">
        <v>515</v>
      </c>
      <c r="U692">
        <v>121</v>
      </c>
      <c r="V692" s="1">
        <v>15.7</v>
      </c>
      <c r="W692">
        <v>3.7</v>
      </c>
      <c r="X692" s="1">
        <v>47.8</v>
      </c>
      <c r="Y692">
        <v>4.8</v>
      </c>
      <c r="Z692" s="1">
        <v>522</v>
      </c>
      <c r="AA692">
        <v>124</v>
      </c>
      <c r="AB692" s="1">
        <v>350</v>
      </c>
      <c r="AC692">
        <v>99</v>
      </c>
      <c r="AD692" s="1">
        <v>67</v>
      </c>
      <c r="AE692">
        <v>11.4</v>
      </c>
      <c r="AF692" s="1">
        <v>675</v>
      </c>
      <c r="AG692">
        <v>143</v>
      </c>
      <c r="AH692" s="1">
        <v>440</v>
      </c>
      <c r="AI692">
        <v>99</v>
      </c>
      <c r="AJ692" s="1">
        <v>65.2</v>
      </c>
      <c r="AK692">
        <v>13.5</v>
      </c>
      <c r="AL692" s="1">
        <v>1633</v>
      </c>
      <c r="AM692">
        <v>134</v>
      </c>
      <c r="AN692" s="1">
        <v>677</v>
      </c>
      <c r="AO692">
        <v>130</v>
      </c>
      <c r="AP692" s="1">
        <v>41.5</v>
      </c>
      <c r="AQ692">
        <v>7.8</v>
      </c>
      <c r="AR692" s="1">
        <v>456</v>
      </c>
      <c r="AS692" s="1">
        <v>103</v>
      </c>
      <c r="AT692">
        <v>47</v>
      </c>
      <c r="AU692" s="1">
        <v>22.6</v>
      </c>
      <c r="AV692">
        <f t="shared" si="82"/>
        <v>3286</v>
      </c>
      <c r="AW692">
        <f t="shared" si="83"/>
        <v>1570</v>
      </c>
      <c r="AX692">
        <f t="shared" si="84"/>
        <v>1055</v>
      </c>
      <c r="AY692">
        <f t="shared" si="85"/>
        <v>3785</v>
      </c>
      <c r="AZ692">
        <f t="shared" si="86"/>
        <v>1725</v>
      </c>
      <c r="BA692">
        <f t="shared" si="87"/>
        <v>0.45574636723910172</v>
      </c>
    </row>
    <row r="693" spans="1:53" x14ac:dyDescent="0.2">
      <c r="A693" s="1" t="s">
        <v>2344</v>
      </c>
      <c r="B693" s="1">
        <v>25011040900</v>
      </c>
      <c r="C693" s="1" t="s">
        <v>2345</v>
      </c>
      <c r="D693" s="1">
        <v>299</v>
      </c>
      <c r="E693">
        <v>91</v>
      </c>
      <c r="F693" s="1">
        <v>67</v>
      </c>
      <c r="G693">
        <v>59</v>
      </c>
      <c r="H693" s="1">
        <v>22.4</v>
      </c>
      <c r="I693" s="2" t="b">
        <f t="shared" si="80"/>
        <v>1</v>
      </c>
      <c r="J693">
        <v>16.7</v>
      </c>
      <c r="K693">
        <v>16.7</v>
      </c>
      <c r="L693" s="1">
        <v>3788</v>
      </c>
      <c r="M693">
        <v>166</v>
      </c>
      <c r="N693" s="1">
        <v>1014</v>
      </c>
      <c r="O693">
        <v>230</v>
      </c>
      <c r="P693" s="1">
        <v>26.8</v>
      </c>
      <c r="Q693">
        <v>23.1</v>
      </c>
      <c r="R693" s="3" t="b">
        <f t="shared" si="81"/>
        <v>1</v>
      </c>
      <c r="S693">
        <v>6.2</v>
      </c>
      <c r="T693" s="1">
        <v>978</v>
      </c>
      <c r="U693">
        <v>336</v>
      </c>
      <c r="V693" s="1">
        <v>25.8</v>
      </c>
      <c r="W693">
        <v>8.6999999999999993</v>
      </c>
      <c r="X693" s="1">
        <v>52.6</v>
      </c>
      <c r="Y693">
        <v>6.3</v>
      </c>
      <c r="Z693" s="1">
        <v>511</v>
      </c>
      <c r="AA693">
        <v>151</v>
      </c>
      <c r="AB693" s="1">
        <v>308</v>
      </c>
      <c r="AC693">
        <v>135</v>
      </c>
      <c r="AD693" s="1">
        <v>60.3</v>
      </c>
      <c r="AE693">
        <v>16.600000000000001</v>
      </c>
      <c r="AF693" s="1">
        <v>599</v>
      </c>
      <c r="AG693">
        <v>177</v>
      </c>
      <c r="AH693" s="1">
        <v>428</v>
      </c>
      <c r="AI693">
        <v>184</v>
      </c>
      <c r="AJ693" s="1">
        <v>71.5</v>
      </c>
      <c r="AK693">
        <v>14.8</v>
      </c>
      <c r="AL693" s="1">
        <v>1861</v>
      </c>
      <c r="AM693">
        <v>229</v>
      </c>
      <c r="AN693" s="1">
        <v>945</v>
      </c>
      <c r="AO693">
        <v>206</v>
      </c>
      <c r="AP693" s="1">
        <v>50.8</v>
      </c>
      <c r="AQ693">
        <v>7.9</v>
      </c>
      <c r="AR693" s="1">
        <v>817</v>
      </c>
      <c r="AS693" s="1">
        <v>311</v>
      </c>
      <c r="AT693">
        <v>117</v>
      </c>
      <c r="AU693" s="1">
        <v>38.1</v>
      </c>
      <c r="AV693">
        <f t="shared" si="82"/>
        <v>3788</v>
      </c>
      <c r="AW693">
        <f t="shared" si="83"/>
        <v>1992</v>
      </c>
      <c r="AX693">
        <f t="shared" si="84"/>
        <v>1014</v>
      </c>
      <c r="AY693">
        <f t="shared" si="85"/>
        <v>4087</v>
      </c>
      <c r="AZ693">
        <f t="shared" si="86"/>
        <v>2059</v>
      </c>
      <c r="BA693">
        <f t="shared" si="87"/>
        <v>0.503792512845608</v>
      </c>
    </row>
    <row r="694" spans="1:53" x14ac:dyDescent="0.2">
      <c r="A694" s="1" t="s">
        <v>3354</v>
      </c>
      <c r="B694" s="1">
        <v>25021409101</v>
      </c>
      <c r="C694" s="1" t="s">
        <v>3355</v>
      </c>
      <c r="D694" s="1">
        <v>451</v>
      </c>
      <c r="E694">
        <v>112</v>
      </c>
      <c r="F694" s="1">
        <v>53</v>
      </c>
      <c r="G694">
        <v>45</v>
      </c>
      <c r="H694" s="1">
        <v>11.8</v>
      </c>
      <c r="I694" s="2" t="b">
        <f t="shared" si="80"/>
        <v>0</v>
      </c>
      <c r="J694">
        <v>16.7</v>
      </c>
      <c r="K694">
        <v>10</v>
      </c>
      <c r="L694" s="1">
        <v>4833</v>
      </c>
      <c r="M694">
        <v>373</v>
      </c>
      <c r="N694" s="1">
        <v>1164</v>
      </c>
      <c r="O694">
        <v>165</v>
      </c>
      <c r="P694" s="1">
        <v>24.1</v>
      </c>
      <c r="Q694">
        <v>23.1</v>
      </c>
      <c r="R694" s="3" t="b">
        <f t="shared" si="81"/>
        <v>1</v>
      </c>
      <c r="S694">
        <v>4.2</v>
      </c>
      <c r="T694" s="1">
        <v>666</v>
      </c>
      <c r="U694">
        <v>134</v>
      </c>
      <c r="V694" s="1">
        <v>13.8</v>
      </c>
      <c r="W694">
        <v>3.2</v>
      </c>
      <c r="X694" s="1">
        <v>37.9</v>
      </c>
      <c r="Y694">
        <v>5.8</v>
      </c>
      <c r="Z694" s="1">
        <v>864</v>
      </c>
      <c r="AA694">
        <v>203</v>
      </c>
      <c r="AB694" s="1">
        <v>229</v>
      </c>
      <c r="AC694">
        <v>89</v>
      </c>
      <c r="AD694" s="1">
        <v>26.5</v>
      </c>
      <c r="AE694">
        <v>11.5</v>
      </c>
      <c r="AF694" s="1">
        <v>966</v>
      </c>
      <c r="AG694">
        <v>129</v>
      </c>
      <c r="AH694" s="1">
        <v>303</v>
      </c>
      <c r="AI694">
        <v>65</v>
      </c>
      <c r="AJ694" s="1">
        <v>31.4</v>
      </c>
      <c r="AK694">
        <v>7</v>
      </c>
      <c r="AL694" s="1">
        <v>2356</v>
      </c>
      <c r="AM694">
        <v>162</v>
      </c>
      <c r="AN694" s="1">
        <v>1069</v>
      </c>
      <c r="AO694">
        <v>144</v>
      </c>
      <c r="AP694" s="1">
        <v>45.4</v>
      </c>
      <c r="AQ694">
        <v>6.5</v>
      </c>
      <c r="AR694" s="1">
        <v>647</v>
      </c>
      <c r="AS694" s="1">
        <v>229</v>
      </c>
      <c r="AT694">
        <v>66</v>
      </c>
      <c r="AU694" s="1">
        <v>35.4</v>
      </c>
      <c r="AV694">
        <f t="shared" si="82"/>
        <v>4833</v>
      </c>
      <c r="AW694">
        <f t="shared" si="83"/>
        <v>1830</v>
      </c>
      <c r="AX694">
        <f t="shared" si="84"/>
        <v>1164</v>
      </c>
      <c r="AY694">
        <f t="shared" si="85"/>
        <v>5284</v>
      </c>
      <c r="AZ694">
        <f t="shared" si="86"/>
        <v>1883</v>
      </c>
      <c r="BA694">
        <f t="shared" si="87"/>
        <v>0.35635881907645722</v>
      </c>
    </row>
    <row r="695" spans="1:53" x14ac:dyDescent="0.2">
      <c r="A695" s="1" t="s">
        <v>3356</v>
      </c>
      <c r="B695" s="1">
        <v>25021409102</v>
      </c>
      <c r="C695" s="1" t="s">
        <v>3357</v>
      </c>
      <c r="D695" s="1">
        <v>358</v>
      </c>
      <c r="E695">
        <v>100</v>
      </c>
      <c r="F695" s="1">
        <v>103</v>
      </c>
      <c r="G695">
        <v>50</v>
      </c>
      <c r="H695" s="1">
        <v>28.8</v>
      </c>
      <c r="I695" s="2" t="b">
        <f t="shared" si="80"/>
        <v>1</v>
      </c>
      <c r="J695">
        <v>16.7</v>
      </c>
      <c r="K695">
        <v>11.7</v>
      </c>
      <c r="L695" s="1">
        <v>3418</v>
      </c>
      <c r="M695">
        <v>228</v>
      </c>
      <c r="N695" s="1">
        <v>1319</v>
      </c>
      <c r="O695">
        <v>154</v>
      </c>
      <c r="P695" s="1">
        <v>38.6</v>
      </c>
      <c r="Q695">
        <v>23.1</v>
      </c>
      <c r="R695" s="3" t="b">
        <f t="shared" si="81"/>
        <v>1</v>
      </c>
      <c r="S695">
        <v>4.0999999999999996</v>
      </c>
      <c r="T695" s="1">
        <v>994</v>
      </c>
      <c r="U695">
        <v>168</v>
      </c>
      <c r="V695" s="1">
        <v>29.1</v>
      </c>
      <c r="W695">
        <v>4.4000000000000004</v>
      </c>
      <c r="X695" s="1">
        <v>67.7</v>
      </c>
      <c r="Y695">
        <v>4.5999999999999996</v>
      </c>
      <c r="Z695" s="1">
        <v>342</v>
      </c>
      <c r="AA695">
        <v>91</v>
      </c>
      <c r="AB695" s="1">
        <v>227</v>
      </c>
      <c r="AC695">
        <v>73</v>
      </c>
      <c r="AD695" s="1">
        <v>66.400000000000006</v>
      </c>
      <c r="AE695">
        <v>14.3</v>
      </c>
      <c r="AF695" s="1">
        <v>602</v>
      </c>
      <c r="AG695">
        <v>80</v>
      </c>
      <c r="AH695" s="1">
        <v>481</v>
      </c>
      <c r="AI695">
        <v>108</v>
      </c>
      <c r="AJ695" s="1">
        <v>79.900000000000006</v>
      </c>
      <c r="AK695">
        <v>11</v>
      </c>
      <c r="AL695" s="1">
        <v>1853</v>
      </c>
      <c r="AM695">
        <v>160</v>
      </c>
      <c r="AN695" s="1">
        <v>1325</v>
      </c>
      <c r="AO695">
        <v>160</v>
      </c>
      <c r="AP695" s="1">
        <v>71.5</v>
      </c>
      <c r="AQ695">
        <v>6.6</v>
      </c>
      <c r="AR695" s="1">
        <v>621</v>
      </c>
      <c r="AS695" s="1">
        <v>280</v>
      </c>
      <c r="AT695">
        <v>61</v>
      </c>
      <c r="AU695" s="1">
        <v>45.1</v>
      </c>
      <c r="AV695">
        <f t="shared" si="82"/>
        <v>3418</v>
      </c>
      <c r="AW695">
        <f t="shared" si="83"/>
        <v>2313</v>
      </c>
      <c r="AX695">
        <f t="shared" si="84"/>
        <v>1319</v>
      </c>
      <c r="AY695">
        <f t="shared" si="85"/>
        <v>3776</v>
      </c>
      <c r="AZ695">
        <f t="shared" si="86"/>
        <v>2416</v>
      </c>
      <c r="BA695">
        <f t="shared" si="87"/>
        <v>0.63983050847457623</v>
      </c>
    </row>
    <row r="696" spans="1:53" x14ac:dyDescent="0.2">
      <c r="A696" s="1" t="s">
        <v>2346</v>
      </c>
      <c r="B696" s="1">
        <v>25011041000</v>
      </c>
      <c r="C696" s="1" t="s">
        <v>2347</v>
      </c>
      <c r="D696" s="1">
        <v>157</v>
      </c>
      <c r="E696">
        <v>72</v>
      </c>
      <c r="F696" s="1">
        <v>12</v>
      </c>
      <c r="G696">
        <v>19</v>
      </c>
      <c r="H696" s="1">
        <v>7.6</v>
      </c>
      <c r="I696" s="2" t="b">
        <f t="shared" si="80"/>
        <v>0</v>
      </c>
      <c r="J696">
        <v>16.7</v>
      </c>
      <c r="K696">
        <v>10.8</v>
      </c>
      <c r="L696" s="1">
        <v>2551</v>
      </c>
      <c r="M696">
        <v>185</v>
      </c>
      <c r="N696" s="1">
        <v>479</v>
      </c>
      <c r="O696">
        <v>113</v>
      </c>
      <c r="P696" s="1">
        <v>18.8</v>
      </c>
      <c r="Q696">
        <v>23.1</v>
      </c>
      <c r="R696" s="3" t="b">
        <f t="shared" si="81"/>
        <v>0</v>
      </c>
      <c r="S696">
        <v>4.4000000000000004</v>
      </c>
      <c r="T696" s="1">
        <v>408</v>
      </c>
      <c r="U696">
        <v>158</v>
      </c>
      <c r="V696" s="1">
        <v>16</v>
      </c>
      <c r="W696">
        <v>5.9</v>
      </c>
      <c r="X696" s="1">
        <v>34.799999999999997</v>
      </c>
      <c r="Y696">
        <v>7.2</v>
      </c>
      <c r="Z696" s="1">
        <v>498</v>
      </c>
      <c r="AA696">
        <v>191</v>
      </c>
      <c r="AB696" s="1">
        <v>153</v>
      </c>
      <c r="AC696">
        <v>148</v>
      </c>
      <c r="AD696" s="1">
        <v>30.7</v>
      </c>
      <c r="AE696">
        <v>23.1</v>
      </c>
      <c r="AF696" s="1">
        <v>471</v>
      </c>
      <c r="AG696">
        <v>156</v>
      </c>
      <c r="AH696" s="1">
        <v>176</v>
      </c>
      <c r="AI696">
        <v>94</v>
      </c>
      <c r="AJ696" s="1">
        <v>37.4</v>
      </c>
      <c r="AK696">
        <v>18.100000000000001</v>
      </c>
      <c r="AL696" s="1">
        <v>942</v>
      </c>
      <c r="AM696">
        <v>181</v>
      </c>
      <c r="AN696" s="1">
        <v>340</v>
      </c>
      <c r="AO696">
        <v>139</v>
      </c>
      <c r="AP696" s="1">
        <v>36.1</v>
      </c>
      <c r="AQ696">
        <v>11.5</v>
      </c>
      <c r="AR696" s="1">
        <v>640</v>
      </c>
      <c r="AS696" s="1">
        <v>218</v>
      </c>
      <c r="AT696">
        <v>86</v>
      </c>
      <c r="AU696" s="1">
        <v>34.1</v>
      </c>
      <c r="AV696">
        <f t="shared" si="82"/>
        <v>2551</v>
      </c>
      <c r="AW696">
        <f t="shared" si="83"/>
        <v>887</v>
      </c>
      <c r="AX696">
        <f t="shared" si="84"/>
        <v>479</v>
      </c>
      <c r="AY696">
        <f t="shared" si="85"/>
        <v>2708</v>
      </c>
      <c r="AZ696">
        <f t="shared" si="86"/>
        <v>899</v>
      </c>
      <c r="BA696">
        <f t="shared" si="87"/>
        <v>0.33197932053175777</v>
      </c>
    </row>
    <row r="697" spans="1:53" x14ac:dyDescent="0.2">
      <c r="A697" s="1" t="s">
        <v>3358</v>
      </c>
      <c r="B697" s="1">
        <v>25021410100</v>
      </c>
      <c r="C697" s="1" t="s">
        <v>3359</v>
      </c>
      <c r="D697" s="1">
        <v>305</v>
      </c>
      <c r="E697">
        <v>118</v>
      </c>
      <c r="F697" s="1">
        <v>158</v>
      </c>
      <c r="G697">
        <v>95</v>
      </c>
      <c r="H697" s="1">
        <v>51.8</v>
      </c>
      <c r="I697" s="2" t="b">
        <f t="shared" si="80"/>
        <v>1</v>
      </c>
      <c r="J697">
        <v>16.7</v>
      </c>
      <c r="K697">
        <v>25</v>
      </c>
      <c r="L697" s="1">
        <v>4849</v>
      </c>
      <c r="M697">
        <v>384</v>
      </c>
      <c r="N697" s="1">
        <v>1336</v>
      </c>
      <c r="O697">
        <v>239</v>
      </c>
      <c r="P697" s="1">
        <v>27.6</v>
      </c>
      <c r="Q697">
        <v>23.1</v>
      </c>
      <c r="R697" s="3" t="b">
        <f t="shared" si="81"/>
        <v>1</v>
      </c>
      <c r="S697">
        <v>5.5</v>
      </c>
      <c r="T697" s="1">
        <v>821</v>
      </c>
      <c r="U697">
        <v>161</v>
      </c>
      <c r="V697" s="1">
        <v>16.899999999999999</v>
      </c>
      <c r="W697">
        <v>3.2</v>
      </c>
      <c r="X697" s="1">
        <v>44.5</v>
      </c>
      <c r="Y697">
        <v>6.2</v>
      </c>
      <c r="Z697" s="1">
        <v>735</v>
      </c>
      <c r="AA697">
        <v>266</v>
      </c>
      <c r="AB697" s="1">
        <v>498</v>
      </c>
      <c r="AC697">
        <v>204</v>
      </c>
      <c r="AD697" s="1">
        <v>67.8</v>
      </c>
      <c r="AE697">
        <v>16.399999999999999</v>
      </c>
      <c r="AF697" s="1">
        <v>745</v>
      </c>
      <c r="AG697">
        <v>174</v>
      </c>
      <c r="AH697" s="1">
        <v>433</v>
      </c>
      <c r="AI697">
        <v>148</v>
      </c>
      <c r="AJ697" s="1">
        <v>58.1</v>
      </c>
      <c r="AK697">
        <v>12.3</v>
      </c>
      <c r="AL697" s="1">
        <v>1998</v>
      </c>
      <c r="AM697">
        <v>222</v>
      </c>
      <c r="AN697" s="1">
        <v>841</v>
      </c>
      <c r="AO697">
        <v>213</v>
      </c>
      <c r="AP697" s="1">
        <v>42.1</v>
      </c>
      <c r="AQ697">
        <v>11.5</v>
      </c>
      <c r="AR697" s="1">
        <v>1371</v>
      </c>
      <c r="AS697" s="1">
        <v>385</v>
      </c>
      <c r="AT697">
        <v>111</v>
      </c>
      <c r="AU697" s="1">
        <v>28.1</v>
      </c>
      <c r="AV697">
        <f t="shared" si="82"/>
        <v>4849</v>
      </c>
      <c r="AW697">
        <f t="shared" si="83"/>
        <v>2157</v>
      </c>
      <c r="AX697">
        <f t="shared" si="84"/>
        <v>1336</v>
      </c>
      <c r="AY697">
        <f t="shared" si="85"/>
        <v>5154</v>
      </c>
      <c r="AZ697">
        <f t="shared" si="86"/>
        <v>2315</v>
      </c>
      <c r="BA697">
        <f t="shared" si="87"/>
        <v>0.44916569654637173</v>
      </c>
    </row>
    <row r="698" spans="1:53" x14ac:dyDescent="0.2">
      <c r="A698" s="1" t="s">
        <v>3360</v>
      </c>
      <c r="B698" s="1">
        <v>25021410300</v>
      </c>
      <c r="C698" s="1" t="s">
        <v>3361</v>
      </c>
      <c r="D698" s="1">
        <v>426</v>
      </c>
      <c r="E698">
        <v>128</v>
      </c>
      <c r="F698" s="1">
        <v>141</v>
      </c>
      <c r="G698">
        <v>99</v>
      </c>
      <c r="H698" s="1">
        <v>33.1</v>
      </c>
      <c r="I698" s="2" t="b">
        <f t="shared" si="80"/>
        <v>1</v>
      </c>
      <c r="J698">
        <v>16.7</v>
      </c>
      <c r="K698">
        <v>19.7</v>
      </c>
      <c r="L698" s="1">
        <v>3154</v>
      </c>
      <c r="M698">
        <v>200</v>
      </c>
      <c r="N698" s="1">
        <v>1067</v>
      </c>
      <c r="O698">
        <v>168</v>
      </c>
      <c r="P698" s="1">
        <v>33.799999999999997</v>
      </c>
      <c r="Q698">
        <v>23.1</v>
      </c>
      <c r="R698" s="3" t="b">
        <f t="shared" si="81"/>
        <v>1</v>
      </c>
      <c r="S698">
        <v>4.5999999999999996</v>
      </c>
      <c r="T698" s="1">
        <v>493</v>
      </c>
      <c r="U698">
        <v>121</v>
      </c>
      <c r="V698" s="1">
        <v>15.6</v>
      </c>
      <c r="W698">
        <v>3.8</v>
      </c>
      <c r="X698" s="1">
        <v>49.5</v>
      </c>
      <c r="Y698">
        <v>5.6</v>
      </c>
      <c r="Z698" s="1">
        <v>370</v>
      </c>
      <c r="AA698">
        <v>108</v>
      </c>
      <c r="AB698" s="1">
        <v>321</v>
      </c>
      <c r="AC698">
        <v>107</v>
      </c>
      <c r="AD698" s="1">
        <v>86.8</v>
      </c>
      <c r="AE698">
        <v>10.199999999999999</v>
      </c>
      <c r="AF698" s="1">
        <v>536</v>
      </c>
      <c r="AG698">
        <v>114</v>
      </c>
      <c r="AH698" s="1">
        <v>378</v>
      </c>
      <c r="AI698">
        <v>100</v>
      </c>
      <c r="AJ698" s="1">
        <v>70.5</v>
      </c>
      <c r="AK698">
        <v>9.3000000000000007</v>
      </c>
      <c r="AL698" s="1">
        <v>1616</v>
      </c>
      <c r="AM698">
        <v>137</v>
      </c>
      <c r="AN698" s="1">
        <v>701</v>
      </c>
      <c r="AO698">
        <v>129</v>
      </c>
      <c r="AP698" s="1">
        <v>43.4</v>
      </c>
      <c r="AQ698">
        <v>7.9</v>
      </c>
      <c r="AR698" s="1">
        <v>632</v>
      </c>
      <c r="AS698" s="1">
        <v>160</v>
      </c>
      <c r="AT698">
        <v>63</v>
      </c>
      <c r="AU698" s="1">
        <v>25.3</v>
      </c>
      <c r="AV698">
        <f t="shared" si="82"/>
        <v>3154</v>
      </c>
      <c r="AW698">
        <f t="shared" si="83"/>
        <v>1560</v>
      </c>
      <c r="AX698">
        <f t="shared" si="84"/>
        <v>1067</v>
      </c>
      <c r="AY698">
        <f t="shared" si="85"/>
        <v>3580</v>
      </c>
      <c r="AZ698">
        <f t="shared" si="86"/>
        <v>1701</v>
      </c>
      <c r="BA698">
        <f t="shared" si="87"/>
        <v>0.47513966480446929</v>
      </c>
    </row>
    <row r="699" spans="1:53" x14ac:dyDescent="0.2">
      <c r="A699" s="1" t="s">
        <v>3362</v>
      </c>
      <c r="B699" s="1">
        <v>25021410400</v>
      </c>
      <c r="C699" s="1" t="s">
        <v>3363</v>
      </c>
      <c r="D699" s="1">
        <v>415</v>
      </c>
      <c r="E699">
        <v>209</v>
      </c>
      <c r="F699" s="1">
        <v>59</v>
      </c>
      <c r="G699">
        <v>48</v>
      </c>
      <c r="H699" s="1">
        <v>14.2</v>
      </c>
      <c r="I699" s="2" t="b">
        <f t="shared" si="80"/>
        <v>0</v>
      </c>
      <c r="J699">
        <v>16.7</v>
      </c>
      <c r="K699">
        <v>13.8</v>
      </c>
      <c r="L699" s="1">
        <v>4310</v>
      </c>
      <c r="M699">
        <v>225</v>
      </c>
      <c r="N699" s="1">
        <v>1349</v>
      </c>
      <c r="O699">
        <v>263</v>
      </c>
      <c r="P699" s="1">
        <v>31.3</v>
      </c>
      <c r="Q699">
        <v>23.1</v>
      </c>
      <c r="R699" s="3" t="b">
        <f t="shared" si="81"/>
        <v>1</v>
      </c>
      <c r="S699">
        <v>5.9</v>
      </c>
      <c r="T699" s="1">
        <v>606</v>
      </c>
      <c r="U699">
        <v>165</v>
      </c>
      <c r="V699" s="1">
        <v>14.1</v>
      </c>
      <c r="W699">
        <v>3.8</v>
      </c>
      <c r="X699" s="1">
        <v>45.4</v>
      </c>
      <c r="Y699">
        <v>6</v>
      </c>
      <c r="Z699" s="1">
        <v>842</v>
      </c>
      <c r="AA699">
        <v>234</v>
      </c>
      <c r="AB699" s="1">
        <v>620</v>
      </c>
      <c r="AC699">
        <v>228</v>
      </c>
      <c r="AD699" s="1">
        <v>73.599999999999994</v>
      </c>
      <c r="AE699">
        <v>12.2</v>
      </c>
      <c r="AF699" s="1">
        <v>824</v>
      </c>
      <c r="AG699">
        <v>242</v>
      </c>
      <c r="AH699" s="1">
        <v>452</v>
      </c>
      <c r="AI699">
        <v>163</v>
      </c>
      <c r="AJ699" s="1">
        <v>54.9</v>
      </c>
      <c r="AK699">
        <v>15.6</v>
      </c>
      <c r="AL699" s="1">
        <v>1848</v>
      </c>
      <c r="AM699">
        <v>202</v>
      </c>
      <c r="AN699" s="1">
        <v>737</v>
      </c>
      <c r="AO699">
        <v>169</v>
      </c>
      <c r="AP699" s="1">
        <v>39.9</v>
      </c>
      <c r="AQ699">
        <v>7.4</v>
      </c>
      <c r="AR699" s="1">
        <v>796</v>
      </c>
      <c r="AS699" s="1">
        <v>146</v>
      </c>
      <c r="AT699">
        <v>82</v>
      </c>
      <c r="AU699" s="1">
        <v>18.3</v>
      </c>
      <c r="AV699">
        <f t="shared" si="82"/>
        <v>4310</v>
      </c>
      <c r="AW699">
        <f t="shared" si="83"/>
        <v>1955</v>
      </c>
      <c r="AX699">
        <f t="shared" si="84"/>
        <v>1349</v>
      </c>
      <c r="AY699">
        <f t="shared" si="85"/>
        <v>4725</v>
      </c>
      <c r="AZ699">
        <f t="shared" si="86"/>
        <v>2014</v>
      </c>
      <c r="BA699">
        <f t="shared" si="87"/>
        <v>0.42624338624338626</v>
      </c>
    </row>
    <row r="700" spans="1:53" x14ac:dyDescent="0.2">
      <c r="A700" s="1" t="s">
        <v>2348</v>
      </c>
      <c r="B700" s="1">
        <v>25011041100</v>
      </c>
      <c r="C700" s="1" t="s">
        <v>2349</v>
      </c>
      <c r="D700" s="1">
        <v>298</v>
      </c>
      <c r="E700">
        <v>141</v>
      </c>
      <c r="F700" s="1">
        <v>44</v>
      </c>
      <c r="G700">
        <v>38</v>
      </c>
      <c r="H700" s="1">
        <v>14.8</v>
      </c>
      <c r="I700" s="2" t="b">
        <f t="shared" si="80"/>
        <v>0</v>
      </c>
      <c r="J700">
        <v>16.7</v>
      </c>
      <c r="K700">
        <v>16.399999999999999</v>
      </c>
      <c r="L700" s="1">
        <v>2742</v>
      </c>
      <c r="M700">
        <v>134</v>
      </c>
      <c r="N700" s="1">
        <v>645</v>
      </c>
      <c r="O700">
        <v>119</v>
      </c>
      <c r="P700" s="1">
        <v>23.5</v>
      </c>
      <c r="Q700">
        <v>23.1</v>
      </c>
      <c r="R700" s="3" t="b">
        <f t="shared" si="81"/>
        <v>1</v>
      </c>
      <c r="S700">
        <v>4.0999999999999996</v>
      </c>
      <c r="T700" s="1">
        <v>557</v>
      </c>
      <c r="U700">
        <v>105</v>
      </c>
      <c r="V700" s="1">
        <v>20.3</v>
      </c>
      <c r="W700">
        <v>3.6</v>
      </c>
      <c r="X700" s="1">
        <v>43.8</v>
      </c>
      <c r="Y700">
        <v>5.3</v>
      </c>
      <c r="Z700" s="1">
        <v>352</v>
      </c>
      <c r="AA700">
        <v>109</v>
      </c>
      <c r="AB700" s="1">
        <v>123</v>
      </c>
      <c r="AC700">
        <v>61</v>
      </c>
      <c r="AD700" s="1">
        <v>34.9</v>
      </c>
      <c r="AE700">
        <v>16</v>
      </c>
      <c r="AF700" s="1">
        <v>573</v>
      </c>
      <c r="AG700">
        <v>109</v>
      </c>
      <c r="AH700" s="1">
        <v>305</v>
      </c>
      <c r="AI700">
        <v>94</v>
      </c>
      <c r="AJ700" s="1">
        <v>53.2</v>
      </c>
      <c r="AK700">
        <v>16.100000000000001</v>
      </c>
      <c r="AL700" s="1">
        <v>1048</v>
      </c>
      <c r="AM700">
        <v>138</v>
      </c>
      <c r="AN700" s="1">
        <v>452</v>
      </c>
      <c r="AO700">
        <v>100</v>
      </c>
      <c r="AP700" s="1">
        <v>43.1</v>
      </c>
      <c r="AQ700">
        <v>7.3</v>
      </c>
      <c r="AR700" s="1">
        <v>769</v>
      </c>
      <c r="AS700" s="1">
        <v>322</v>
      </c>
      <c r="AT700">
        <v>62</v>
      </c>
      <c r="AU700" s="1">
        <v>41.9</v>
      </c>
      <c r="AV700">
        <f t="shared" si="82"/>
        <v>2742</v>
      </c>
      <c r="AW700">
        <f t="shared" si="83"/>
        <v>1202</v>
      </c>
      <c r="AX700">
        <f t="shared" si="84"/>
        <v>645</v>
      </c>
      <c r="AY700">
        <f t="shared" si="85"/>
        <v>3040</v>
      </c>
      <c r="AZ700">
        <f t="shared" si="86"/>
        <v>1246</v>
      </c>
      <c r="BA700">
        <f t="shared" si="87"/>
        <v>0.4098684210526316</v>
      </c>
    </row>
    <row r="701" spans="1:53" x14ac:dyDescent="0.2">
      <c r="A701" s="1" t="s">
        <v>3364</v>
      </c>
      <c r="B701" s="1">
        <v>25021411100</v>
      </c>
      <c r="C701" s="1" t="s">
        <v>3365</v>
      </c>
      <c r="D701" s="1">
        <v>526</v>
      </c>
      <c r="E701">
        <v>118</v>
      </c>
      <c r="F701" s="1">
        <v>150</v>
      </c>
      <c r="G701">
        <v>70</v>
      </c>
      <c r="H701" s="1">
        <v>28.5</v>
      </c>
      <c r="I701" s="2" t="b">
        <f t="shared" si="80"/>
        <v>1</v>
      </c>
      <c r="J701">
        <v>16.7</v>
      </c>
      <c r="K701">
        <v>11.8</v>
      </c>
      <c r="L701" s="1">
        <v>5622</v>
      </c>
      <c r="M701">
        <v>229</v>
      </c>
      <c r="N701" s="1">
        <v>1856</v>
      </c>
      <c r="O701">
        <v>241</v>
      </c>
      <c r="P701" s="1">
        <v>33</v>
      </c>
      <c r="Q701">
        <v>23.1</v>
      </c>
      <c r="R701" s="3" t="b">
        <f t="shared" si="81"/>
        <v>1</v>
      </c>
      <c r="S701">
        <v>4.3</v>
      </c>
      <c r="T701" s="1">
        <v>871</v>
      </c>
      <c r="U701">
        <v>201</v>
      </c>
      <c r="V701" s="1">
        <v>15.5</v>
      </c>
      <c r="W701">
        <v>3.6</v>
      </c>
      <c r="X701" s="1">
        <v>48.5</v>
      </c>
      <c r="Y701">
        <v>4.4000000000000004</v>
      </c>
      <c r="Z701" s="1">
        <v>837</v>
      </c>
      <c r="AA701">
        <v>210</v>
      </c>
      <c r="AB701" s="1">
        <v>533</v>
      </c>
      <c r="AC701">
        <v>170</v>
      </c>
      <c r="AD701" s="1">
        <v>63.7</v>
      </c>
      <c r="AE701">
        <v>10.7</v>
      </c>
      <c r="AF701" s="1">
        <v>1162</v>
      </c>
      <c r="AG701">
        <v>275</v>
      </c>
      <c r="AH701" s="1">
        <v>709</v>
      </c>
      <c r="AI701">
        <v>158</v>
      </c>
      <c r="AJ701" s="1">
        <v>61</v>
      </c>
      <c r="AK701">
        <v>15.1</v>
      </c>
      <c r="AL701" s="1">
        <v>2321</v>
      </c>
      <c r="AM701">
        <v>201</v>
      </c>
      <c r="AN701" s="1">
        <v>1207</v>
      </c>
      <c r="AO701">
        <v>179</v>
      </c>
      <c r="AP701" s="1">
        <v>52</v>
      </c>
      <c r="AQ701">
        <v>6.7</v>
      </c>
      <c r="AR701" s="1">
        <v>1302</v>
      </c>
      <c r="AS701" s="1">
        <v>278</v>
      </c>
      <c r="AT701">
        <v>95</v>
      </c>
      <c r="AU701" s="1">
        <v>21.4</v>
      </c>
      <c r="AV701">
        <f t="shared" si="82"/>
        <v>5622</v>
      </c>
      <c r="AW701">
        <f t="shared" si="83"/>
        <v>2727</v>
      </c>
      <c r="AX701">
        <f t="shared" si="84"/>
        <v>1856</v>
      </c>
      <c r="AY701">
        <f t="shared" si="85"/>
        <v>6148</v>
      </c>
      <c r="AZ701">
        <f t="shared" si="86"/>
        <v>2877</v>
      </c>
      <c r="BA701">
        <f t="shared" si="87"/>
        <v>0.46795705920624592</v>
      </c>
    </row>
    <row r="702" spans="1:53" x14ac:dyDescent="0.2">
      <c r="A702" s="1" t="s">
        <v>3366</v>
      </c>
      <c r="B702" s="1">
        <v>25021411200</v>
      </c>
      <c r="C702" s="1" t="s">
        <v>3367</v>
      </c>
      <c r="D702" s="1">
        <v>388</v>
      </c>
      <c r="E702">
        <v>143</v>
      </c>
      <c r="F702" s="1">
        <v>56</v>
      </c>
      <c r="G702">
        <v>53</v>
      </c>
      <c r="H702" s="1">
        <v>14.4</v>
      </c>
      <c r="I702" s="2" t="b">
        <f t="shared" si="80"/>
        <v>0</v>
      </c>
      <c r="J702">
        <v>16.7</v>
      </c>
      <c r="K702">
        <v>13.8</v>
      </c>
      <c r="L702" s="1">
        <v>5009</v>
      </c>
      <c r="M702">
        <v>258</v>
      </c>
      <c r="N702" s="1">
        <v>1410</v>
      </c>
      <c r="O702">
        <v>235</v>
      </c>
      <c r="P702" s="1">
        <v>28.1</v>
      </c>
      <c r="Q702">
        <v>23.1</v>
      </c>
      <c r="R702" s="3" t="b">
        <f t="shared" si="81"/>
        <v>1</v>
      </c>
      <c r="S702">
        <v>4.5999999999999996</v>
      </c>
      <c r="T702" s="1">
        <v>1088</v>
      </c>
      <c r="U702">
        <v>241</v>
      </c>
      <c r="V702" s="1">
        <v>21.7</v>
      </c>
      <c r="W702">
        <v>4.9000000000000004</v>
      </c>
      <c r="X702" s="1">
        <v>49.9</v>
      </c>
      <c r="Y702">
        <v>5.6</v>
      </c>
      <c r="Z702" s="1">
        <v>663</v>
      </c>
      <c r="AA702">
        <v>185</v>
      </c>
      <c r="AB702" s="1">
        <v>568</v>
      </c>
      <c r="AC702">
        <v>201</v>
      </c>
      <c r="AD702" s="1">
        <v>85.7</v>
      </c>
      <c r="AE702">
        <v>14.1</v>
      </c>
      <c r="AF702" s="1">
        <v>1144</v>
      </c>
      <c r="AG702">
        <v>202</v>
      </c>
      <c r="AH702" s="1">
        <v>681</v>
      </c>
      <c r="AI702">
        <v>170</v>
      </c>
      <c r="AJ702" s="1">
        <v>59.5</v>
      </c>
      <c r="AK702">
        <v>12.4</v>
      </c>
      <c r="AL702" s="1">
        <v>2069</v>
      </c>
      <c r="AM702">
        <v>234</v>
      </c>
      <c r="AN702" s="1">
        <v>1009</v>
      </c>
      <c r="AO702">
        <v>223</v>
      </c>
      <c r="AP702" s="1">
        <v>48.8</v>
      </c>
      <c r="AQ702">
        <v>8.6</v>
      </c>
      <c r="AR702" s="1">
        <v>1133</v>
      </c>
      <c r="AS702" s="1">
        <v>240</v>
      </c>
      <c r="AT702">
        <v>86</v>
      </c>
      <c r="AU702" s="1">
        <v>21.2</v>
      </c>
      <c r="AV702">
        <f t="shared" si="82"/>
        <v>5009</v>
      </c>
      <c r="AW702">
        <f t="shared" si="83"/>
        <v>2498</v>
      </c>
      <c r="AX702">
        <f t="shared" si="84"/>
        <v>1410</v>
      </c>
      <c r="AY702">
        <f t="shared" si="85"/>
        <v>5397</v>
      </c>
      <c r="AZ702">
        <f t="shared" si="86"/>
        <v>2554</v>
      </c>
      <c r="BA702">
        <f t="shared" si="87"/>
        <v>0.47322586622197516</v>
      </c>
    </row>
    <row r="703" spans="1:53" x14ac:dyDescent="0.2">
      <c r="A703" s="1" t="s">
        <v>3368</v>
      </c>
      <c r="B703" s="1">
        <v>25021411301</v>
      </c>
      <c r="C703" s="1" t="s">
        <v>3369</v>
      </c>
      <c r="D703" s="1">
        <v>306</v>
      </c>
      <c r="E703">
        <v>114</v>
      </c>
      <c r="F703" s="1">
        <v>75</v>
      </c>
      <c r="G703">
        <v>55</v>
      </c>
      <c r="H703" s="1">
        <v>24.5</v>
      </c>
      <c r="I703" s="2" t="b">
        <f t="shared" si="80"/>
        <v>1</v>
      </c>
      <c r="J703">
        <v>16.7</v>
      </c>
      <c r="K703">
        <v>16.2</v>
      </c>
      <c r="L703" s="1">
        <v>4036</v>
      </c>
      <c r="M703">
        <v>200</v>
      </c>
      <c r="N703" s="1">
        <v>1307</v>
      </c>
      <c r="O703">
        <v>197</v>
      </c>
      <c r="P703" s="1">
        <v>32.4</v>
      </c>
      <c r="Q703">
        <v>23.1</v>
      </c>
      <c r="R703" s="3" t="b">
        <f t="shared" si="81"/>
        <v>1</v>
      </c>
      <c r="S703">
        <v>4.5999999999999996</v>
      </c>
      <c r="T703" s="1">
        <v>882</v>
      </c>
      <c r="U703">
        <v>205</v>
      </c>
      <c r="V703" s="1">
        <v>21.9</v>
      </c>
      <c r="W703">
        <v>4.9000000000000004</v>
      </c>
      <c r="X703" s="1">
        <v>54.2</v>
      </c>
      <c r="Y703">
        <v>5.4</v>
      </c>
      <c r="Z703" s="1">
        <v>339</v>
      </c>
      <c r="AA703">
        <v>193</v>
      </c>
      <c r="AB703" s="1">
        <v>192</v>
      </c>
      <c r="AC703">
        <v>125</v>
      </c>
      <c r="AD703" s="1">
        <v>56.6</v>
      </c>
      <c r="AE703">
        <v>30.5</v>
      </c>
      <c r="AF703" s="1">
        <v>659</v>
      </c>
      <c r="AG703">
        <v>126</v>
      </c>
      <c r="AH703" s="1">
        <v>486</v>
      </c>
      <c r="AI703">
        <v>127</v>
      </c>
      <c r="AJ703" s="1">
        <v>73.7</v>
      </c>
      <c r="AK703">
        <v>12.8</v>
      </c>
      <c r="AL703" s="1">
        <v>1735</v>
      </c>
      <c r="AM703">
        <v>150</v>
      </c>
      <c r="AN703" s="1">
        <v>979</v>
      </c>
      <c r="AO703">
        <v>166</v>
      </c>
      <c r="AP703" s="1">
        <v>56.4</v>
      </c>
      <c r="AQ703">
        <v>8.1999999999999993</v>
      </c>
      <c r="AR703" s="1">
        <v>1303</v>
      </c>
      <c r="AS703" s="1">
        <v>532</v>
      </c>
      <c r="AT703">
        <v>147</v>
      </c>
      <c r="AU703" s="1">
        <v>40.799999999999997</v>
      </c>
      <c r="AV703">
        <f t="shared" si="82"/>
        <v>4036</v>
      </c>
      <c r="AW703">
        <f t="shared" si="83"/>
        <v>2189</v>
      </c>
      <c r="AX703">
        <f t="shared" si="84"/>
        <v>1307</v>
      </c>
      <c r="AY703">
        <f t="shared" si="85"/>
        <v>4342</v>
      </c>
      <c r="AZ703">
        <f t="shared" si="86"/>
        <v>2264</v>
      </c>
      <c r="BA703">
        <f t="shared" si="87"/>
        <v>0.52141870105941968</v>
      </c>
    </row>
    <row r="704" spans="1:53" x14ac:dyDescent="0.2">
      <c r="A704" s="1" t="s">
        <v>3370</v>
      </c>
      <c r="B704" s="1">
        <v>25021411302</v>
      </c>
      <c r="C704" s="1" t="s">
        <v>3371</v>
      </c>
      <c r="D704" s="1">
        <v>289</v>
      </c>
      <c r="E704">
        <v>111</v>
      </c>
      <c r="F704" s="1">
        <v>23</v>
      </c>
      <c r="G704">
        <v>27</v>
      </c>
      <c r="H704" s="1">
        <v>8</v>
      </c>
      <c r="I704" s="2" t="b">
        <f t="shared" si="80"/>
        <v>0</v>
      </c>
      <c r="J704">
        <v>16.7</v>
      </c>
      <c r="K704">
        <v>9.1</v>
      </c>
      <c r="L704" s="1">
        <v>2778</v>
      </c>
      <c r="M704">
        <v>211</v>
      </c>
      <c r="N704" s="1">
        <v>781</v>
      </c>
      <c r="O704">
        <v>140</v>
      </c>
      <c r="P704" s="1">
        <v>28.1</v>
      </c>
      <c r="Q704">
        <v>23.1</v>
      </c>
      <c r="R704" s="3" t="b">
        <f t="shared" si="81"/>
        <v>1</v>
      </c>
      <c r="S704">
        <v>5</v>
      </c>
      <c r="T704" s="1">
        <v>616</v>
      </c>
      <c r="U704">
        <v>133</v>
      </c>
      <c r="V704" s="1">
        <v>22.2</v>
      </c>
      <c r="W704">
        <v>4.7</v>
      </c>
      <c r="X704" s="1">
        <v>50.3</v>
      </c>
      <c r="Y704">
        <v>6.3</v>
      </c>
      <c r="Z704" s="1">
        <v>299</v>
      </c>
      <c r="AA704">
        <v>93</v>
      </c>
      <c r="AB704" s="1">
        <v>164</v>
      </c>
      <c r="AC704">
        <v>67</v>
      </c>
      <c r="AD704" s="1">
        <v>54.8</v>
      </c>
      <c r="AE704">
        <v>17.3</v>
      </c>
      <c r="AF704" s="1">
        <v>609</v>
      </c>
      <c r="AG704">
        <v>113</v>
      </c>
      <c r="AH704" s="1">
        <v>401</v>
      </c>
      <c r="AI704">
        <v>101</v>
      </c>
      <c r="AJ704" s="1">
        <v>65.8</v>
      </c>
      <c r="AK704">
        <v>11.9</v>
      </c>
      <c r="AL704" s="1">
        <v>1328</v>
      </c>
      <c r="AM704">
        <v>123</v>
      </c>
      <c r="AN704" s="1">
        <v>645</v>
      </c>
      <c r="AO704">
        <v>118</v>
      </c>
      <c r="AP704" s="1">
        <v>48.6</v>
      </c>
      <c r="AQ704">
        <v>7.8</v>
      </c>
      <c r="AR704" s="1">
        <v>542</v>
      </c>
      <c r="AS704" s="1">
        <v>187</v>
      </c>
      <c r="AT704">
        <v>74</v>
      </c>
      <c r="AU704" s="1">
        <v>34.5</v>
      </c>
      <c r="AV704">
        <f t="shared" si="82"/>
        <v>2778</v>
      </c>
      <c r="AW704">
        <f t="shared" si="83"/>
        <v>1397</v>
      </c>
      <c r="AX704">
        <f t="shared" si="84"/>
        <v>781</v>
      </c>
      <c r="AY704">
        <f t="shared" si="85"/>
        <v>3067</v>
      </c>
      <c r="AZ704">
        <f t="shared" si="86"/>
        <v>1420</v>
      </c>
      <c r="BA704">
        <f t="shared" si="87"/>
        <v>0.46299315291816107</v>
      </c>
    </row>
    <row r="705" spans="1:53" x14ac:dyDescent="0.2">
      <c r="A705" s="1" t="s">
        <v>2350</v>
      </c>
      <c r="B705" s="1">
        <v>25011041200</v>
      </c>
      <c r="C705" s="1" t="s">
        <v>2351</v>
      </c>
      <c r="D705" s="1">
        <v>272</v>
      </c>
      <c r="E705">
        <v>115</v>
      </c>
      <c r="F705" s="1">
        <v>29</v>
      </c>
      <c r="G705">
        <v>33</v>
      </c>
      <c r="H705" s="1">
        <v>10.7</v>
      </c>
      <c r="I705" s="2" t="b">
        <f t="shared" si="80"/>
        <v>0</v>
      </c>
      <c r="J705">
        <v>16.7</v>
      </c>
      <c r="K705">
        <v>11</v>
      </c>
      <c r="L705" s="1">
        <v>2220</v>
      </c>
      <c r="M705">
        <v>144</v>
      </c>
      <c r="N705" s="1">
        <v>461</v>
      </c>
      <c r="O705">
        <v>109</v>
      </c>
      <c r="P705" s="1">
        <v>20.8</v>
      </c>
      <c r="Q705">
        <v>23.1</v>
      </c>
      <c r="R705" s="3" t="b">
        <f t="shared" si="81"/>
        <v>0</v>
      </c>
      <c r="S705">
        <v>5.0999999999999996</v>
      </c>
      <c r="T705" s="1">
        <v>304</v>
      </c>
      <c r="U705">
        <v>83</v>
      </c>
      <c r="V705" s="1">
        <v>13.7</v>
      </c>
      <c r="W705">
        <v>3.8</v>
      </c>
      <c r="X705" s="1">
        <v>34.5</v>
      </c>
      <c r="Y705">
        <v>6.3</v>
      </c>
      <c r="Z705" s="1">
        <v>301</v>
      </c>
      <c r="AA705">
        <v>82</v>
      </c>
      <c r="AB705" s="1">
        <v>98</v>
      </c>
      <c r="AC705">
        <v>38</v>
      </c>
      <c r="AD705" s="1">
        <v>32.6</v>
      </c>
      <c r="AE705">
        <v>12.8</v>
      </c>
      <c r="AF705" s="1">
        <v>377</v>
      </c>
      <c r="AG705">
        <v>79</v>
      </c>
      <c r="AH705" s="1">
        <v>156</v>
      </c>
      <c r="AI705">
        <v>64</v>
      </c>
      <c r="AJ705" s="1">
        <v>41.4</v>
      </c>
      <c r="AK705">
        <v>14.5</v>
      </c>
      <c r="AL705" s="1">
        <v>1100</v>
      </c>
      <c r="AM705">
        <v>143</v>
      </c>
      <c r="AN705" s="1">
        <v>379</v>
      </c>
      <c r="AO705">
        <v>84</v>
      </c>
      <c r="AP705" s="1">
        <v>34.5</v>
      </c>
      <c r="AQ705">
        <v>8</v>
      </c>
      <c r="AR705" s="1">
        <v>442</v>
      </c>
      <c r="AS705" s="1">
        <v>132</v>
      </c>
      <c r="AT705">
        <v>54</v>
      </c>
      <c r="AU705" s="1">
        <v>29.9</v>
      </c>
      <c r="AV705">
        <f t="shared" si="82"/>
        <v>2220</v>
      </c>
      <c r="AW705">
        <f t="shared" si="83"/>
        <v>765</v>
      </c>
      <c r="AX705">
        <f t="shared" si="84"/>
        <v>461</v>
      </c>
      <c r="AY705">
        <f t="shared" si="85"/>
        <v>2492</v>
      </c>
      <c r="AZ705">
        <f t="shared" si="86"/>
        <v>794</v>
      </c>
      <c r="BA705">
        <f t="shared" si="87"/>
        <v>0.3186195826645265</v>
      </c>
    </row>
    <row r="706" spans="1:53" x14ac:dyDescent="0.2">
      <c r="A706" s="1" t="s">
        <v>3372</v>
      </c>
      <c r="B706" s="1">
        <v>25021412100</v>
      </c>
      <c r="C706" s="1" t="s">
        <v>3373</v>
      </c>
      <c r="D706" s="1">
        <v>232</v>
      </c>
      <c r="E706">
        <v>153</v>
      </c>
      <c r="F706" s="1">
        <v>81</v>
      </c>
      <c r="G706">
        <v>84</v>
      </c>
      <c r="H706" s="1">
        <v>34.9</v>
      </c>
      <c r="I706" s="2" t="b">
        <f t="shared" si="80"/>
        <v>1</v>
      </c>
      <c r="J706">
        <v>16.7</v>
      </c>
      <c r="K706">
        <v>21.5</v>
      </c>
      <c r="L706" s="1">
        <v>4440</v>
      </c>
      <c r="M706">
        <v>207</v>
      </c>
      <c r="N706" s="1">
        <v>1369</v>
      </c>
      <c r="O706">
        <v>274</v>
      </c>
      <c r="P706" s="1">
        <v>30.8</v>
      </c>
      <c r="Q706">
        <v>23.1</v>
      </c>
      <c r="R706" s="3" t="b">
        <f t="shared" si="81"/>
        <v>1</v>
      </c>
      <c r="S706">
        <v>6</v>
      </c>
      <c r="T706" s="1">
        <v>1788</v>
      </c>
      <c r="U706">
        <v>289</v>
      </c>
      <c r="V706" s="1">
        <v>40.299999999999997</v>
      </c>
      <c r="W706">
        <v>5.9</v>
      </c>
      <c r="X706" s="1">
        <v>71.099999999999994</v>
      </c>
      <c r="Y706">
        <v>4.9000000000000004</v>
      </c>
      <c r="Z706" s="1">
        <v>386</v>
      </c>
      <c r="AA706">
        <v>175</v>
      </c>
      <c r="AB706" s="1">
        <v>288</v>
      </c>
      <c r="AC706">
        <v>160</v>
      </c>
      <c r="AD706" s="1">
        <v>74.599999999999994</v>
      </c>
      <c r="AE706">
        <v>19.399999999999999</v>
      </c>
      <c r="AF706" s="1">
        <v>816</v>
      </c>
      <c r="AG706">
        <v>156</v>
      </c>
      <c r="AH706" s="1">
        <v>680</v>
      </c>
      <c r="AI706">
        <v>141</v>
      </c>
      <c r="AJ706" s="1">
        <v>83.3</v>
      </c>
      <c r="AK706">
        <v>11.4</v>
      </c>
      <c r="AL706" s="1">
        <v>2073</v>
      </c>
      <c r="AM706">
        <v>239</v>
      </c>
      <c r="AN706" s="1">
        <v>1642</v>
      </c>
      <c r="AO706">
        <v>249</v>
      </c>
      <c r="AP706" s="1">
        <v>79.2</v>
      </c>
      <c r="AQ706">
        <v>7.4</v>
      </c>
      <c r="AR706" s="1">
        <v>1165</v>
      </c>
      <c r="AS706" s="1">
        <v>547</v>
      </c>
      <c r="AT706">
        <v>144</v>
      </c>
      <c r="AU706" s="1">
        <v>47</v>
      </c>
      <c r="AV706">
        <f t="shared" si="82"/>
        <v>4440</v>
      </c>
      <c r="AW706">
        <f t="shared" si="83"/>
        <v>3157</v>
      </c>
      <c r="AX706">
        <f t="shared" si="84"/>
        <v>1369</v>
      </c>
      <c r="AY706">
        <f t="shared" si="85"/>
        <v>4672</v>
      </c>
      <c r="AZ706">
        <f t="shared" si="86"/>
        <v>3238</v>
      </c>
      <c r="BA706">
        <f t="shared" si="87"/>
        <v>0.69306506849315064</v>
      </c>
    </row>
    <row r="707" spans="1:53" x14ac:dyDescent="0.2">
      <c r="A707" s="1" t="s">
        <v>3374</v>
      </c>
      <c r="B707" s="1">
        <v>25021412200</v>
      </c>
      <c r="C707" s="1" t="s">
        <v>3375</v>
      </c>
      <c r="D707" s="1">
        <v>225</v>
      </c>
      <c r="E707">
        <v>66</v>
      </c>
      <c r="F707" s="1">
        <v>71</v>
      </c>
      <c r="G707">
        <v>42</v>
      </c>
      <c r="H707" s="1">
        <v>31.6</v>
      </c>
      <c r="I707" s="2" t="b">
        <f t="shared" si="80"/>
        <v>1</v>
      </c>
      <c r="J707">
        <v>16.7</v>
      </c>
      <c r="K707">
        <v>17.7</v>
      </c>
      <c r="L707" s="1">
        <v>2619</v>
      </c>
      <c r="M707">
        <v>134</v>
      </c>
      <c r="N707" s="1">
        <v>1023</v>
      </c>
      <c r="O707">
        <v>142</v>
      </c>
      <c r="P707" s="1">
        <v>39.1</v>
      </c>
      <c r="Q707">
        <v>23.1</v>
      </c>
      <c r="R707" s="3" t="b">
        <f t="shared" si="81"/>
        <v>1</v>
      </c>
      <c r="S707">
        <v>5.3</v>
      </c>
      <c r="T707" s="1">
        <v>855</v>
      </c>
      <c r="U707">
        <v>138</v>
      </c>
      <c r="V707" s="1">
        <v>32.6</v>
      </c>
      <c r="W707">
        <v>5</v>
      </c>
      <c r="X707" s="1">
        <v>71.7</v>
      </c>
      <c r="Y707">
        <v>4.8</v>
      </c>
      <c r="Z707" s="1">
        <v>83</v>
      </c>
      <c r="AA707">
        <v>50</v>
      </c>
      <c r="AB707" s="1">
        <v>65</v>
      </c>
      <c r="AC707">
        <v>45</v>
      </c>
      <c r="AD707" s="1">
        <v>78.3</v>
      </c>
      <c r="AE707">
        <v>22.5</v>
      </c>
      <c r="AF707" s="1">
        <v>324</v>
      </c>
      <c r="AG707">
        <v>123</v>
      </c>
      <c r="AH707" s="1">
        <v>293</v>
      </c>
      <c r="AI707">
        <v>122</v>
      </c>
      <c r="AJ707" s="1">
        <v>90.4</v>
      </c>
      <c r="AK707">
        <v>7.5</v>
      </c>
      <c r="AL707" s="1">
        <v>1199</v>
      </c>
      <c r="AM707">
        <v>124</v>
      </c>
      <c r="AN707" s="1">
        <v>916</v>
      </c>
      <c r="AO707">
        <v>113</v>
      </c>
      <c r="AP707" s="1">
        <v>76.400000000000006</v>
      </c>
      <c r="AQ707">
        <v>6.5</v>
      </c>
      <c r="AR707" s="1">
        <v>1013</v>
      </c>
      <c r="AS707" s="1">
        <v>604</v>
      </c>
      <c r="AT707">
        <v>122</v>
      </c>
      <c r="AU707" s="1">
        <v>59.6</v>
      </c>
      <c r="AV707">
        <f t="shared" si="82"/>
        <v>2619</v>
      </c>
      <c r="AW707">
        <f t="shared" si="83"/>
        <v>1878</v>
      </c>
      <c r="AX707">
        <f t="shared" si="84"/>
        <v>1023</v>
      </c>
      <c r="AY707">
        <f t="shared" si="85"/>
        <v>2844</v>
      </c>
      <c r="AZ707">
        <f t="shared" si="86"/>
        <v>1949</v>
      </c>
      <c r="BA707">
        <f t="shared" si="87"/>
        <v>0.68530239099859358</v>
      </c>
    </row>
    <row r="708" spans="1:53" x14ac:dyDescent="0.2">
      <c r="A708" s="1" t="s">
        <v>3376</v>
      </c>
      <c r="B708" s="1">
        <v>25021412300</v>
      </c>
      <c r="C708" s="1" t="s">
        <v>3377</v>
      </c>
      <c r="D708" s="1">
        <v>228</v>
      </c>
      <c r="E708">
        <v>71</v>
      </c>
      <c r="F708" s="1">
        <v>72</v>
      </c>
      <c r="G708">
        <v>37</v>
      </c>
      <c r="H708" s="1">
        <v>31.6</v>
      </c>
      <c r="I708" s="2" t="b">
        <f t="shared" ref="I708:I771" si="88" xml:space="preserve"> H708 &gt; J708</f>
        <v>1</v>
      </c>
      <c r="J708">
        <v>16.7</v>
      </c>
      <c r="K708">
        <v>13.8</v>
      </c>
      <c r="L708" s="1">
        <v>3504</v>
      </c>
      <c r="M708">
        <v>191</v>
      </c>
      <c r="N708" s="1">
        <v>1146</v>
      </c>
      <c r="O708">
        <v>165</v>
      </c>
      <c r="P708" s="1">
        <v>32.700000000000003</v>
      </c>
      <c r="Q708">
        <v>23.1</v>
      </c>
      <c r="R708" s="3" t="b">
        <f t="shared" ref="R708:R771" si="89" xml:space="preserve"> IF(P708 &gt; Q708,TRUE)</f>
        <v>1</v>
      </c>
      <c r="S708">
        <v>4.5</v>
      </c>
      <c r="T708" s="1">
        <v>1037</v>
      </c>
      <c r="U708">
        <v>177</v>
      </c>
      <c r="V708" s="1">
        <v>29.6</v>
      </c>
      <c r="W708">
        <v>4.5999999999999996</v>
      </c>
      <c r="X708" s="1">
        <v>62.3</v>
      </c>
      <c r="Y708">
        <v>4.8</v>
      </c>
      <c r="Z708" s="1">
        <v>458</v>
      </c>
      <c r="AA708">
        <v>142</v>
      </c>
      <c r="AB708" s="1">
        <v>330</v>
      </c>
      <c r="AC708">
        <v>129</v>
      </c>
      <c r="AD708" s="1">
        <v>72.099999999999994</v>
      </c>
      <c r="AE708">
        <v>15</v>
      </c>
      <c r="AF708" s="1">
        <v>548</v>
      </c>
      <c r="AG708">
        <v>99</v>
      </c>
      <c r="AH708" s="1">
        <v>442</v>
      </c>
      <c r="AI708">
        <v>110</v>
      </c>
      <c r="AJ708" s="1">
        <v>80.7</v>
      </c>
      <c r="AK708">
        <v>9.3000000000000007</v>
      </c>
      <c r="AL708" s="1">
        <v>1625</v>
      </c>
      <c r="AM708">
        <v>124</v>
      </c>
      <c r="AN708" s="1">
        <v>1061</v>
      </c>
      <c r="AO708">
        <v>131</v>
      </c>
      <c r="AP708" s="1">
        <v>65.3</v>
      </c>
      <c r="AQ708">
        <v>6.4</v>
      </c>
      <c r="AR708" s="1">
        <v>873</v>
      </c>
      <c r="AS708" s="1">
        <v>350</v>
      </c>
      <c r="AT708">
        <v>97</v>
      </c>
      <c r="AU708" s="1">
        <v>40.1</v>
      </c>
      <c r="AV708">
        <f t="shared" ref="AV708:AV771" si="90">SUM(Z708 + AF708 + AL708 + AR708)</f>
        <v>3504</v>
      </c>
      <c r="AW708">
        <f t="shared" ref="AW708:AW771" si="91">SUM(AB708,AH708,AN708,AS708)</f>
        <v>2183</v>
      </c>
      <c r="AX708">
        <f t="shared" ref="AX708:AX771" si="92">N708</f>
        <v>1146</v>
      </c>
      <c r="AY708">
        <f t="shared" ref="AY708:AY771" si="93">D708 + L708</f>
        <v>3732</v>
      </c>
      <c r="AZ708">
        <f t="shared" ref="AZ708:AZ771" si="94">AW708 + F708</f>
        <v>2255</v>
      </c>
      <c r="BA708">
        <f t="shared" ref="BA708:BA771" si="95">AZ708 / AY708</f>
        <v>0.60423365487674174</v>
      </c>
    </row>
    <row r="709" spans="1:53" x14ac:dyDescent="0.2">
      <c r="A709" s="1" t="s">
        <v>2352</v>
      </c>
      <c r="B709" s="1">
        <v>25011041300</v>
      </c>
      <c r="C709" s="1" t="s">
        <v>2353</v>
      </c>
      <c r="D709" s="1">
        <v>297</v>
      </c>
      <c r="E709">
        <v>133</v>
      </c>
      <c r="F709" s="1">
        <v>24</v>
      </c>
      <c r="G709">
        <v>37</v>
      </c>
      <c r="H709" s="1">
        <v>8.1</v>
      </c>
      <c r="I709" s="2" t="b">
        <f t="shared" si="88"/>
        <v>0</v>
      </c>
      <c r="J709">
        <v>16.7</v>
      </c>
      <c r="K709">
        <v>13</v>
      </c>
      <c r="L709" s="1">
        <v>3425</v>
      </c>
      <c r="M709">
        <v>250</v>
      </c>
      <c r="N709" s="1">
        <v>318</v>
      </c>
      <c r="O709">
        <v>117</v>
      </c>
      <c r="P709" s="1">
        <v>9.3000000000000007</v>
      </c>
      <c r="Q709">
        <v>23.1</v>
      </c>
      <c r="R709" s="3" t="b">
        <f t="shared" si="89"/>
        <v>0</v>
      </c>
      <c r="S709">
        <v>3.5</v>
      </c>
      <c r="T709" s="1">
        <v>388</v>
      </c>
      <c r="U709">
        <v>118</v>
      </c>
      <c r="V709" s="1">
        <v>11.3</v>
      </c>
      <c r="W709">
        <v>3.5</v>
      </c>
      <c r="X709" s="1">
        <v>20.6</v>
      </c>
      <c r="Y709">
        <v>5.0999999999999996</v>
      </c>
      <c r="Z709" s="1">
        <v>762</v>
      </c>
      <c r="AA709">
        <v>189</v>
      </c>
      <c r="AB709" s="1">
        <v>271</v>
      </c>
      <c r="AC709">
        <v>130</v>
      </c>
      <c r="AD709" s="1">
        <v>35.6</v>
      </c>
      <c r="AE709">
        <v>14.7</v>
      </c>
      <c r="AF709" s="1">
        <v>652</v>
      </c>
      <c r="AG709">
        <v>230</v>
      </c>
      <c r="AH709" s="1">
        <v>70</v>
      </c>
      <c r="AI709">
        <v>55</v>
      </c>
      <c r="AJ709" s="1">
        <v>10.7</v>
      </c>
      <c r="AK709">
        <v>8.5</v>
      </c>
      <c r="AL709" s="1">
        <v>1239</v>
      </c>
      <c r="AM709">
        <v>159</v>
      </c>
      <c r="AN709" s="1">
        <v>213</v>
      </c>
      <c r="AO709">
        <v>98</v>
      </c>
      <c r="AP709" s="1">
        <v>17.2</v>
      </c>
      <c r="AQ709">
        <v>7.9</v>
      </c>
      <c r="AR709" s="1">
        <v>772</v>
      </c>
      <c r="AS709" s="1">
        <v>152</v>
      </c>
      <c r="AT709">
        <v>69</v>
      </c>
      <c r="AU709" s="1">
        <v>19.7</v>
      </c>
      <c r="AV709">
        <f t="shared" si="90"/>
        <v>3425</v>
      </c>
      <c r="AW709">
        <f t="shared" si="91"/>
        <v>706</v>
      </c>
      <c r="AX709">
        <f t="shared" si="92"/>
        <v>318</v>
      </c>
      <c r="AY709">
        <f t="shared" si="93"/>
        <v>3722</v>
      </c>
      <c r="AZ709">
        <f t="shared" si="94"/>
        <v>730</v>
      </c>
      <c r="BA709">
        <f t="shared" si="95"/>
        <v>0.19613111230521224</v>
      </c>
    </row>
    <row r="710" spans="1:53" x14ac:dyDescent="0.2">
      <c r="A710" s="1" t="s">
        <v>3378</v>
      </c>
      <c r="B710" s="1">
        <v>25021413100</v>
      </c>
      <c r="C710" s="1" t="s">
        <v>3379</v>
      </c>
      <c r="D710" s="1">
        <v>469</v>
      </c>
      <c r="E710">
        <v>139</v>
      </c>
      <c r="F710" s="1">
        <v>122</v>
      </c>
      <c r="G710">
        <v>69</v>
      </c>
      <c r="H710" s="1">
        <v>26</v>
      </c>
      <c r="I710" s="2" t="b">
        <f t="shared" si="88"/>
        <v>1</v>
      </c>
      <c r="J710">
        <v>16.7</v>
      </c>
      <c r="K710">
        <v>15.5</v>
      </c>
      <c r="L710" s="1">
        <v>4188</v>
      </c>
      <c r="M710">
        <v>280</v>
      </c>
      <c r="N710" s="1">
        <v>1100</v>
      </c>
      <c r="O710">
        <v>220</v>
      </c>
      <c r="P710" s="1">
        <v>26.3</v>
      </c>
      <c r="Q710">
        <v>23.1</v>
      </c>
      <c r="R710" s="3" t="b">
        <f t="shared" si="89"/>
        <v>1</v>
      </c>
      <c r="S710">
        <v>5.0999999999999996</v>
      </c>
      <c r="T710" s="1">
        <v>541</v>
      </c>
      <c r="U710">
        <v>158</v>
      </c>
      <c r="V710" s="1">
        <v>12.9</v>
      </c>
      <c r="W710">
        <v>4</v>
      </c>
      <c r="X710" s="1">
        <v>39.200000000000003</v>
      </c>
      <c r="Y710">
        <v>5.4</v>
      </c>
      <c r="Z710" s="1">
        <v>550</v>
      </c>
      <c r="AA710">
        <v>196</v>
      </c>
      <c r="AB710" s="1">
        <v>327</v>
      </c>
      <c r="AC710">
        <v>129</v>
      </c>
      <c r="AD710" s="1">
        <v>59.5</v>
      </c>
      <c r="AE710">
        <v>14.2</v>
      </c>
      <c r="AF710" s="1">
        <v>675</v>
      </c>
      <c r="AG710">
        <v>137</v>
      </c>
      <c r="AH710" s="1">
        <v>373</v>
      </c>
      <c r="AI710">
        <v>108</v>
      </c>
      <c r="AJ710" s="1">
        <v>55.3</v>
      </c>
      <c r="AK710">
        <v>15.2</v>
      </c>
      <c r="AL710" s="1">
        <v>1894</v>
      </c>
      <c r="AM710">
        <v>220</v>
      </c>
      <c r="AN710" s="1">
        <v>678</v>
      </c>
      <c r="AO710">
        <v>153</v>
      </c>
      <c r="AP710" s="1">
        <v>35.799999999999997</v>
      </c>
      <c r="AQ710">
        <v>8.4</v>
      </c>
      <c r="AR710" s="1">
        <v>1069</v>
      </c>
      <c r="AS710" s="1">
        <v>263</v>
      </c>
      <c r="AT710">
        <v>97</v>
      </c>
      <c r="AU710" s="1">
        <v>24.6</v>
      </c>
      <c r="AV710">
        <f t="shared" si="90"/>
        <v>4188</v>
      </c>
      <c r="AW710">
        <f t="shared" si="91"/>
        <v>1641</v>
      </c>
      <c r="AX710">
        <f t="shared" si="92"/>
        <v>1100</v>
      </c>
      <c r="AY710">
        <f t="shared" si="93"/>
        <v>4657</v>
      </c>
      <c r="AZ710">
        <f t="shared" si="94"/>
        <v>1763</v>
      </c>
      <c r="BA710">
        <f t="shared" si="95"/>
        <v>0.37856989478204855</v>
      </c>
    </row>
    <row r="711" spans="1:53" x14ac:dyDescent="0.2">
      <c r="A711" s="1" t="s">
        <v>3380</v>
      </c>
      <c r="B711" s="1">
        <v>25021413200</v>
      </c>
      <c r="C711" s="1" t="s">
        <v>3381</v>
      </c>
      <c r="D711" s="1">
        <v>337</v>
      </c>
      <c r="E711">
        <v>118</v>
      </c>
      <c r="F711" s="1">
        <v>88</v>
      </c>
      <c r="G711">
        <v>73</v>
      </c>
      <c r="H711" s="1">
        <v>26.1</v>
      </c>
      <c r="I711" s="2" t="b">
        <f t="shared" si="88"/>
        <v>1</v>
      </c>
      <c r="J711">
        <v>16.7</v>
      </c>
      <c r="K711">
        <v>19.5</v>
      </c>
      <c r="L711" s="1">
        <v>4737</v>
      </c>
      <c r="M711">
        <v>278</v>
      </c>
      <c r="N711" s="1">
        <v>1139</v>
      </c>
      <c r="O711">
        <v>252</v>
      </c>
      <c r="P711" s="1">
        <v>24</v>
      </c>
      <c r="Q711">
        <v>23.1</v>
      </c>
      <c r="R711" s="3" t="b">
        <f t="shared" si="89"/>
        <v>1</v>
      </c>
      <c r="S711">
        <v>5.4</v>
      </c>
      <c r="T711" s="1">
        <v>637</v>
      </c>
      <c r="U711">
        <v>185</v>
      </c>
      <c r="V711" s="1">
        <v>13.4</v>
      </c>
      <c r="W711">
        <v>4</v>
      </c>
      <c r="X711" s="1">
        <v>37.5</v>
      </c>
      <c r="Y711">
        <v>6.2</v>
      </c>
      <c r="Z711" s="1">
        <v>1000</v>
      </c>
      <c r="AA711">
        <v>275</v>
      </c>
      <c r="AB711" s="1">
        <v>484</v>
      </c>
      <c r="AC711">
        <v>190</v>
      </c>
      <c r="AD711" s="1">
        <v>48.4</v>
      </c>
      <c r="AE711">
        <v>16</v>
      </c>
      <c r="AF711" s="1">
        <v>702</v>
      </c>
      <c r="AG711">
        <v>182</v>
      </c>
      <c r="AH711" s="1">
        <v>400</v>
      </c>
      <c r="AI711">
        <v>121</v>
      </c>
      <c r="AJ711" s="1">
        <v>57</v>
      </c>
      <c r="AK711">
        <v>16.600000000000001</v>
      </c>
      <c r="AL711" s="1">
        <v>1597</v>
      </c>
      <c r="AM711">
        <v>172</v>
      </c>
      <c r="AN711" s="1">
        <v>507</v>
      </c>
      <c r="AO711">
        <v>154</v>
      </c>
      <c r="AP711" s="1">
        <v>31.7</v>
      </c>
      <c r="AQ711">
        <v>9.1999999999999993</v>
      </c>
      <c r="AR711" s="1">
        <v>1438</v>
      </c>
      <c r="AS711" s="1">
        <v>385</v>
      </c>
      <c r="AT711">
        <v>126</v>
      </c>
      <c r="AU711" s="1">
        <v>26.8</v>
      </c>
      <c r="AV711">
        <f t="shared" si="90"/>
        <v>4737</v>
      </c>
      <c r="AW711">
        <f t="shared" si="91"/>
        <v>1776</v>
      </c>
      <c r="AX711">
        <f t="shared" si="92"/>
        <v>1139</v>
      </c>
      <c r="AY711">
        <f t="shared" si="93"/>
        <v>5074</v>
      </c>
      <c r="AZ711">
        <f t="shared" si="94"/>
        <v>1864</v>
      </c>
      <c r="BA711">
        <f t="shared" si="95"/>
        <v>0.36736302719747732</v>
      </c>
    </row>
    <row r="712" spans="1:53" x14ac:dyDescent="0.2">
      <c r="A712" s="1" t="s">
        <v>3382</v>
      </c>
      <c r="B712" s="1">
        <v>25021413300</v>
      </c>
      <c r="C712" s="1" t="s">
        <v>3383</v>
      </c>
      <c r="D712" s="1">
        <v>558</v>
      </c>
      <c r="E712">
        <v>130</v>
      </c>
      <c r="F712" s="1">
        <v>151</v>
      </c>
      <c r="G712">
        <v>112</v>
      </c>
      <c r="H712" s="1">
        <v>27.1</v>
      </c>
      <c r="I712" s="2" t="b">
        <f t="shared" si="88"/>
        <v>1</v>
      </c>
      <c r="J712">
        <v>16.7</v>
      </c>
      <c r="K712">
        <v>17.600000000000001</v>
      </c>
      <c r="L712" s="1">
        <v>3538</v>
      </c>
      <c r="M712">
        <v>187</v>
      </c>
      <c r="N712" s="1">
        <v>1352</v>
      </c>
      <c r="O712">
        <v>190</v>
      </c>
      <c r="P712" s="1">
        <v>38.200000000000003</v>
      </c>
      <c r="Q712">
        <v>23.1</v>
      </c>
      <c r="R712" s="3" t="b">
        <f t="shared" si="89"/>
        <v>1</v>
      </c>
      <c r="S712">
        <v>4.8</v>
      </c>
      <c r="T712" s="1">
        <v>768</v>
      </c>
      <c r="U712">
        <v>171</v>
      </c>
      <c r="V712" s="1">
        <v>21.7</v>
      </c>
      <c r="W712">
        <v>4.3</v>
      </c>
      <c r="X712" s="1">
        <v>59.9</v>
      </c>
      <c r="Y712">
        <v>5.9</v>
      </c>
      <c r="Z712" s="1">
        <v>776</v>
      </c>
      <c r="AA712">
        <v>173</v>
      </c>
      <c r="AB712" s="1">
        <v>666</v>
      </c>
      <c r="AC712">
        <v>173</v>
      </c>
      <c r="AD712" s="1">
        <v>85.8</v>
      </c>
      <c r="AE712">
        <v>8.3000000000000007</v>
      </c>
      <c r="AF712" s="1">
        <v>486</v>
      </c>
      <c r="AG712">
        <v>128</v>
      </c>
      <c r="AH712" s="1">
        <v>361</v>
      </c>
      <c r="AI712">
        <v>120</v>
      </c>
      <c r="AJ712" s="1">
        <v>74.3</v>
      </c>
      <c r="AK712">
        <v>11.8</v>
      </c>
      <c r="AL712" s="1">
        <v>1349</v>
      </c>
      <c r="AM712">
        <v>123</v>
      </c>
      <c r="AN712" s="1">
        <v>798</v>
      </c>
      <c r="AO712">
        <v>146</v>
      </c>
      <c r="AP712" s="1">
        <v>59.2</v>
      </c>
      <c r="AQ712">
        <v>8.3000000000000007</v>
      </c>
      <c r="AR712" s="1">
        <v>927</v>
      </c>
      <c r="AS712" s="1">
        <v>295</v>
      </c>
      <c r="AT712">
        <v>91</v>
      </c>
      <c r="AU712" s="1">
        <v>31.8</v>
      </c>
      <c r="AV712">
        <f t="shared" si="90"/>
        <v>3538</v>
      </c>
      <c r="AW712">
        <f t="shared" si="91"/>
        <v>2120</v>
      </c>
      <c r="AX712">
        <f t="shared" si="92"/>
        <v>1352</v>
      </c>
      <c r="AY712">
        <f t="shared" si="93"/>
        <v>4096</v>
      </c>
      <c r="AZ712">
        <f t="shared" si="94"/>
        <v>2271</v>
      </c>
      <c r="BA712">
        <f t="shared" si="95"/>
        <v>0.554443359375</v>
      </c>
    </row>
    <row r="713" spans="1:53" x14ac:dyDescent="0.2">
      <c r="A713" s="1" t="s">
        <v>3384</v>
      </c>
      <c r="B713" s="1">
        <v>25021413401</v>
      </c>
      <c r="C713" s="1" t="s">
        <v>3385</v>
      </c>
      <c r="D713" s="1">
        <v>107</v>
      </c>
      <c r="E713">
        <v>52</v>
      </c>
      <c r="F713" s="1">
        <v>24</v>
      </c>
      <c r="G713">
        <v>21</v>
      </c>
      <c r="H713" s="1">
        <v>22.4</v>
      </c>
      <c r="I713" s="2" t="b">
        <f t="shared" si="88"/>
        <v>1</v>
      </c>
      <c r="J713">
        <v>16.7</v>
      </c>
      <c r="K713">
        <v>18.2</v>
      </c>
      <c r="L713" s="1">
        <v>2224</v>
      </c>
      <c r="M713">
        <v>141</v>
      </c>
      <c r="N713" s="1">
        <v>666</v>
      </c>
      <c r="O713">
        <v>158</v>
      </c>
      <c r="P713" s="1">
        <v>29.9</v>
      </c>
      <c r="Q713">
        <v>23.1</v>
      </c>
      <c r="R713" s="3" t="b">
        <f t="shared" si="89"/>
        <v>1</v>
      </c>
      <c r="S713">
        <v>6.6</v>
      </c>
      <c r="T713" s="1">
        <v>406</v>
      </c>
      <c r="U713">
        <v>114</v>
      </c>
      <c r="V713" s="1">
        <v>18.3</v>
      </c>
      <c r="W713">
        <v>5.2</v>
      </c>
      <c r="X713" s="1">
        <v>48.2</v>
      </c>
      <c r="Y713">
        <v>7.8</v>
      </c>
      <c r="Z713" s="1">
        <v>353</v>
      </c>
      <c r="AA713">
        <v>113</v>
      </c>
      <c r="AB713" s="1">
        <v>290</v>
      </c>
      <c r="AC713">
        <v>110</v>
      </c>
      <c r="AD713" s="1">
        <v>82.2</v>
      </c>
      <c r="AE713">
        <v>11.1</v>
      </c>
      <c r="AF713" s="1">
        <v>407</v>
      </c>
      <c r="AG713">
        <v>101</v>
      </c>
      <c r="AH713" s="1">
        <v>217</v>
      </c>
      <c r="AI713">
        <v>80</v>
      </c>
      <c r="AJ713" s="1">
        <v>53.3</v>
      </c>
      <c r="AK713">
        <v>17</v>
      </c>
      <c r="AL713" s="1">
        <v>927</v>
      </c>
      <c r="AM713">
        <v>137</v>
      </c>
      <c r="AN713" s="1">
        <v>417</v>
      </c>
      <c r="AO713">
        <v>116</v>
      </c>
      <c r="AP713" s="1">
        <v>45</v>
      </c>
      <c r="AQ713">
        <v>10.3</v>
      </c>
      <c r="AR713" s="1">
        <v>537</v>
      </c>
      <c r="AS713" s="1">
        <v>148</v>
      </c>
      <c r="AT713">
        <v>63</v>
      </c>
      <c r="AU713" s="1">
        <v>27.6</v>
      </c>
      <c r="AV713">
        <f t="shared" si="90"/>
        <v>2224</v>
      </c>
      <c r="AW713">
        <f t="shared" si="91"/>
        <v>1072</v>
      </c>
      <c r="AX713">
        <f t="shared" si="92"/>
        <v>666</v>
      </c>
      <c r="AY713">
        <f t="shared" si="93"/>
        <v>2331</v>
      </c>
      <c r="AZ713">
        <f t="shared" si="94"/>
        <v>1096</v>
      </c>
      <c r="BA713">
        <f t="shared" si="95"/>
        <v>0.47018447018447018</v>
      </c>
    </row>
    <row r="714" spans="1:53" x14ac:dyDescent="0.2">
      <c r="A714" s="1" t="s">
        <v>3386</v>
      </c>
      <c r="B714" s="1">
        <v>25021413402</v>
      </c>
      <c r="C714" s="1" t="s">
        <v>3387</v>
      </c>
      <c r="D714" s="1">
        <v>256</v>
      </c>
      <c r="E714">
        <v>117</v>
      </c>
      <c r="F714" s="1">
        <v>62</v>
      </c>
      <c r="G714">
        <v>49</v>
      </c>
      <c r="H714" s="1">
        <v>24.2</v>
      </c>
      <c r="I714" s="2" t="b">
        <f t="shared" si="88"/>
        <v>1</v>
      </c>
      <c r="J714">
        <v>16.7</v>
      </c>
      <c r="K714">
        <v>16</v>
      </c>
      <c r="L714" s="1">
        <v>3170</v>
      </c>
      <c r="M714">
        <v>186</v>
      </c>
      <c r="N714" s="1">
        <v>1293</v>
      </c>
      <c r="O714">
        <v>189</v>
      </c>
      <c r="P714" s="1">
        <v>40.799999999999997</v>
      </c>
      <c r="Q714">
        <v>23.1</v>
      </c>
      <c r="R714" s="3" t="b">
        <f t="shared" si="89"/>
        <v>1</v>
      </c>
      <c r="S714">
        <v>5.3</v>
      </c>
      <c r="T714" s="1">
        <v>596</v>
      </c>
      <c r="U714">
        <v>147</v>
      </c>
      <c r="V714" s="1">
        <v>18.8</v>
      </c>
      <c r="W714">
        <v>4.5999999999999996</v>
      </c>
      <c r="X714" s="1">
        <v>59.6</v>
      </c>
      <c r="Y714">
        <v>5</v>
      </c>
      <c r="Z714" s="1">
        <v>796</v>
      </c>
      <c r="AA714">
        <v>169</v>
      </c>
      <c r="AB714" s="1">
        <v>646</v>
      </c>
      <c r="AC714">
        <v>156</v>
      </c>
      <c r="AD714" s="1">
        <v>81.2</v>
      </c>
      <c r="AE714">
        <v>7.1</v>
      </c>
      <c r="AF714" s="1">
        <v>813</v>
      </c>
      <c r="AG714">
        <v>153</v>
      </c>
      <c r="AH714" s="1">
        <v>579</v>
      </c>
      <c r="AI714">
        <v>126</v>
      </c>
      <c r="AJ714" s="1">
        <v>71.2</v>
      </c>
      <c r="AK714">
        <v>8.5</v>
      </c>
      <c r="AL714" s="1">
        <v>1040</v>
      </c>
      <c r="AM714">
        <v>149</v>
      </c>
      <c r="AN714" s="1">
        <v>387</v>
      </c>
      <c r="AO714">
        <v>100</v>
      </c>
      <c r="AP714" s="1">
        <v>37.200000000000003</v>
      </c>
      <c r="AQ714">
        <v>8.4</v>
      </c>
      <c r="AR714" s="1">
        <v>521</v>
      </c>
      <c r="AS714" s="1">
        <v>277</v>
      </c>
      <c r="AT714">
        <v>82</v>
      </c>
      <c r="AU714" s="1">
        <v>53.2</v>
      </c>
      <c r="AV714">
        <f t="shared" si="90"/>
        <v>3170</v>
      </c>
      <c r="AW714">
        <f t="shared" si="91"/>
        <v>1889</v>
      </c>
      <c r="AX714">
        <f t="shared" si="92"/>
        <v>1293</v>
      </c>
      <c r="AY714">
        <f t="shared" si="93"/>
        <v>3426</v>
      </c>
      <c r="AZ714">
        <f t="shared" si="94"/>
        <v>1951</v>
      </c>
      <c r="BA714">
        <f t="shared" si="95"/>
        <v>0.56946876824284876</v>
      </c>
    </row>
    <row r="715" spans="1:53" x14ac:dyDescent="0.2">
      <c r="A715" s="1" t="s">
        <v>3388</v>
      </c>
      <c r="B715" s="1">
        <v>25021413500</v>
      </c>
      <c r="C715" s="1" t="s">
        <v>3389</v>
      </c>
      <c r="D715" s="1">
        <v>337</v>
      </c>
      <c r="E715">
        <v>113</v>
      </c>
      <c r="F715" s="1">
        <v>94</v>
      </c>
      <c r="G715">
        <v>53</v>
      </c>
      <c r="H715" s="1">
        <v>27.9</v>
      </c>
      <c r="I715" s="2" t="b">
        <f t="shared" si="88"/>
        <v>1</v>
      </c>
      <c r="J715">
        <v>16.7</v>
      </c>
      <c r="K715">
        <v>12.4</v>
      </c>
      <c r="L715" s="1">
        <v>3308</v>
      </c>
      <c r="M715">
        <v>203</v>
      </c>
      <c r="N715" s="1">
        <v>676</v>
      </c>
      <c r="O715">
        <v>173</v>
      </c>
      <c r="P715" s="1">
        <v>20.399999999999999</v>
      </c>
      <c r="Q715">
        <v>23.1</v>
      </c>
      <c r="R715" s="3" t="b">
        <f t="shared" si="89"/>
        <v>0</v>
      </c>
      <c r="S715">
        <v>5.2</v>
      </c>
      <c r="T715" s="1">
        <v>470</v>
      </c>
      <c r="U715">
        <v>152</v>
      </c>
      <c r="V715" s="1">
        <v>14.2</v>
      </c>
      <c r="W715">
        <v>4.7</v>
      </c>
      <c r="X715" s="1">
        <v>34.6</v>
      </c>
      <c r="Y715">
        <v>7.3</v>
      </c>
      <c r="Z715" s="1">
        <v>1116</v>
      </c>
      <c r="AA715">
        <v>223</v>
      </c>
      <c r="AB715" s="1">
        <v>433</v>
      </c>
      <c r="AC715">
        <v>163</v>
      </c>
      <c r="AD715" s="1">
        <v>38.799999999999997</v>
      </c>
      <c r="AE715">
        <v>14.7</v>
      </c>
      <c r="AF715" s="1">
        <v>577</v>
      </c>
      <c r="AG715">
        <v>124</v>
      </c>
      <c r="AH715" s="1">
        <v>210</v>
      </c>
      <c r="AI715">
        <v>106</v>
      </c>
      <c r="AJ715" s="1">
        <v>36.4</v>
      </c>
      <c r="AK715">
        <v>16.5</v>
      </c>
      <c r="AL715" s="1">
        <v>1128</v>
      </c>
      <c r="AM715">
        <v>167</v>
      </c>
      <c r="AN715" s="1">
        <v>360</v>
      </c>
      <c r="AO715">
        <v>104</v>
      </c>
      <c r="AP715" s="1">
        <v>31.9</v>
      </c>
      <c r="AQ715">
        <v>8.6</v>
      </c>
      <c r="AR715" s="1">
        <v>487</v>
      </c>
      <c r="AS715" s="1">
        <v>143</v>
      </c>
      <c r="AT715">
        <v>57</v>
      </c>
      <c r="AU715" s="1">
        <v>29.4</v>
      </c>
      <c r="AV715">
        <f t="shared" si="90"/>
        <v>3308</v>
      </c>
      <c r="AW715">
        <f t="shared" si="91"/>
        <v>1146</v>
      </c>
      <c r="AX715">
        <f t="shared" si="92"/>
        <v>676</v>
      </c>
      <c r="AY715">
        <f t="shared" si="93"/>
        <v>3645</v>
      </c>
      <c r="AZ715">
        <f t="shared" si="94"/>
        <v>1240</v>
      </c>
      <c r="BA715">
        <f t="shared" si="95"/>
        <v>0.34019204389574759</v>
      </c>
    </row>
    <row r="716" spans="1:53" x14ac:dyDescent="0.2">
      <c r="A716" s="1" t="s">
        <v>2354</v>
      </c>
      <c r="B716" s="1">
        <v>25011041400</v>
      </c>
      <c r="C716" s="1" t="s">
        <v>2355</v>
      </c>
      <c r="D716" s="1">
        <v>367</v>
      </c>
      <c r="E716">
        <v>89</v>
      </c>
      <c r="F716" s="1">
        <v>0</v>
      </c>
      <c r="G716">
        <v>12</v>
      </c>
      <c r="H716" s="1">
        <v>0</v>
      </c>
      <c r="I716" s="2" t="b">
        <f t="shared" si="88"/>
        <v>0</v>
      </c>
      <c r="J716">
        <v>16.7</v>
      </c>
      <c r="K716">
        <v>8.5</v>
      </c>
      <c r="L716" s="1">
        <v>1850</v>
      </c>
      <c r="M716">
        <v>199</v>
      </c>
      <c r="N716" s="1">
        <v>173</v>
      </c>
      <c r="O716">
        <v>72</v>
      </c>
      <c r="P716" s="1">
        <v>9.4</v>
      </c>
      <c r="Q716">
        <v>23.1</v>
      </c>
      <c r="R716" s="3" t="b">
        <f t="shared" si="89"/>
        <v>0</v>
      </c>
      <c r="S716">
        <v>4</v>
      </c>
      <c r="T716" s="1">
        <v>129</v>
      </c>
      <c r="U716">
        <v>69</v>
      </c>
      <c r="V716" s="1">
        <v>7</v>
      </c>
      <c r="W716">
        <v>3.8</v>
      </c>
      <c r="X716" s="1">
        <v>16.3</v>
      </c>
      <c r="Y716">
        <v>6.2</v>
      </c>
      <c r="Z716" s="1">
        <v>420</v>
      </c>
      <c r="AA716">
        <v>128</v>
      </c>
      <c r="AB716" s="1">
        <v>50</v>
      </c>
      <c r="AC716">
        <v>52</v>
      </c>
      <c r="AD716" s="1">
        <v>11.9</v>
      </c>
      <c r="AE716">
        <v>12.1</v>
      </c>
      <c r="AF716" s="1">
        <v>400</v>
      </c>
      <c r="AG716">
        <v>111</v>
      </c>
      <c r="AH716" s="1">
        <v>119</v>
      </c>
      <c r="AI716">
        <v>57</v>
      </c>
      <c r="AJ716" s="1">
        <v>29.8</v>
      </c>
      <c r="AK716">
        <v>14.6</v>
      </c>
      <c r="AL716" s="1">
        <v>611</v>
      </c>
      <c r="AM716">
        <v>92</v>
      </c>
      <c r="AN716" s="1">
        <v>98</v>
      </c>
      <c r="AO716">
        <v>55</v>
      </c>
      <c r="AP716" s="1">
        <v>16</v>
      </c>
      <c r="AQ716">
        <v>8.8000000000000007</v>
      </c>
      <c r="AR716" s="1">
        <v>419</v>
      </c>
      <c r="AS716" s="1">
        <v>35</v>
      </c>
      <c r="AT716">
        <v>27</v>
      </c>
      <c r="AU716" s="1">
        <v>8.4</v>
      </c>
      <c r="AV716">
        <f t="shared" si="90"/>
        <v>1850</v>
      </c>
      <c r="AW716">
        <f t="shared" si="91"/>
        <v>302</v>
      </c>
      <c r="AX716">
        <f t="shared" si="92"/>
        <v>173</v>
      </c>
      <c r="AY716">
        <f t="shared" si="93"/>
        <v>2217</v>
      </c>
      <c r="AZ716">
        <f t="shared" si="94"/>
        <v>302</v>
      </c>
      <c r="BA716">
        <f t="shared" si="95"/>
        <v>0.13622011727559766</v>
      </c>
    </row>
    <row r="717" spans="1:53" x14ac:dyDescent="0.2">
      <c r="A717" s="1" t="s">
        <v>3390</v>
      </c>
      <c r="B717" s="1">
        <v>25021414100</v>
      </c>
      <c r="C717" s="1" t="s">
        <v>3391</v>
      </c>
      <c r="D717" s="1">
        <v>233</v>
      </c>
      <c r="E717">
        <v>117</v>
      </c>
      <c r="F717" s="1">
        <v>86</v>
      </c>
      <c r="G717">
        <v>69</v>
      </c>
      <c r="H717" s="1">
        <v>36.9</v>
      </c>
      <c r="I717" s="2" t="b">
        <f t="shared" si="88"/>
        <v>1</v>
      </c>
      <c r="J717">
        <v>16.7</v>
      </c>
      <c r="K717">
        <v>26.1</v>
      </c>
      <c r="L717" s="1">
        <v>3960</v>
      </c>
      <c r="M717">
        <v>156</v>
      </c>
      <c r="N717" s="1">
        <v>1228</v>
      </c>
      <c r="O717">
        <v>232</v>
      </c>
      <c r="P717" s="1">
        <v>31</v>
      </c>
      <c r="Q717">
        <v>23.1</v>
      </c>
      <c r="R717" s="3" t="b">
        <f t="shared" si="89"/>
        <v>1</v>
      </c>
      <c r="S717">
        <v>5.9</v>
      </c>
      <c r="T717" s="1">
        <v>1450</v>
      </c>
      <c r="U717">
        <v>215</v>
      </c>
      <c r="V717" s="1">
        <v>36.6</v>
      </c>
      <c r="W717">
        <v>5.4</v>
      </c>
      <c r="X717" s="1">
        <v>67.599999999999994</v>
      </c>
      <c r="Y717">
        <v>6.7</v>
      </c>
      <c r="Z717" s="1">
        <v>508</v>
      </c>
      <c r="AA717">
        <v>186</v>
      </c>
      <c r="AB717" s="1">
        <v>322</v>
      </c>
      <c r="AC717">
        <v>150</v>
      </c>
      <c r="AD717" s="1">
        <v>63.4</v>
      </c>
      <c r="AE717">
        <v>22.2</v>
      </c>
      <c r="AF717" s="1">
        <v>730</v>
      </c>
      <c r="AG717">
        <v>157</v>
      </c>
      <c r="AH717" s="1">
        <v>490</v>
      </c>
      <c r="AI717">
        <v>129</v>
      </c>
      <c r="AJ717" s="1">
        <v>67.099999999999994</v>
      </c>
      <c r="AK717">
        <v>13.1</v>
      </c>
      <c r="AL717" s="1">
        <v>1877</v>
      </c>
      <c r="AM717">
        <v>176</v>
      </c>
      <c r="AN717" s="1">
        <v>1382</v>
      </c>
      <c r="AO717">
        <v>195</v>
      </c>
      <c r="AP717" s="1">
        <v>73.599999999999994</v>
      </c>
      <c r="AQ717">
        <v>6.7</v>
      </c>
      <c r="AR717" s="1">
        <v>845</v>
      </c>
      <c r="AS717" s="1">
        <v>484</v>
      </c>
      <c r="AT717">
        <v>169</v>
      </c>
      <c r="AU717" s="1">
        <v>57.3</v>
      </c>
      <c r="AV717">
        <f t="shared" si="90"/>
        <v>3960</v>
      </c>
      <c r="AW717">
        <f t="shared" si="91"/>
        <v>2678</v>
      </c>
      <c r="AX717">
        <f t="shared" si="92"/>
        <v>1228</v>
      </c>
      <c r="AY717">
        <f t="shared" si="93"/>
        <v>4193</v>
      </c>
      <c r="AZ717">
        <f t="shared" si="94"/>
        <v>2764</v>
      </c>
      <c r="BA717">
        <f t="shared" si="95"/>
        <v>0.65919389458621513</v>
      </c>
    </row>
    <row r="718" spans="1:53" x14ac:dyDescent="0.2">
      <c r="A718" s="1" t="s">
        <v>3392</v>
      </c>
      <c r="B718" s="1">
        <v>25021414200</v>
      </c>
      <c r="C718" s="1" t="s">
        <v>3393</v>
      </c>
      <c r="D718" s="1">
        <v>285</v>
      </c>
      <c r="E718">
        <v>131</v>
      </c>
      <c r="F718" s="1">
        <v>83</v>
      </c>
      <c r="G718">
        <v>64</v>
      </c>
      <c r="H718" s="1">
        <v>29.1</v>
      </c>
      <c r="I718" s="2" t="b">
        <f t="shared" si="88"/>
        <v>1</v>
      </c>
      <c r="J718">
        <v>16.7</v>
      </c>
      <c r="K718">
        <v>19.7</v>
      </c>
      <c r="L718" s="1">
        <v>4938</v>
      </c>
      <c r="M718">
        <v>224</v>
      </c>
      <c r="N718" s="1">
        <v>1683</v>
      </c>
      <c r="O718">
        <v>242</v>
      </c>
      <c r="P718" s="1">
        <v>34.1</v>
      </c>
      <c r="Q718">
        <v>23.1</v>
      </c>
      <c r="R718" s="3" t="b">
        <f t="shared" si="89"/>
        <v>1</v>
      </c>
      <c r="S718">
        <v>4.5999999999999996</v>
      </c>
      <c r="T718" s="1">
        <v>2307</v>
      </c>
      <c r="U718">
        <v>274</v>
      </c>
      <c r="V718" s="1">
        <v>46.7</v>
      </c>
      <c r="W718">
        <v>5.0999999999999996</v>
      </c>
      <c r="X718" s="1">
        <v>80.8</v>
      </c>
      <c r="Y718">
        <v>3.8</v>
      </c>
      <c r="Z718" s="1">
        <v>443</v>
      </c>
      <c r="AA718">
        <v>170</v>
      </c>
      <c r="AB718" s="1">
        <v>329</v>
      </c>
      <c r="AC718">
        <v>129</v>
      </c>
      <c r="AD718" s="1">
        <v>74.3</v>
      </c>
      <c r="AE718">
        <v>16.399999999999999</v>
      </c>
      <c r="AF718" s="1">
        <v>1028</v>
      </c>
      <c r="AG718">
        <v>140</v>
      </c>
      <c r="AH718" s="1">
        <v>913</v>
      </c>
      <c r="AI718">
        <v>158</v>
      </c>
      <c r="AJ718" s="1">
        <v>88.8</v>
      </c>
      <c r="AK718">
        <v>7.6</v>
      </c>
      <c r="AL718" s="1">
        <v>2371</v>
      </c>
      <c r="AM718">
        <v>148</v>
      </c>
      <c r="AN718" s="1">
        <v>2091</v>
      </c>
      <c r="AO718">
        <v>177</v>
      </c>
      <c r="AP718" s="1">
        <v>88.2</v>
      </c>
      <c r="AQ718">
        <v>4.5999999999999996</v>
      </c>
      <c r="AR718" s="1">
        <v>1096</v>
      </c>
      <c r="AS718" s="1">
        <v>657</v>
      </c>
      <c r="AT718">
        <v>127</v>
      </c>
      <c r="AU718" s="1">
        <v>59.9</v>
      </c>
      <c r="AV718">
        <f t="shared" si="90"/>
        <v>4938</v>
      </c>
      <c r="AW718">
        <f t="shared" si="91"/>
        <v>3990</v>
      </c>
      <c r="AX718">
        <f t="shared" si="92"/>
        <v>1683</v>
      </c>
      <c r="AY718">
        <f t="shared" si="93"/>
        <v>5223</v>
      </c>
      <c r="AZ718">
        <f t="shared" si="94"/>
        <v>4073</v>
      </c>
      <c r="BA718">
        <f t="shared" si="95"/>
        <v>0.77982002680451845</v>
      </c>
    </row>
    <row r="719" spans="1:53" x14ac:dyDescent="0.2">
      <c r="A719" s="1" t="s">
        <v>3394</v>
      </c>
      <c r="B719" s="1">
        <v>25021414300</v>
      </c>
      <c r="C719" s="1" t="s">
        <v>3395</v>
      </c>
      <c r="D719" s="1">
        <v>380</v>
      </c>
      <c r="E719">
        <v>142</v>
      </c>
      <c r="F719" s="1">
        <v>68</v>
      </c>
      <c r="G719">
        <v>46</v>
      </c>
      <c r="H719" s="1">
        <v>17.899999999999999</v>
      </c>
      <c r="I719" s="2" t="b">
        <f t="shared" si="88"/>
        <v>1</v>
      </c>
      <c r="J719">
        <v>16.7</v>
      </c>
      <c r="K719">
        <v>14.9</v>
      </c>
      <c r="L719" s="1">
        <v>3252</v>
      </c>
      <c r="M719">
        <v>147</v>
      </c>
      <c r="N719" s="1">
        <v>973</v>
      </c>
      <c r="O719">
        <v>139</v>
      </c>
      <c r="P719" s="1">
        <v>29.9</v>
      </c>
      <c r="Q719">
        <v>23.1</v>
      </c>
      <c r="R719" s="3" t="b">
        <f t="shared" si="89"/>
        <v>1</v>
      </c>
      <c r="S719">
        <v>3.8</v>
      </c>
      <c r="T719" s="1">
        <v>1249</v>
      </c>
      <c r="U719">
        <v>146</v>
      </c>
      <c r="V719" s="1">
        <v>38.4</v>
      </c>
      <c r="W719">
        <v>4.7</v>
      </c>
      <c r="X719" s="1">
        <v>68.3</v>
      </c>
      <c r="Y719">
        <v>4.7</v>
      </c>
      <c r="Z719" s="1">
        <v>310</v>
      </c>
      <c r="AA719">
        <v>78</v>
      </c>
      <c r="AB719" s="1">
        <v>198</v>
      </c>
      <c r="AC719">
        <v>71</v>
      </c>
      <c r="AD719" s="1">
        <v>63.9</v>
      </c>
      <c r="AE719">
        <v>14</v>
      </c>
      <c r="AF719" s="1">
        <v>655</v>
      </c>
      <c r="AG719">
        <v>99</v>
      </c>
      <c r="AH719" s="1">
        <v>430</v>
      </c>
      <c r="AI719">
        <v>79</v>
      </c>
      <c r="AJ719" s="1">
        <v>65.599999999999994</v>
      </c>
      <c r="AK719">
        <v>12.8</v>
      </c>
      <c r="AL719" s="1">
        <v>1561</v>
      </c>
      <c r="AM719">
        <v>134</v>
      </c>
      <c r="AN719" s="1">
        <v>1234</v>
      </c>
      <c r="AO719">
        <v>118</v>
      </c>
      <c r="AP719" s="1">
        <v>79.099999999999994</v>
      </c>
      <c r="AQ719">
        <v>5.3</v>
      </c>
      <c r="AR719" s="1">
        <v>726</v>
      </c>
      <c r="AS719" s="1">
        <v>360</v>
      </c>
      <c r="AT719">
        <v>81</v>
      </c>
      <c r="AU719" s="1">
        <v>49.6</v>
      </c>
      <c r="AV719">
        <f t="shared" si="90"/>
        <v>3252</v>
      </c>
      <c r="AW719">
        <f t="shared" si="91"/>
        <v>2222</v>
      </c>
      <c r="AX719">
        <f t="shared" si="92"/>
        <v>973</v>
      </c>
      <c r="AY719">
        <f t="shared" si="93"/>
        <v>3632</v>
      </c>
      <c r="AZ719">
        <f t="shared" si="94"/>
        <v>2290</v>
      </c>
      <c r="BA719">
        <f t="shared" si="95"/>
        <v>0.63050660792951541</v>
      </c>
    </row>
    <row r="720" spans="1:53" x14ac:dyDescent="0.2">
      <c r="A720" s="1" t="s">
        <v>2356</v>
      </c>
      <c r="B720" s="1">
        <v>25011041501</v>
      </c>
      <c r="C720" s="1" t="s">
        <v>2357</v>
      </c>
      <c r="D720" s="1">
        <v>220</v>
      </c>
      <c r="E720">
        <v>76</v>
      </c>
      <c r="F720" s="1">
        <v>42</v>
      </c>
      <c r="G720">
        <v>23</v>
      </c>
      <c r="H720" s="1">
        <v>19.100000000000001</v>
      </c>
      <c r="I720" s="2" t="b">
        <f t="shared" si="88"/>
        <v>1</v>
      </c>
      <c r="J720">
        <v>16.7</v>
      </c>
      <c r="K720">
        <v>9.8000000000000007</v>
      </c>
      <c r="L720" s="1">
        <v>2560</v>
      </c>
      <c r="M720">
        <v>130</v>
      </c>
      <c r="N720" s="1">
        <v>709</v>
      </c>
      <c r="O720">
        <v>81</v>
      </c>
      <c r="P720" s="1">
        <v>27.7</v>
      </c>
      <c r="Q720">
        <v>23.1</v>
      </c>
      <c r="R720" s="3" t="b">
        <f t="shared" si="89"/>
        <v>1</v>
      </c>
      <c r="S720">
        <v>2.7</v>
      </c>
      <c r="T720" s="1">
        <v>672</v>
      </c>
      <c r="U720">
        <v>97</v>
      </c>
      <c r="V720" s="1">
        <v>26.3</v>
      </c>
      <c r="W720">
        <v>3.5</v>
      </c>
      <c r="X720" s="1">
        <v>53.9</v>
      </c>
      <c r="Y720">
        <v>3.8</v>
      </c>
      <c r="Z720" s="1">
        <v>182</v>
      </c>
      <c r="AA720">
        <v>49</v>
      </c>
      <c r="AB720" s="1">
        <v>98</v>
      </c>
      <c r="AC720">
        <v>33</v>
      </c>
      <c r="AD720" s="1">
        <v>53.8</v>
      </c>
      <c r="AE720">
        <v>11.7</v>
      </c>
      <c r="AF720" s="1">
        <v>393</v>
      </c>
      <c r="AG720">
        <v>63</v>
      </c>
      <c r="AH720" s="1">
        <v>230</v>
      </c>
      <c r="AI720">
        <v>47</v>
      </c>
      <c r="AJ720" s="1">
        <v>58.5</v>
      </c>
      <c r="AK720">
        <v>8.8000000000000007</v>
      </c>
      <c r="AL720" s="1">
        <v>1360</v>
      </c>
      <c r="AM720">
        <v>108</v>
      </c>
      <c r="AN720" s="1">
        <v>730</v>
      </c>
      <c r="AO720">
        <v>94</v>
      </c>
      <c r="AP720" s="1">
        <v>53.7</v>
      </c>
      <c r="AQ720">
        <v>5.2</v>
      </c>
      <c r="AR720" s="1">
        <v>625</v>
      </c>
      <c r="AS720" s="1">
        <v>323</v>
      </c>
      <c r="AT720">
        <v>62</v>
      </c>
      <c r="AU720" s="1">
        <v>51.7</v>
      </c>
      <c r="AV720">
        <f t="shared" si="90"/>
        <v>2560</v>
      </c>
      <c r="AW720">
        <f t="shared" si="91"/>
        <v>1381</v>
      </c>
      <c r="AX720">
        <f t="shared" si="92"/>
        <v>709</v>
      </c>
      <c r="AY720">
        <f t="shared" si="93"/>
        <v>2780</v>
      </c>
      <c r="AZ720">
        <f t="shared" si="94"/>
        <v>1423</v>
      </c>
      <c r="BA720">
        <f t="shared" si="95"/>
        <v>0.51187050359712227</v>
      </c>
    </row>
    <row r="721" spans="1:53" x14ac:dyDescent="0.2">
      <c r="A721" s="1" t="s">
        <v>2358</v>
      </c>
      <c r="B721" s="1">
        <v>25011041502</v>
      </c>
      <c r="C721" s="1" t="s">
        <v>2359</v>
      </c>
      <c r="D721" s="1">
        <v>276</v>
      </c>
      <c r="E721">
        <v>111</v>
      </c>
      <c r="F721" s="1">
        <v>5</v>
      </c>
      <c r="G721">
        <v>8</v>
      </c>
      <c r="H721" s="1">
        <v>1.8</v>
      </c>
      <c r="I721" s="2" t="b">
        <f t="shared" si="88"/>
        <v>0</v>
      </c>
      <c r="J721">
        <v>16.7</v>
      </c>
      <c r="K721">
        <v>3.1</v>
      </c>
      <c r="L721" s="1">
        <v>2816</v>
      </c>
      <c r="M721">
        <v>146</v>
      </c>
      <c r="N721" s="1">
        <v>743</v>
      </c>
      <c r="O721">
        <v>125</v>
      </c>
      <c r="P721" s="1">
        <v>26.4</v>
      </c>
      <c r="Q721">
        <v>23.1</v>
      </c>
      <c r="R721" s="3" t="b">
        <f t="shared" si="89"/>
        <v>1</v>
      </c>
      <c r="S721">
        <v>4</v>
      </c>
      <c r="T721" s="1">
        <v>502</v>
      </c>
      <c r="U721">
        <v>89</v>
      </c>
      <c r="V721" s="1">
        <v>17.8</v>
      </c>
      <c r="W721">
        <v>3.2</v>
      </c>
      <c r="X721" s="1">
        <v>44.2</v>
      </c>
      <c r="Y721">
        <v>4.7</v>
      </c>
      <c r="Z721" s="1">
        <v>292</v>
      </c>
      <c r="AA721">
        <v>75</v>
      </c>
      <c r="AB721" s="1">
        <v>92</v>
      </c>
      <c r="AC721">
        <v>39</v>
      </c>
      <c r="AD721" s="1">
        <v>31.5</v>
      </c>
      <c r="AE721">
        <v>11.5</v>
      </c>
      <c r="AF721" s="1">
        <v>399</v>
      </c>
      <c r="AG721">
        <v>72</v>
      </c>
      <c r="AH721" s="1">
        <v>221</v>
      </c>
      <c r="AI721">
        <v>52</v>
      </c>
      <c r="AJ721" s="1">
        <v>55.4</v>
      </c>
      <c r="AK721">
        <v>10.9</v>
      </c>
      <c r="AL721" s="1">
        <v>1289</v>
      </c>
      <c r="AM721">
        <v>117</v>
      </c>
      <c r="AN721" s="1">
        <v>558</v>
      </c>
      <c r="AO721">
        <v>96</v>
      </c>
      <c r="AP721" s="1">
        <v>43.3</v>
      </c>
      <c r="AQ721">
        <v>7.2</v>
      </c>
      <c r="AR721" s="1">
        <v>836</v>
      </c>
      <c r="AS721" s="1">
        <v>374</v>
      </c>
      <c r="AT721">
        <v>70</v>
      </c>
      <c r="AU721" s="1">
        <v>44.7</v>
      </c>
      <c r="AV721">
        <f t="shared" si="90"/>
        <v>2816</v>
      </c>
      <c r="AW721">
        <f t="shared" si="91"/>
        <v>1245</v>
      </c>
      <c r="AX721">
        <f t="shared" si="92"/>
        <v>743</v>
      </c>
      <c r="AY721">
        <f t="shared" si="93"/>
        <v>3092</v>
      </c>
      <c r="AZ721">
        <f t="shared" si="94"/>
        <v>1250</v>
      </c>
      <c r="BA721">
        <f t="shared" si="95"/>
        <v>0.40426908150064683</v>
      </c>
    </row>
    <row r="722" spans="1:53" x14ac:dyDescent="0.2">
      <c r="A722" s="1" t="s">
        <v>3396</v>
      </c>
      <c r="B722" s="1">
        <v>25021415101</v>
      </c>
      <c r="C722" s="1" t="s">
        <v>3397</v>
      </c>
      <c r="D722" s="1">
        <v>317</v>
      </c>
      <c r="E722">
        <v>98</v>
      </c>
      <c r="F722" s="1">
        <v>123</v>
      </c>
      <c r="G722">
        <v>52</v>
      </c>
      <c r="H722" s="1">
        <v>38.799999999999997</v>
      </c>
      <c r="I722" s="2" t="b">
        <f t="shared" si="88"/>
        <v>1</v>
      </c>
      <c r="J722">
        <v>16.7</v>
      </c>
      <c r="K722">
        <v>14.3</v>
      </c>
      <c r="L722" s="1">
        <v>3441</v>
      </c>
      <c r="M722">
        <v>191</v>
      </c>
      <c r="N722" s="1">
        <v>1160</v>
      </c>
      <c r="O722">
        <v>169</v>
      </c>
      <c r="P722" s="1">
        <v>33.700000000000003</v>
      </c>
      <c r="Q722">
        <v>23.1</v>
      </c>
      <c r="R722" s="3" t="b">
        <f t="shared" si="89"/>
        <v>1</v>
      </c>
      <c r="S722">
        <v>4.5999999999999996</v>
      </c>
      <c r="T722" s="1">
        <v>766</v>
      </c>
      <c r="U722">
        <v>153</v>
      </c>
      <c r="V722" s="1">
        <v>22.3</v>
      </c>
      <c r="W722">
        <v>4.4000000000000004</v>
      </c>
      <c r="X722" s="1">
        <v>56</v>
      </c>
      <c r="Y722">
        <v>5.8</v>
      </c>
      <c r="Z722" s="1">
        <v>565</v>
      </c>
      <c r="AA722">
        <v>150</v>
      </c>
      <c r="AB722" s="1">
        <v>421</v>
      </c>
      <c r="AC722">
        <v>117</v>
      </c>
      <c r="AD722" s="1">
        <v>74.5</v>
      </c>
      <c r="AE722">
        <v>12.7</v>
      </c>
      <c r="AF722" s="1">
        <v>743</v>
      </c>
      <c r="AG722">
        <v>125</v>
      </c>
      <c r="AH722" s="1">
        <v>538</v>
      </c>
      <c r="AI722">
        <v>118</v>
      </c>
      <c r="AJ722" s="1">
        <v>72.400000000000006</v>
      </c>
      <c r="AK722">
        <v>10.9</v>
      </c>
      <c r="AL722" s="1">
        <v>1295</v>
      </c>
      <c r="AM722">
        <v>101</v>
      </c>
      <c r="AN722" s="1">
        <v>670</v>
      </c>
      <c r="AO722">
        <v>121</v>
      </c>
      <c r="AP722" s="1">
        <v>51.7</v>
      </c>
      <c r="AQ722">
        <v>8.1999999999999993</v>
      </c>
      <c r="AR722" s="1">
        <v>838</v>
      </c>
      <c r="AS722" s="1">
        <v>297</v>
      </c>
      <c r="AT722">
        <v>85</v>
      </c>
      <c r="AU722" s="1">
        <v>35.4</v>
      </c>
      <c r="AV722">
        <f t="shared" si="90"/>
        <v>3441</v>
      </c>
      <c r="AW722">
        <f t="shared" si="91"/>
        <v>1926</v>
      </c>
      <c r="AX722">
        <f t="shared" si="92"/>
        <v>1160</v>
      </c>
      <c r="AY722">
        <f t="shared" si="93"/>
        <v>3758</v>
      </c>
      <c r="AZ722">
        <f t="shared" si="94"/>
        <v>2049</v>
      </c>
      <c r="BA722">
        <f t="shared" si="95"/>
        <v>0.54523682810005325</v>
      </c>
    </row>
    <row r="723" spans="1:53" x14ac:dyDescent="0.2">
      <c r="A723" s="1" t="s">
        <v>3398</v>
      </c>
      <c r="B723" s="1">
        <v>25021415102</v>
      </c>
      <c r="C723" s="1" t="s">
        <v>3399</v>
      </c>
      <c r="D723" s="1">
        <v>554</v>
      </c>
      <c r="E723">
        <v>171</v>
      </c>
      <c r="F723" s="1">
        <v>141</v>
      </c>
      <c r="G723">
        <v>130</v>
      </c>
      <c r="H723" s="1">
        <v>25.5</v>
      </c>
      <c r="I723" s="2" t="b">
        <f t="shared" si="88"/>
        <v>1</v>
      </c>
      <c r="J723">
        <v>16.7</v>
      </c>
      <c r="K723">
        <v>20.7</v>
      </c>
      <c r="L723" s="1">
        <v>5646</v>
      </c>
      <c r="M723">
        <v>305</v>
      </c>
      <c r="N723" s="1">
        <v>1880</v>
      </c>
      <c r="O723">
        <v>339</v>
      </c>
      <c r="P723" s="1">
        <v>33.299999999999997</v>
      </c>
      <c r="Q723">
        <v>23.1</v>
      </c>
      <c r="R723" s="3" t="b">
        <f t="shared" si="89"/>
        <v>1</v>
      </c>
      <c r="S723">
        <v>5.5</v>
      </c>
      <c r="T723" s="1">
        <v>1116</v>
      </c>
      <c r="U723">
        <v>241</v>
      </c>
      <c r="V723" s="1">
        <v>19.8</v>
      </c>
      <c r="W723">
        <v>4.2</v>
      </c>
      <c r="X723" s="1">
        <v>53.1</v>
      </c>
      <c r="Y723">
        <v>5.3</v>
      </c>
      <c r="Z723" s="1">
        <v>1180</v>
      </c>
      <c r="AA723">
        <v>315</v>
      </c>
      <c r="AB723" s="1">
        <v>732</v>
      </c>
      <c r="AC723">
        <v>240</v>
      </c>
      <c r="AD723" s="1">
        <v>62</v>
      </c>
      <c r="AE723">
        <v>11.5</v>
      </c>
      <c r="AF723" s="1">
        <v>1238</v>
      </c>
      <c r="AG723">
        <v>193</v>
      </c>
      <c r="AH723" s="1">
        <v>754</v>
      </c>
      <c r="AI723">
        <v>192</v>
      </c>
      <c r="AJ723" s="1">
        <v>60.9</v>
      </c>
      <c r="AK723">
        <v>14</v>
      </c>
      <c r="AL723" s="1">
        <v>1963</v>
      </c>
      <c r="AM723">
        <v>223</v>
      </c>
      <c r="AN723" s="1">
        <v>1030</v>
      </c>
      <c r="AO723">
        <v>165</v>
      </c>
      <c r="AP723" s="1">
        <v>52.5</v>
      </c>
      <c r="AQ723">
        <v>8.1999999999999993</v>
      </c>
      <c r="AR723" s="1">
        <v>1265</v>
      </c>
      <c r="AS723" s="1">
        <v>480</v>
      </c>
      <c r="AT723">
        <v>139</v>
      </c>
      <c r="AU723" s="1">
        <v>37.9</v>
      </c>
      <c r="AV723">
        <f t="shared" si="90"/>
        <v>5646</v>
      </c>
      <c r="AW723">
        <f t="shared" si="91"/>
        <v>2996</v>
      </c>
      <c r="AX723">
        <f t="shared" si="92"/>
        <v>1880</v>
      </c>
      <c r="AY723">
        <f t="shared" si="93"/>
        <v>6200</v>
      </c>
      <c r="AZ723">
        <f t="shared" si="94"/>
        <v>3137</v>
      </c>
      <c r="BA723">
        <f t="shared" si="95"/>
        <v>0.50596774193548388</v>
      </c>
    </row>
    <row r="724" spans="1:53" x14ac:dyDescent="0.2">
      <c r="A724" s="1" t="s">
        <v>3400</v>
      </c>
      <c r="B724" s="1">
        <v>25021415200</v>
      </c>
      <c r="C724" s="1" t="s">
        <v>3401</v>
      </c>
      <c r="D724" s="1">
        <v>299</v>
      </c>
      <c r="E724">
        <v>112</v>
      </c>
      <c r="F724" s="1">
        <v>52</v>
      </c>
      <c r="G724">
        <v>43</v>
      </c>
      <c r="H724" s="1">
        <v>17.399999999999999</v>
      </c>
      <c r="I724" s="2" t="b">
        <f t="shared" si="88"/>
        <v>1</v>
      </c>
      <c r="J724">
        <v>16.7</v>
      </c>
      <c r="K724">
        <v>14.8</v>
      </c>
      <c r="L724" s="1">
        <v>4292</v>
      </c>
      <c r="M724">
        <v>246</v>
      </c>
      <c r="N724" s="1">
        <v>1069</v>
      </c>
      <c r="O724">
        <v>219</v>
      </c>
      <c r="P724" s="1">
        <v>24.9</v>
      </c>
      <c r="Q724">
        <v>23.1</v>
      </c>
      <c r="R724" s="3" t="b">
        <f t="shared" si="89"/>
        <v>1</v>
      </c>
      <c r="S724">
        <v>5.0999999999999996</v>
      </c>
      <c r="T724" s="1">
        <v>1180</v>
      </c>
      <c r="U724">
        <v>225</v>
      </c>
      <c r="V724" s="1">
        <v>27.5</v>
      </c>
      <c r="W724">
        <v>5.2</v>
      </c>
      <c r="X724" s="1">
        <v>52.4</v>
      </c>
      <c r="Y724">
        <v>6.6</v>
      </c>
      <c r="Z724" s="1">
        <v>644</v>
      </c>
      <c r="AA724">
        <v>215</v>
      </c>
      <c r="AB724" s="1">
        <v>338</v>
      </c>
      <c r="AC724">
        <v>176</v>
      </c>
      <c r="AD724" s="1">
        <v>52.5</v>
      </c>
      <c r="AE724">
        <v>21.5</v>
      </c>
      <c r="AF724" s="1">
        <v>759</v>
      </c>
      <c r="AG724">
        <v>194</v>
      </c>
      <c r="AH724" s="1">
        <v>462</v>
      </c>
      <c r="AI724">
        <v>142</v>
      </c>
      <c r="AJ724" s="1">
        <v>60.9</v>
      </c>
      <c r="AK724">
        <v>12.1</v>
      </c>
      <c r="AL724" s="1">
        <v>1716</v>
      </c>
      <c r="AM724">
        <v>245</v>
      </c>
      <c r="AN724" s="1">
        <v>887</v>
      </c>
      <c r="AO724">
        <v>219</v>
      </c>
      <c r="AP724" s="1">
        <v>51.7</v>
      </c>
      <c r="AQ724">
        <v>10.6</v>
      </c>
      <c r="AR724" s="1">
        <v>1173</v>
      </c>
      <c r="AS724" s="1">
        <v>562</v>
      </c>
      <c r="AT724">
        <v>164</v>
      </c>
      <c r="AU724" s="1">
        <v>47.9</v>
      </c>
      <c r="AV724">
        <f t="shared" si="90"/>
        <v>4292</v>
      </c>
      <c r="AW724">
        <f t="shared" si="91"/>
        <v>2249</v>
      </c>
      <c r="AX724">
        <f t="shared" si="92"/>
        <v>1069</v>
      </c>
      <c r="AY724">
        <f t="shared" si="93"/>
        <v>4591</v>
      </c>
      <c r="AZ724">
        <f t="shared" si="94"/>
        <v>2301</v>
      </c>
      <c r="BA724">
        <f t="shared" si="95"/>
        <v>0.50119799607928561</v>
      </c>
    </row>
    <row r="725" spans="1:53" x14ac:dyDescent="0.2">
      <c r="A725" s="1" t="s">
        <v>3402</v>
      </c>
      <c r="B725" s="1">
        <v>25021415300</v>
      </c>
      <c r="C725" s="1" t="s">
        <v>3403</v>
      </c>
      <c r="D725" s="1">
        <v>236</v>
      </c>
      <c r="E725">
        <v>85</v>
      </c>
      <c r="F725" s="1">
        <v>56</v>
      </c>
      <c r="G725">
        <v>39</v>
      </c>
      <c r="H725" s="1">
        <v>23.7</v>
      </c>
      <c r="I725" s="2" t="b">
        <f t="shared" si="88"/>
        <v>1</v>
      </c>
      <c r="J725">
        <v>16.7</v>
      </c>
      <c r="K725">
        <v>17.3</v>
      </c>
      <c r="L725" s="1">
        <v>2703</v>
      </c>
      <c r="M725">
        <v>139</v>
      </c>
      <c r="N725" s="1">
        <v>968</v>
      </c>
      <c r="O725">
        <v>161</v>
      </c>
      <c r="P725" s="1">
        <v>35.799999999999997</v>
      </c>
      <c r="Q725">
        <v>23.1</v>
      </c>
      <c r="R725" s="3" t="b">
        <f t="shared" si="89"/>
        <v>1</v>
      </c>
      <c r="S725">
        <v>5.5</v>
      </c>
      <c r="T725" s="1">
        <v>663</v>
      </c>
      <c r="U725">
        <v>131</v>
      </c>
      <c r="V725" s="1">
        <v>24.5</v>
      </c>
      <c r="W725">
        <v>4.9000000000000004</v>
      </c>
      <c r="X725" s="1">
        <v>60.3</v>
      </c>
      <c r="Y725">
        <v>5.2</v>
      </c>
      <c r="Z725" s="1">
        <v>218</v>
      </c>
      <c r="AA725">
        <v>81</v>
      </c>
      <c r="AB725" s="1">
        <v>179</v>
      </c>
      <c r="AC725">
        <v>79</v>
      </c>
      <c r="AD725" s="1">
        <v>82.1</v>
      </c>
      <c r="AE725">
        <v>19.100000000000001</v>
      </c>
      <c r="AF725" s="1">
        <v>554</v>
      </c>
      <c r="AG725">
        <v>85</v>
      </c>
      <c r="AH725" s="1">
        <v>375</v>
      </c>
      <c r="AI725">
        <v>81</v>
      </c>
      <c r="AJ725" s="1">
        <v>67.7</v>
      </c>
      <c r="AK725">
        <v>12</v>
      </c>
      <c r="AL725" s="1">
        <v>1263</v>
      </c>
      <c r="AM725">
        <v>86</v>
      </c>
      <c r="AN725" s="1">
        <v>807</v>
      </c>
      <c r="AO725">
        <v>90</v>
      </c>
      <c r="AP725" s="1">
        <v>63.9</v>
      </c>
      <c r="AQ725">
        <v>6.8</v>
      </c>
      <c r="AR725" s="1">
        <v>668</v>
      </c>
      <c r="AS725" s="1">
        <v>270</v>
      </c>
      <c r="AT725">
        <v>86</v>
      </c>
      <c r="AU725" s="1">
        <v>40.4</v>
      </c>
      <c r="AV725">
        <f t="shared" si="90"/>
        <v>2703</v>
      </c>
      <c r="AW725">
        <f t="shared" si="91"/>
        <v>1631</v>
      </c>
      <c r="AX725">
        <f t="shared" si="92"/>
        <v>968</v>
      </c>
      <c r="AY725">
        <f t="shared" si="93"/>
        <v>2939</v>
      </c>
      <c r="AZ725">
        <f t="shared" si="94"/>
        <v>1687</v>
      </c>
      <c r="BA725">
        <f t="shared" si="95"/>
        <v>0.57400476352500851</v>
      </c>
    </row>
    <row r="726" spans="1:53" x14ac:dyDescent="0.2">
      <c r="A726" s="1" t="s">
        <v>3404</v>
      </c>
      <c r="B726" s="1">
        <v>25021416101</v>
      </c>
      <c r="C726" s="1" t="s">
        <v>3405</v>
      </c>
      <c r="D726" s="1">
        <v>387</v>
      </c>
      <c r="E726">
        <v>142</v>
      </c>
      <c r="F726" s="1">
        <v>116</v>
      </c>
      <c r="G726">
        <v>64</v>
      </c>
      <c r="H726" s="1">
        <v>30</v>
      </c>
      <c r="I726" s="2" t="b">
        <f t="shared" si="88"/>
        <v>1</v>
      </c>
      <c r="J726">
        <v>16.7</v>
      </c>
      <c r="K726">
        <v>17</v>
      </c>
      <c r="L726" s="1">
        <v>3920</v>
      </c>
      <c r="M726">
        <v>220</v>
      </c>
      <c r="N726" s="1">
        <v>1402</v>
      </c>
      <c r="O726">
        <v>236</v>
      </c>
      <c r="P726" s="1">
        <v>35.799999999999997</v>
      </c>
      <c r="Q726">
        <v>23.1</v>
      </c>
      <c r="R726" s="3" t="b">
        <f t="shared" si="89"/>
        <v>1</v>
      </c>
      <c r="S726">
        <v>6</v>
      </c>
      <c r="T726" s="1">
        <v>1363</v>
      </c>
      <c r="U726">
        <v>243</v>
      </c>
      <c r="V726" s="1">
        <v>34.799999999999997</v>
      </c>
      <c r="W726">
        <v>6.1</v>
      </c>
      <c r="X726" s="1">
        <v>70.5</v>
      </c>
      <c r="Y726">
        <v>5.4</v>
      </c>
      <c r="Z726" s="1">
        <v>442</v>
      </c>
      <c r="AA726">
        <v>165</v>
      </c>
      <c r="AB726" s="1">
        <v>295</v>
      </c>
      <c r="AC726">
        <v>135</v>
      </c>
      <c r="AD726" s="1">
        <v>66.7</v>
      </c>
      <c r="AE726">
        <v>17.100000000000001</v>
      </c>
      <c r="AF726" s="1">
        <v>802</v>
      </c>
      <c r="AG726">
        <v>108</v>
      </c>
      <c r="AH726" s="1">
        <v>752</v>
      </c>
      <c r="AI726">
        <v>115</v>
      </c>
      <c r="AJ726" s="1">
        <v>93.8</v>
      </c>
      <c r="AK726">
        <v>7.7</v>
      </c>
      <c r="AL726" s="1">
        <v>1687</v>
      </c>
      <c r="AM726">
        <v>137</v>
      </c>
      <c r="AN726" s="1">
        <v>1276</v>
      </c>
      <c r="AO726">
        <v>151</v>
      </c>
      <c r="AP726" s="1">
        <v>75.599999999999994</v>
      </c>
      <c r="AQ726">
        <v>7.5</v>
      </c>
      <c r="AR726" s="1">
        <v>989</v>
      </c>
      <c r="AS726" s="1">
        <v>442</v>
      </c>
      <c r="AT726">
        <v>151</v>
      </c>
      <c r="AU726" s="1">
        <v>44.7</v>
      </c>
      <c r="AV726">
        <f t="shared" si="90"/>
        <v>3920</v>
      </c>
      <c r="AW726">
        <f t="shared" si="91"/>
        <v>2765</v>
      </c>
      <c r="AX726">
        <f t="shared" si="92"/>
        <v>1402</v>
      </c>
      <c r="AY726">
        <f t="shared" si="93"/>
        <v>4307</v>
      </c>
      <c r="AZ726">
        <f t="shared" si="94"/>
        <v>2881</v>
      </c>
      <c r="BA726">
        <f t="shared" si="95"/>
        <v>0.66891107499419544</v>
      </c>
    </row>
    <row r="727" spans="1:53" x14ac:dyDescent="0.2">
      <c r="A727" s="1" t="s">
        <v>3406</v>
      </c>
      <c r="B727" s="1">
        <v>25021416102</v>
      </c>
      <c r="C727" s="1" t="s">
        <v>3407</v>
      </c>
      <c r="D727" s="1">
        <v>1646</v>
      </c>
      <c r="E727">
        <v>192</v>
      </c>
      <c r="F727" s="1">
        <v>130</v>
      </c>
      <c r="G727">
        <v>52</v>
      </c>
      <c r="H727" s="1">
        <v>7.9</v>
      </c>
      <c r="I727" s="2" t="b">
        <f t="shared" si="88"/>
        <v>0</v>
      </c>
      <c r="J727">
        <v>16.7</v>
      </c>
      <c r="K727">
        <v>3</v>
      </c>
      <c r="L727" s="1">
        <v>1782</v>
      </c>
      <c r="M727">
        <v>179</v>
      </c>
      <c r="N727" s="1">
        <v>494</v>
      </c>
      <c r="O727">
        <v>114</v>
      </c>
      <c r="P727" s="1">
        <v>27.7</v>
      </c>
      <c r="Q727">
        <v>23.1</v>
      </c>
      <c r="R727" s="3" t="b">
        <f t="shared" si="89"/>
        <v>1</v>
      </c>
      <c r="S727">
        <v>4.9000000000000004</v>
      </c>
      <c r="T727" s="1">
        <v>632</v>
      </c>
      <c r="U727">
        <v>92</v>
      </c>
      <c r="V727" s="1">
        <v>35.5</v>
      </c>
      <c r="W727">
        <v>5.9</v>
      </c>
      <c r="X727" s="1">
        <v>63.2</v>
      </c>
      <c r="Y727">
        <v>5.4</v>
      </c>
      <c r="Z727" s="1">
        <v>106</v>
      </c>
      <c r="AA727">
        <v>58</v>
      </c>
      <c r="AB727" s="1">
        <v>77</v>
      </c>
      <c r="AC727">
        <v>49</v>
      </c>
      <c r="AD727" s="1">
        <v>72.599999999999994</v>
      </c>
      <c r="AE727">
        <v>21.4</v>
      </c>
      <c r="AF727" s="1">
        <v>212</v>
      </c>
      <c r="AG727">
        <v>62</v>
      </c>
      <c r="AH727" s="1">
        <v>184</v>
      </c>
      <c r="AI727">
        <v>57</v>
      </c>
      <c r="AJ727" s="1">
        <v>86.8</v>
      </c>
      <c r="AK727">
        <v>11.2</v>
      </c>
      <c r="AL727" s="1">
        <v>683</v>
      </c>
      <c r="AM727">
        <v>136</v>
      </c>
      <c r="AN727" s="1">
        <v>510</v>
      </c>
      <c r="AO727">
        <v>98</v>
      </c>
      <c r="AP727" s="1">
        <v>74.7</v>
      </c>
      <c r="AQ727">
        <v>8.8000000000000007</v>
      </c>
      <c r="AR727" s="1">
        <v>781</v>
      </c>
      <c r="AS727" s="1">
        <v>355</v>
      </c>
      <c r="AT727">
        <v>89</v>
      </c>
      <c r="AU727" s="1">
        <v>45.5</v>
      </c>
      <c r="AV727">
        <f t="shared" si="90"/>
        <v>1782</v>
      </c>
      <c r="AW727">
        <f t="shared" si="91"/>
        <v>1126</v>
      </c>
      <c r="AX727">
        <f t="shared" si="92"/>
        <v>494</v>
      </c>
      <c r="AY727">
        <f t="shared" si="93"/>
        <v>3428</v>
      </c>
      <c r="AZ727">
        <f t="shared" si="94"/>
        <v>1256</v>
      </c>
      <c r="BA727">
        <f t="shared" si="95"/>
        <v>0.36639439906651111</v>
      </c>
    </row>
    <row r="728" spans="1:53" x14ac:dyDescent="0.2">
      <c r="A728" s="1" t="s">
        <v>3408</v>
      </c>
      <c r="B728" s="1">
        <v>25021416200</v>
      </c>
      <c r="C728" s="1" t="s">
        <v>3409</v>
      </c>
      <c r="D728" s="1">
        <v>508</v>
      </c>
      <c r="E728">
        <v>202</v>
      </c>
      <c r="F728" s="1">
        <v>196</v>
      </c>
      <c r="G728">
        <v>119</v>
      </c>
      <c r="H728" s="1">
        <v>38.6</v>
      </c>
      <c r="I728" s="2" t="b">
        <f t="shared" si="88"/>
        <v>1</v>
      </c>
      <c r="J728">
        <v>16.7</v>
      </c>
      <c r="K728">
        <v>20.399999999999999</v>
      </c>
      <c r="L728" s="1">
        <v>4398</v>
      </c>
      <c r="M728">
        <v>229</v>
      </c>
      <c r="N728" s="1">
        <v>1249</v>
      </c>
      <c r="O728">
        <v>289</v>
      </c>
      <c r="P728" s="1">
        <v>28.4</v>
      </c>
      <c r="Q728">
        <v>23.1</v>
      </c>
      <c r="R728" s="3" t="b">
        <f t="shared" si="89"/>
        <v>1</v>
      </c>
      <c r="S728">
        <v>6.8</v>
      </c>
      <c r="T728" s="1">
        <v>1230</v>
      </c>
      <c r="U728">
        <v>269</v>
      </c>
      <c r="V728" s="1">
        <v>28</v>
      </c>
      <c r="W728">
        <v>6.3</v>
      </c>
      <c r="X728" s="1">
        <v>56.4</v>
      </c>
      <c r="Y728">
        <v>7.4</v>
      </c>
      <c r="Z728" s="1">
        <v>669</v>
      </c>
      <c r="AA728">
        <v>230</v>
      </c>
      <c r="AB728" s="1">
        <v>300</v>
      </c>
      <c r="AC728">
        <v>138</v>
      </c>
      <c r="AD728" s="1">
        <v>44.8</v>
      </c>
      <c r="AE728">
        <v>14.3</v>
      </c>
      <c r="AF728" s="1">
        <v>1076</v>
      </c>
      <c r="AG728">
        <v>191</v>
      </c>
      <c r="AH728" s="1">
        <v>815</v>
      </c>
      <c r="AI728">
        <v>211</v>
      </c>
      <c r="AJ728" s="1">
        <v>75.7</v>
      </c>
      <c r="AK728">
        <v>14.4</v>
      </c>
      <c r="AL728" s="1">
        <v>1870</v>
      </c>
      <c r="AM728">
        <v>227</v>
      </c>
      <c r="AN728" s="1">
        <v>1045</v>
      </c>
      <c r="AO728">
        <v>190</v>
      </c>
      <c r="AP728" s="1">
        <v>55.9</v>
      </c>
      <c r="AQ728">
        <v>10.7</v>
      </c>
      <c r="AR728" s="1">
        <v>783</v>
      </c>
      <c r="AS728" s="1">
        <v>319</v>
      </c>
      <c r="AT728">
        <v>103</v>
      </c>
      <c r="AU728" s="1">
        <v>40.700000000000003</v>
      </c>
      <c r="AV728">
        <f t="shared" si="90"/>
        <v>4398</v>
      </c>
      <c r="AW728">
        <f t="shared" si="91"/>
        <v>2479</v>
      </c>
      <c r="AX728">
        <f t="shared" si="92"/>
        <v>1249</v>
      </c>
      <c r="AY728">
        <f t="shared" si="93"/>
        <v>4906</v>
      </c>
      <c r="AZ728">
        <f t="shared" si="94"/>
        <v>2675</v>
      </c>
      <c r="BA728">
        <f t="shared" si="95"/>
        <v>0.54525071341214837</v>
      </c>
    </row>
    <row r="729" spans="1:53" x14ac:dyDescent="0.2">
      <c r="A729" s="1" t="s">
        <v>3410</v>
      </c>
      <c r="B729" s="1">
        <v>25021416300</v>
      </c>
      <c r="C729" s="1" t="s">
        <v>3411</v>
      </c>
      <c r="D729" s="1">
        <v>383</v>
      </c>
      <c r="E729">
        <v>114</v>
      </c>
      <c r="F729" s="1">
        <v>78</v>
      </c>
      <c r="G729">
        <v>57</v>
      </c>
      <c r="H729" s="1">
        <v>20.399999999999999</v>
      </c>
      <c r="I729" s="2" t="b">
        <f t="shared" si="88"/>
        <v>1</v>
      </c>
      <c r="J729">
        <v>16.7</v>
      </c>
      <c r="K729">
        <v>15.7</v>
      </c>
      <c r="L729" s="1">
        <v>3279</v>
      </c>
      <c r="M729">
        <v>169</v>
      </c>
      <c r="N729" s="1">
        <v>964</v>
      </c>
      <c r="O729">
        <v>135</v>
      </c>
      <c r="P729" s="1">
        <v>29.4</v>
      </c>
      <c r="Q729">
        <v>23.1</v>
      </c>
      <c r="R729" s="3" t="b">
        <f t="shared" si="89"/>
        <v>1</v>
      </c>
      <c r="S729">
        <v>4.2</v>
      </c>
      <c r="T729" s="1">
        <v>1099</v>
      </c>
      <c r="U729">
        <v>156</v>
      </c>
      <c r="V729" s="1">
        <v>33.5</v>
      </c>
      <c r="W729">
        <v>4.7</v>
      </c>
      <c r="X729" s="1">
        <v>62.9</v>
      </c>
      <c r="Y729">
        <v>6.2</v>
      </c>
      <c r="Z729" s="1">
        <v>436</v>
      </c>
      <c r="AA729">
        <v>133</v>
      </c>
      <c r="AB729" s="1">
        <v>321</v>
      </c>
      <c r="AC729">
        <v>112</v>
      </c>
      <c r="AD729" s="1">
        <v>73.599999999999994</v>
      </c>
      <c r="AE729">
        <v>14.8</v>
      </c>
      <c r="AF729" s="1">
        <v>722</v>
      </c>
      <c r="AG729">
        <v>119</v>
      </c>
      <c r="AH729" s="1">
        <v>539</v>
      </c>
      <c r="AI729">
        <v>99</v>
      </c>
      <c r="AJ729" s="1">
        <v>74.7</v>
      </c>
      <c r="AK729">
        <v>9.5</v>
      </c>
      <c r="AL729" s="1">
        <v>1327</v>
      </c>
      <c r="AM729">
        <v>108</v>
      </c>
      <c r="AN729" s="1">
        <v>940</v>
      </c>
      <c r="AO729">
        <v>129</v>
      </c>
      <c r="AP729" s="1">
        <v>70.8</v>
      </c>
      <c r="AQ729">
        <v>8.6</v>
      </c>
      <c r="AR729" s="1">
        <v>794</v>
      </c>
      <c r="AS729" s="1">
        <v>263</v>
      </c>
      <c r="AT729">
        <v>84</v>
      </c>
      <c r="AU729" s="1">
        <v>33.1</v>
      </c>
      <c r="AV729">
        <f t="shared" si="90"/>
        <v>3279</v>
      </c>
      <c r="AW729">
        <f t="shared" si="91"/>
        <v>2063</v>
      </c>
      <c r="AX729">
        <f t="shared" si="92"/>
        <v>964</v>
      </c>
      <c r="AY729">
        <f t="shared" si="93"/>
        <v>3662</v>
      </c>
      <c r="AZ729">
        <f t="shared" si="94"/>
        <v>2141</v>
      </c>
      <c r="BA729">
        <f t="shared" si="95"/>
        <v>0.58465319497542323</v>
      </c>
    </row>
    <row r="730" spans="1:53" x14ac:dyDescent="0.2">
      <c r="A730" s="1" t="s">
        <v>3412</v>
      </c>
      <c r="B730" s="1">
        <v>25021416400</v>
      </c>
      <c r="C730" s="1" t="s">
        <v>3413</v>
      </c>
      <c r="D730" s="1">
        <v>329</v>
      </c>
      <c r="E730">
        <v>119</v>
      </c>
      <c r="F730" s="1">
        <v>62</v>
      </c>
      <c r="G730">
        <v>48</v>
      </c>
      <c r="H730" s="1">
        <v>18.8</v>
      </c>
      <c r="I730" s="2" t="b">
        <f t="shared" si="88"/>
        <v>1</v>
      </c>
      <c r="J730">
        <v>16.7</v>
      </c>
      <c r="K730">
        <v>14.5</v>
      </c>
      <c r="L730" s="1">
        <v>3997</v>
      </c>
      <c r="M730">
        <v>221</v>
      </c>
      <c r="N730" s="1">
        <v>1261</v>
      </c>
      <c r="O730">
        <v>206</v>
      </c>
      <c r="P730" s="1">
        <v>31.5</v>
      </c>
      <c r="Q730">
        <v>23.1</v>
      </c>
      <c r="R730" s="3" t="b">
        <f t="shared" si="89"/>
        <v>1</v>
      </c>
      <c r="S730">
        <v>5.2</v>
      </c>
      <c r="T730" s="1">
        <v>1001</v>
      </c>
      <c r="U730">
        <v>200</v>
      </c>
      <c r="V730" s="1">
        <v>25</v>
      </c>
      <c r="W730">
        <v>5.0999999999999996</v>
      </c>
      <c r="X730" s="1">
        <v>56.6</v>
      </c>
      <c r="Y730">
        <v>6.4</v>
      </c>
      <c r="Z730" s="1">
        <v>604</v>
      </c>
      <c r="AA730">
        <v>250</v>
      </c>
      <c r="AB730" s="1">
        <v>400</v>
      </c>
      <c r="AC730">
        <v>153</v>
      </c>
      <c r="AD730" s="1">
        <v>66.2</v>
      </c>
      <c r="AE730">
        <v>17.100000000000001</v>
      </c>
      <c r="AF730" s="1">
        <v>866</v>
      </c>
      <c r="AG730">
        <v>195</v>
      </c>
      <c r="AH730" s="1">
        <v>544</v>
      </c>
      <c r="AI730">
        <v>145</v>
      </c>
      <c r="AJ730" s="1">
        <v>62.8</v>
      </c>
      <c r="AK730">
        <v>13.1</v>
      </c>
      <c r="AL730" s="1">
        <v>1586</v>
      </c>
      <c r="AM730">
        <v>193</v>
      </c>
      <c r="AN730" s="1">
        <v>938</v>
      </c>
      <c r="AO730">
        <v>175</v>
      </c>
      <c r="AP730" s="1">
        <v>59.1</v>
      </c>
      <c r="AQ730">
        <v>8.9</v>
      </c>
      <c r="AR730" s="1">
        <v>941</v>
      </c>
      <c r="AS730" s="1">
        <v>380</v>
      </c>
      <c r="AT730">
        <v>105</v>
      </c>
      <c r="AU730" s="1">
        <v>40.4</v>
      </c>
      <c r="AV730">
        <f t="shared" si="90"/>
        <v>3997</v>
      </c>
      <c r="AW730">
        <f t="shared" si="91"/>
        <v>2262</v>
      </c>
      <c r="AX730">
        <f t="shared" si="92"/>
        <v>1261</v>
      </c>
      <c r="AY730">
        <f t="shared" si="93"/>
        <v>4326</v>
      </c>
      <c r="AZ730">
        <f t="shared" si="94"/>
        <v>2324</v>
      </c>
      <c r="BA730">
        <f t="shared" si="95"/>
        <v>0.53721682847896435</v>
      </c>
    </row>
    <row r="731" spans="1:53" x14ac:dyDescent="0.2">
      <c r="A731" s="1" t="s">
        <v>3414</v>
      </c>
      <c r="B731" s="1">
        <v>25021417100</v>
      </c>
      <c r="C731" s="1" t="s">
        <v>3415</v>
      </c>
      <c r="D731" s="1">
        <v>469</v>
      </c>
      <c r="E731">
        <v>154</v>
      </c>
      <c r="F731" s="1">
        <v>234</v>
      </c>
      <c r="G731">
        <v>84</v>
      </c>
      <c r="H731" s="1">
        <v>49.9</v>
      </c>
      <c r="I731" s="2" t="b">
        <f t="shared" si="88"/>
        <v>1</v>
      </c>
      <c r="J731">
        <v>16.7</v>
      </c>
      <c r="K731">
        <v>11</v>
      </c>
      <c r="L731" s="1">
        <v>3230</v>
      </c>
      <c r="M731">
        <v>257</v>
      </c>
      <c r="N731" s="1">
        <v>967</v>
      </c>
      <c r="O731">
        <v>160</v>
      </c>
      <c r="P731" s="1">
        <v>29.9</v>
      </c>
      <c r="Q731">
        <v>23.1</v>
      </c>
      <c r="R731" s="3" t="b">
        <f t="shared" si="89"/>
        <v>1</v>
      </c>
      <c r="S731">
        <v>5.0999999999999996</v>
      </c>
      <c r="T731" s="1">
        <v>513</v>
      </c>
      <c r="U731">
        <v>151</v>
      </c>
      <c r="V731" s="1">
        <v>15.9</v>
      </c>
      <c r="W731">
        <v>4.9000000000000004</v>
      </c>
      <c r="X731" s="1">
        <v>45.8</v>
      </c>
      <c r="Y731">
        <v>6.9</v>
      </c>
      <c r="Z731" s="1">
        <v>1058</v>
      </c>
      <c r="AA731">
        <v>274</v>
      </c>
      <c r="AB731" s="1">
        <v>572</v>
      </c>
      <c r="AC731">
        <v>153</v>
      </c>
      <c r="AD731" s="1">
        <v>54.1</v>
      </c>
      <c r="AE731">
        <v>15.5</v>
      </c>
      <c r="AF731" s="1">
        <v>379</v>
      </c>
      <c r="AG731">
        <v>136</v>
      </c>
      <c r="AH731" s="1">
        <v>230</v>
      </c>
      <c r="AI731">
        <v>101</v>
      </c>
      <c r="AJ731" s="1">
        <v>60.7</v>
      </c>
      <c r="AK731">
        <v>17.399999999999999</v>
      </c>
      <c r="AL731" s="1">
        <v>1258</v>
      </c>
      <c r="AM731">
        <v>112</v>
      </c>
      <c r="AN731" s="1">
        <v>573</v>
      </c>
      <c r="AO731">
        <v>112</v>
      </c>
      <c r="AP731" s="1">
        <v>45.5</v>
      </c>
      <c r="AQ731">
        <v>8.6</v>
      </c>
      <c r="AR731" s="1">
        <v>535</v>
      </c>
      <c r="AS731" s="1">
        <v>105</v>
      </c>
      <c r="AT731">
        <v>49</v>
      </c>
      <c r="AU731" s="1">
        <v>19.600000000000001</v>
      </c>
      <c r="AV731">
        <f t="shared" si="90"/>
        <v>3230</v>
      </c>
      <c r="AW731">
        <f t="shared" si="91"/>
        <v>1480</v>
      </c>
      <c r="AX731">
        <f t="shared" si="92"/>
        <v>967</v>
      </c>
      <c r="AY731">
        <f t="shared" si="93"/>
        <v>3699</v>
      </c>
      <c r="AZ731">
        <f t="shared" si="94"/>
        <v>1714</v>
      </c>
      <c r="BA731">
        <f t="shared" si="95"/>
        <v>0.46336847796701813</v>
      </c>
    </row>
    <row r="732" spans="1:53" x14ac:dyDescent="0.2">
      <c r="A732" s="1" t="s">
        <v>3416</v>
      </c>
      <c r="B732" s="1">
        <v>25021417200</v>
      </c>
      <c r="C732" s="1" t="s">
        <v>3417</v>
      </c>
      <c r="D732" s="1">
        <v>908</v>
      </c>
      <c r="E732">
        <v>214</v>
      </c>
      <c r="F732" s="1">
        <v>202</v>
      </c>
      <c r="G732">
        <v>100</v>
      </c>
      <c r="H732" s="1">
        <v>22.2</v>
      </c>
      <c r="I732" s="2" t="b">
        <f t="shared" si="88"/>
        <v>1</v>
      </c>
      <c r="J732">
        <v>16.7</v>
      </c>
      <c r="K732">
        <v>10.9</v>
      </c>
      <c r="L732" s="1">
        <v>5984</v>
      </c>
      <c r="M732">
        <v>392</v>
      </c>
      <c r="N732" s="1">
        <v>1686</v>
      </c>
      <c r="O732">
        <v>285</v>
      </c>
      <c r="P732" s="1">
        <v>28.2</v>
      </c>
      <c r="Q732">
        <v>23.1</v>
      </c>
      <c r="R732" s="3" t="b">
        <f t="shared" si="89"/>
        <v>1</v>
      </c>
      <c r="S732">
        <v>4.5999999999999996</v>
      </c>
      <c r="T732" s="1">
        <v>1134</v>
      </c>
      <c r="U732">
        <v>232</v>
      </c>
      <c r="V732" s="1">
        <v>19</v>
      </c>
      <c r="W732">
        <v>3.8</v>
      </c>
      <c r="X732" s="1">
        <v>47.1</v>
      </c>
      <c r="Y732">
        <v>5.4</v>
      </c>
      <c r="Z732" s="1">
        <v>1740</v>
      </c>
      <c r="AA732">
        <v>303</v>
      </c>
      <c r="AB732" s="1">
        <v>1228</v>
      </c>
      <c r="AC732">
        <v>262</v>
      </c>
      <c r="AD732" s="1">
        <v>70.599999999999994</v>
      </c>
      <c r="AE732">
        <v>8.6999999999999993</v>
      </c>
      <c r="AF732" s="1">
        <v>1000</v>
      </c>
      <c r="AG732">
        <v>236</v>
      </c>
      <c r="AH732" s="1">
        <v>531</v>
      </c>
      <c r="AI732">
        <v>172</v>
      </c>
      <c r="AJ732" s="1">
        <v>53.1</v>
      </c>
      <c r="AK732">
        <v>14.7</v>
      </c>
      <c r="AL732" s="1">
        <v>2379</v>
      </c>
      <c r="AM732">
        <v>285</v>
      </c>
      <c r="AN732" s="1">
        <v>683</v>
      </c>
      <c r="AO732">
        <v>171</v>
      </c>
      <c r="AP732" s="1">
        <v>28.7</v>
      </c>
      <c r="AQ732">
        <v>7.4</v>
      </c>
      <c r="AR732" s="1">
        <v>865</v>
      </c>
      <c r="AS732" s="1">
        <v>378</v>
      </c>
      <c r="AT732">
        <v>124</v>
      </c>
      <c r="AU732" s="1">
        <v>43.7</v>
      </c>
      <c r="AV732">
        <f t="shared" si="90"/>
        <v>5984</v>
      </c>
      <c r="AW732">
        <f t="shared" si="91"/>
        <v>2820</v>
      </c>
      <c r="AX732">
        <f t="shared" si="92"/>
        <v>1686</v>
      </c>
      <c r="AY732">
        <f t="shared" si="93"/>
        <v>6892</v>
      </c>
      <c r="AZ732">
        <f t="shared" si="94"/>
        <v>3022</v>
      </c>
      <c r="BA732">
        <f t="shared" si="95"/>
        <v>0.43847939640162509</v>
      </c>
    </row>
    <row r="733" spans="1:53" x14ac:dyDescent="0.2">
      <c r="A733" s="1" t="s">
        <v>3418</v>
      </c>
      <c r="B733" s="1">
        <v>25021417300</v>
      </c>
      <c r="C733" s="1" t="s">
        <v>3419</v>
      </c>
      <c r="D733" s="1">
        <v>90</v>
      </c>
      <c r="E733">
        <v>59</v>
      </c>
      <c r="F733" s="1">
        <v>24</v>
      </c>
      <c r="G733">
        <v>25</v>
      </c>
      <c r="H733" s="1">
        <v>26.7</v>
      </c>
      <c r="I733" s="2" t="b">
        <f t="shared" si="88"/>
        <v>1</v>
      </c>
      <c r="J733">
        <v>16.7</v>
      </c>
      <c r="K733">
        <v>27.9</v>
      </c>
      <c r="L733" s="1">
        <v>2582</v>
      </c>
      <c r="M733">
        <v>208</v>
      </c>
      <c r="N733" s="1">
        <v>817</v>
      </c>
      <c r="O733">
        <v>136</v>
      </c>
      <c r="P733" s="1">
        <v>31.6</v>
      </c>
      <c r="Q733">
        <v>23.1</v>
      </c>
      <c r="R733" s="3" t="b">
        <f t="shared" si="89"/>
        <v>1</v>
      </c>
      <c r="S733">
        <v>5.2</v>
      </c>
      <c r="T733" s="1">
        <v>790</v>
      </c>
      <c r="U733">
        <v>184</v>
      </c>
      <c r="V733" s="1">
        <v>30.6</v>
      </c>
      <c r="W733">
        <v>6.2</v>
      </c>
      <c r="X733" s="1">
        <v>62.2</v>
      </c>
      <c r="Y733">
        <v>7</v>
      </c>
      <c r="Z733" s="1">
        <v>618</v>
      </c>
      <c r="AA733">
        <v>182</v>
      </c>
      <c r="AB733" s="1">
        <v>531</v>
      </c>
      <c r="AC733">
        <v>210</v>
      </c>
      <c r="AD733" s="1">
        <v>85.9</v>
      </c>
      <c r="AE733">
        <v>16.7</v>
      </c>
      <c r="AF733" s="1">
        <v>319</v>
      </c>
      <c r="AG733">
        <v>114</v>
      </c>
      <c r="AH733" s="1">
        <v>241</v>
      </c>
      <c r="AI733">
        <v>103</v>
      </c>
      <c r="AJ733" s="1">
        <v>75.5</v>
      </c>
      <c r="AK733">
        <v>15.3</v>
      </c>
      <c r="AL733" s="1">
        <v>783</v>
      </c>
      <c r="AM733">
        <v>116</v>
      </c>
      <c r="AN733" s="1">
        <v>426</v>
      </c>
      <c r="AO733">
        <v>103</v>
      </c>
      <c r="AP733" s="1">
        <v>54.4</v>
      </c>
      <c r="AQ733">
        <v>11</v>
      </c>
      <c r="AR733" s="1">
        <v>862</v>
      </c>
      <c r="AS733" s="1">
        <v>409</v>
      </c>
      <c r="AT733">
        <v>108</v>
      </c>
      <c r="AU733" s="1">
        <v>47.4</v>
      </c>
      <c r="AV733">
        <f t="shared" si="90"/>
        <v>2582</v>
      </c>
      <c r="AW733">
        <f t="shared" si="91"/>
        <v>1607</v>
      </c>
      <c r="AX733">
        <f t="shared" si="92"/>
        <v>817</v>
      </c>
      <c r="AY733">
        <f t="shared" si="93"/>
        <v>2672</v>
      </c>
      <c r="AZ733">
        <f t="shared" si="94"/>
        <v>1631</v>
      </c>
      <c r="BA733">
        <f t="shared" si="95"/>
        <v>0.61040419161676651</v>
      </c>
    </row>
    <row r="734" spans="1:53" x14ac:dyDescent="0.2">
      <c r="A734" s="1" t="s">
        <v>3420</v>
      </c>
      <c r="B734" s="1">
        <v>25021417400</v>
      </c>
      <c r="C734" s="1" t="s">
        <v>3421</v>
      </c>
      <c r="D734" s="1">
        <v>220</v>
      </c>
      <c r="E734">
        <v>145</v>
      </c>
      <c r="F734" s="1">
        <v>15</v>
      </c>
      <c r="G734">
        <v>18</v>
      </c>
      <c r="H734" s="1">
        <v>6.8</v>
      </c>
      <c r="I734" s="2" t="b">
        <f t="shared" si="88"/>
        <v>0</v>
      </c>
      <c r="J734">
        <v>16.7</v>
      </c>
      <c r="K734">
        <v>12.2</v>
      </c>
      <c r="L734" s="1">
        <v>1772</v>
      </c>
      <c r="M734">
        <v>148</v>
      </c>
      <c r="N734" s="1">
        <v>439</v>
      </c>
      <c r="O734">
        <v>108</v>
      </c>
      <c r="P734" s="1">
        <v>24.8</v>
      </c>
      <c r="Q734">
        <v>23.1</v>
      </c>
      <c r="R734" s="3" t="b">
        <f t="shared" si="89"/>
        <v>1</v>
      </c>
      <c r="S734">
        <v>6.4</v>
      </c>
      <c r="T734" s="1">
        <v>289</v>
      </c>
      <c r="U734">
        <v>115</v>
      </c>
      <c r="V734" s="1">
        <v>16.3</v>
      </c>
      <c r="W734">
        <v>6.2</v>
      </c>
      <c r="X734" s="1">
        <v>41.1</v>
      </c>
      <c r="Y734">
        <v>7.6</v>
      </c>
      <c r="Z734" s="1">
        <v>243</v>
      </c>
      <c r="AA734">
        <v>84</v>
      </c>
      <c r="AB734" s="1">
        <v>116</v>
      </c>
      <c r="AC734">
        <v>55</v>
      </c>
      <c r="AD734" s="1">
        <v>47.7</v>
      </c>
      <c r="AE734">
        <v>17.899999999999999</v>
      </c>
      <c r="AF734" s="1">
        <v>281</v>
      </c>
      <c r="AG734">
        <v>86</v>
      </c>
      <c r="AH734" s="1">
        <v>150</v>
      </c>
      <c r="AI734">
        <v>67</v>
      </c>
      <c r="AJ734" s="1">
        <v>53.4</v>
      </c>
      <c r="AK734">
        <v>17.8</v>
      </c>
      <c r="AL734" s="1">
        <v>765</v>
      </c>
      <c r="AM734">
        <v>120</v>
      </c>
      <c r="AN734" s="1">
        <v>350</v>
      </c>
      <c r="AO734">
        <v>98</v>
      </c>
      <c r="AP734" s="1">
        <v>45.8</v>
      </c>
      <c r="AQ734">
        <v>12.3</v>
      </c>
      <c r="AR734" s="1">
        <v>483</v>
      </c>
      <c r="AS734" s="1">
        <v>112</v>
      </c>
      <c r="AT734">
        <v>57</v>
      </c>
      <c r="AU734" s="1">
        <v>23.2</v>
      </c>
      <c r="AV734">
        <f t="shared" si="90"/>
        <v>1772</v>
      </c>
      <c r="AW734">
        <f t="shared" si="91"/>
        <v>728</v>
      </c>
      <c r="AX734">
        <f t="shared" si="92"/>
        <v>439</v>
      </c>
      <c r="AY734">
        <f t="shared" si="93"/>
        <v>1992</v>
      </c>
      <c r="AZ734">
        <f t="shared" si="94"/>
        <v>743</v>
      </c>
      <c r="BA734">
        <f t="shared" si="95"/>
        <v>0.37299196787148592</v>
      </c>
    </row>
    <row r="735" spans="1:53" x14ac:dyDescent="0.2">
      <c r="A735" s="1" t="s">
        <v>3422</v>
      </c>
      <c r="B735" s="1">
        <v>25021417501</v>
      </c>
      <c r="C735" s="1" t="s">
        <v>3423</v>
      </c>
      <c r="D735" s="1">
        <v>537</v>
      </c>
      <c r="E735">
        <v>201</v>
      </c>
      <c r="F735" s="1">
        <v>218</v>
      </c>
      <c r="G735">
        <v>155</v>
      </c>
      <c r="H735" s="1">
        <v>40.6</v>
      </c>
      <c r="I735" s="2" t="b">
        <f t="shared" si="88"/>
        <v>1</v>
      </c>
      <c r="J735">
        <v>16.7</v>
      </c>
      <c r="K735">
        <v>23.7</v>
      </c>
      <c r="L735" s="1">
        <v>3728</v>
      </c>
      <c r="M735">
        <v>274</v>
      </c>
      <c r="N735" s="1">
        <v>1140</v>
      </c>
      <c r="O735">
        <v>248</v>
      </c>
      <c r="P735" s="1">
        <v>30.6</v>
      </c>
      <c r="Q735">
        <v>23.1</v>
      </c>
      <c r="R735" s="3" t="b">
        <f t="shared" si="89"/>
        <v>1</v>
      </c>
      <c r="S735">
        <v>6.1</v>
      </c>
      <c r="T735" s="1">
        <v>513</v>
      </c>
      <c r="U735">
        <v>162</v>
      </c>
      <c r="V735" s="1">
        <v>13.8</v>
      </c>
      <c r="W735">
        <v>4.2</v>
      </c>
      <c r="X735" s="1">
        <v>44.3</v>
      </c>
      <c r="Y735">
        <v>7.4</v>
      </c>
      <c r="Z735" s="1">
        <v>787</v>
      </c>
      <c r="AA735">
        <v>197</v>
      </c>
      <c r="AB735" s="1">
        <v>521</v>
      </c>
      <c r="AC735">
        <v>184</v>
      </c>
      <c r="AD735" s="1">
        <v>66.2</v>
      </c>
      <c r="AE735">
        <v>13.3</v>
      </c>
      <c r="AF735" s="1">
        <v>714</v>
      </c>
      <c r="AG735">
        <v>135</v>
      </c>
      <c r="AH735" s="1">
        <v>470</v>
      </c>
      <c r="AI735">
        <v>124</v>
      </c>
      <c r="AJ735" s="1">
        <v>65.8</v>
      </c>
      <c r="AK735">
        <v>16</v>
      </c>
      <c r="AL735" s="1">
        <v>1465</v>
      </c>
      <c r="AM735">
        <v>191</v>
      </c>
      <c r="AN735" s="1">
        <v>501</v>
      </c>
      <c r="AO735">
        <v>182</v>
      </c>
      <c r="AP735" s="1">
        <v>34.200000000000003</v>
      </c>
      <c r="AQ735">
        <v>11.4</v>
      </c>
      <c r="AR735" s="1">
        <v>762</v>
      </c>
      <c r="AS735" s="1">
        <v>161</v>
      </c>
      <c r="AT735">
        <v>98</v>
      </c>
      <c r="AU735" s="1">
        <v>21.1</v>
      </c>
      <c r="AV735">
        <f t="shared" si="90"/>
        <v>3728</v>
      </c>
      <c r="AW735">
        <f t="shared" si="91"/>
        <v>1653</v>
      </c>
      <c r="AX735">
        <f t="shared" si="92"/>
        <v>1140</v>
      </c>
      <c r="AY735">
        <f t="shared" si="93"/>
        <v>4265</v>
      </c>
      <c r="AZ735">
        <f t="shared" si="94"/>
        <v>1871</v>
      </c>
      <c r="BA735">
        <f t="shared" si="95"/>
        <v>0.43868698710433762</v>
      </c>
    </row>
    <row r="736" spans="1:53" x14ac:dyDescent="0.2">
      <c r="A736" s="1" t="s">
        <v>3424</v>
      </c>
      <c r="B736" s="1">
        <v>25021417502</v>
      </c>
      <c r="C736" s="1" t="s">
        <v>3425</v>
      </c>
      <c r="D736" s="1">
        <v>239</v>
      </c>
      <c r="E736">
        <v>101</v>
      </c>
      <c r="F736" s="1">
        <v>82</v>
      </c>
      <c r="G736">
        <v>50</v>
      </c>
      <c r="H736" s="1">
        <v>34.299999999999997</v>
      </c>
      <c r="I736" s="2" t="b">
        <f t="shared" si="88"/>
        <v>1</v>
      </c>
      <c r="J736">
        <v>16.7</v>
      </c>
      <c r="K736">
        <v>14.8</v>
      </c>
      <c r="L736" s="1">
        <v>3536</v>
      </c>
      <c r="M736">
        <v>359</v>
      </c>
      <c r="N736" s="1">
        <v>719</v>
      </c>
      <c r="O736">
        <v>176</v>
      </c>
      <c r="P736" s="1">
        <v>20.3</v>
      </c>
      <c r="Q736">
        <v>23.1</v>
      </c>
      <c r="R736" s="3" t="b">
        <f t="shared" si="89"/>
        <v>0</v>
      </c>
      <c r="S736">
        <v>4.7</v>
      </c>
      <c r="T736" s="1">
        <v>459</v>
      </c>
      <c r="U736">
        <v>147</v>
      </c>
      <c r="V736" s="1">
        <v>13</v>
      </c>
      <c r="W736">
        <v>3.7</v>
      </c>
      <c r="X736" s="1">
        <v>33.299999999999997</v>
      </c>
      <c r="Y736">
        <v>6.8</v>
      </c>
      <c r="Z736" s="1">
        <v>1049</v>
      </c>
      <c r="AA736">
        <v>253</v>
      </c>
      <c r="AB736" s="1">
        <v>571</v>
      </c>
      <c r="AC736">
        <v>195</v>
      </c>
      <c r="AD736" s="1">
        <v>54.4</v>
      </c>
      <c r="AE736">
        <v>12.3</v>
      </c>
      <c r="AF736" s="1">
        <v>709</v>
      </c>
      <c r="AG736">
        <v>139</v>
      </c>
      <c r="AH736" s="1">
        <v>266</v>
      </c>
      <c r="AI736">
        <v>107</v>
      </c>
      <c r="AJ736" s="1">
        <v>37.5</v>
      </c>
      <c r="AK736">
        <v>15.3</v>
      </c>
      <c r="AL736" s="1">
        <v>1472</v>
      </c>
      <c r="AM736">
        <v>235</v>
      </c>
      <c r="AN736" s="1">
        <v>261</v>
      </c>
      <c r="AO736">
        <v>95</v>
      </c>
      <c r="AP736" s="1">
        <v>17.7</v>
      </c>
      <c r="AQ736">
        <v>6.2</v>
      </c>
      <c r="AR736" s="1">
        <v>306</v>
      </c>
      <c r="AS736" s="1">
        <v>80</v>
      </c>
      <c r="AT736">
        <v>55</v>
      </c>
      <c r="AU736" s="1">
        <v>26.1</v>
      </c>
      <c r="AV736">
        <f t="shared" si="90"/>
        <v>3536</v>
      </c>
      <c r="AW736">
        <f t="shared" si="91"/>
        <v>1178</v>
      </c>
      <c r="AX736">
        <f t="shared" si="92"/>
        <v>719</v>
      </c>
      <c r="AY736">
        <f t="shared" si="93"/>
        <v>3775</v>
      </c>
      <c r="AZ736">
        <f t="shared" si="94"/>
        <v>1260</v>
      </c>
      <c r="BA736">
        <f t="shared" si="95"/>
        <v>0.33377483443708611</v>
      </c>
    </row>
    <row r="737" spans="1:53" x14ac:dyDescent="0.2">
      <c r="A737" s="1" t="s">
        <v>3426</v>
      </c>
      <c r="B737" s="1">
        <v>25021417601</v>
      </c>
      <c r="C737" s="1" t="s">
        <v>3427</v>
      </c>
      <c r="D737" s="1">
        <v>969</v>
      </c>
      <c r="E737">
        <v>230</v>
      </c>
      <c r="F737" s="1">
        <v>73</v>
      </c>
      <c r="G737">
        <v>44</v>
      </c>
      <c r="H737" s="1">
        <v>7.5</v>
      </c>
      <c r="I737" s="2" t="b">
        <f t="shared" si="88"/>
        <v>0</v>
      </c>
      <c r="J737">
        <v>16.7</v>
      </c>
      <c r="K737">
        <v>5.0999999999999996</v>
      </c>
      <c r="L737" s="1">
        <v>3458</v>
      </c>
      <c r="M737">
        <v>351</v>
      </c>
      <c r="N737" s="1">
        <v>842</v>
      </c>
      <c r="O737">
        <v>230</v>
      </c>
      <c r="P737" s="1">
        <v>24.3</v>
      </c>
      <c r="Q737">
        <v>23.1</v>
      </c>
      <c r="R737" s="3" t="b">
        <f t="shared" si="89"/>
        <v>1</v>
      </c>
      <c r="S737">
        <v>6</v>
      </c>
      <c r="T737" s="1">
        <v>317</v>
      </c>
      <c r="U737">
        <v>146</v>
      </c>
      <c r="V737" s="1">
        <v>9.1999999999999993</v>
      </c>
      <c r="W737">
        <v>4.2</v>
      </c>
      <c r="X737" s="1">
        <v>33.5</v>
      </c>
      <c r="Y737">
        <v>6.9</v>
      </c>
      <c r="Z737" s="1">
        <v>685</v>
      </c>
      <c r="AA737">
        <v>227</v>
      </c>
      <c r="AB737" s="1">
        <v>537</v>
      </c>
      <c r="AC737">
        <v>190</v>
      </c>
      <c r="AD737" s="1">
        <v>78.400000000000006</v>
      </c>
      <c r="AE737">
        <v>12.6</v>
      </c>
      <c r="AF737" s="1">
        <v>619</v>
      </c>
      <c r="AG737">
        <v>209</v>
      </c>
      <c r="AH737" s="1">
        <v>145</v>
      </c>
      <c r="AI737">
        <v>82</v>
      </c>
      <c r="AJ737" s="1">
        <v>23.4</v>
      </c>
      <c r="AK737">
        <v>14.3</v>
      </c>
      <c r="AL737" s="1">
        <v>1654</v>
      </c>
      <c r="AM737">
        <v>275</v>
      </c>
      <c r="AN737" s="1">
        <v>414</v>
      </c>
      <c r="AO737">
        <v>155</v>
      </c>
      <c r="AP737" s="1">
        <v>25</v>
      </c>
      <c r="AQ737">
        <v>8.1</v>
      </c>
      <c r="AR737" s="1">
        <v>500</v>
      </c>
      <c r="AS737" s="1">
        <v>63</v>
      </c>
      <c r="AT737">
        <v>65</v>
      </c>
      <c r="AU737" s="1">
        <v>12.6</v>
      </c>
      <c r="AV737">
        <f t="shared" si="90"/>
        <v>3458</v>
      </c>
      <c r="AW737">
        <f t="shared" si="91"/>
        <v>1159</v>
      </c>
      <c r="AX737">
        <f t="shared" si="92"/>
        <v>842</v>
      </c>
      <c r="AY737">
        <f t="shared" si="93"/>
        <v>4427</v>
      </c>
      <c r="AZ737">
        <f t="shared" si="94"/>
        <v>1232</v>
      </c>
      <c r="BA737">
        <f t="shared" si="95"/>
        <v>0.27829229726677207</v>
      </c>
    </row>
    <row r="738" spans="1:53" x14ac:dyDescent="0.2">
      <c r="A738" s="1" t="s">
        <v>3428</v>
      </c>
      <c r="B738" s="1">
        <v>25021417602</v>
      </c>
      <c r="C738" s="1" t="s">
        <v>3429</v>
      </c>
      <c r="D738" s="1">
        <v>426</v>
      </c>
      <c r="E738">
        <v>142</v>
      </c>
      <c r="F738" s="1">
        <v>99</v>
      </c>
      <c r="G738">
        <v>70</v>
      </c>
      <c r="H738" s="1">
        <v>23.2</v>
      </c>
      <c r="I738" s="2" t="b">
        <f t="shared" si="88"/>
        <v>1</v>
      </c>
      <c r="J738">
        <v>16.7</v>
      </c>
      <c r="K738">
        <v>17</v>
      </c>
      <c r="L738" s="1">
        <v>3857</v>
      </c>
      <c r="M738">
        <v>242</v>
      </c>
      <c r="N738" s="1">
        <v>972</v>
      </c>
      <c r="O738">
        <v>202</v>
      </c>
      <c r="P738" s="1">
        <v>25.2</v>
      </c>
      <c r="Q738">
        <v>23.1</v>
      </c>
      <c r="R738" s="3" t="b">
        <f t="shared" si="89"/>
        <v>1</v>
      </c>
      <c r="S738">
        <v>4.9000000000000004</v>
      </c>
      <c r="T738" s="1">
        <v>746</v>
      </c>
      <c r="U738">
        <v>177</v>
      </c>
      <c r="V738" s="1">
        <v>19.3</v>
      </c>
      <c r="W738">
        <v>4.4000000000000004</v>
      </c>
      <c r="X738" s="1">
        <v>44.5</v>
      </c>
      <c r="Y738">
        <v>4.9000000000000004</v>
      </c>
      <c r="Z738" s="1">
        <v>1014</v>
      </c>
      <c r="AA738">
        <v>265</v>
      </c>
      <c r="AB738" s="1">
        <v>751</v>
      </c>
      <c r="AC738">
        <v>180</v>
      </c>
      <c r="AD738" s="1">
        <v>74.099999999999994</v>
      </c>
      <c r="AE738">
        <v>10.5</v>
      </c>
      <c r="AF738" s="1">
        <v>566</v>
      </c>
      <c r="AG738">
        <v>158</v>
      </c>
      <c r="AH738" s="1">
        <v>306</v>
      </c>
      <c r="AI738">
        <v>115</v>
      </c>
      <c r="AJ738" s="1">
        <v>54.1</v>
      </c>
      <c r="AK738">
        <v>14.4</v>
      </c>
      <c r="AL738" s="1">
        <v>1310</v>
      </c>
      <c r="AM738">
        <v>168</v>
      </c>
      <c r="AN738" s="1">
        <v>342</v>
      </c>
      <c r="AO738">
        <v>114</v>
      </c>
      <c r="AP738" s="1">
        <v>26.1</v>
      </c>
      <c r="AQ738">
        <v>8</v>
      </c>
      <c r="AR738" s="1">
        <v>967</v>
      </c>
      <c r="AS738" s="1">
        <v>319</v>
      </c>
      <c r="AT738">
        <v>178</v>
      </c>
      <c r="AU738" s="1">
        <v>33</v>
      </c>
      <c r="AV738">
        <f t="shared" si="90"/>
        <v>3857</v>
      </c>
      <c r="AW738">
        <f t="shared" si="91"/>
        <v>1718</v>
      </c>
      <c r="AX738">
        <f t="shared" si="92"/>
        <v>972</v>
      </c>
      <c r="AY738">
        <f t="shared" si="93"/>
        <v>4283</v>
      </c>
      <c r="AZ738">
        <f t="shared" si="94"/>
        <v>1817</v>
      </c>
      <c r="BA738">
        <f t="shared" si="95"/>
        <v>0.42423534905440113</v>
      </c>
    </row>
    <row r="739" spans="1:53" x14ac:dyDescent="0.2">
      <c r="A739" s="1" t="s">
        <v>3430</v>
      </c>
      <c r="B739" s="1">
        <v>25021417701</v>
      </c>
      <c r="C739" s="1" t="s">
        <v>3431</v>
      </c>
      <c r="D739" s="1">
        <v>212</v>
      </c>
      <c r="E739">
        <v>123</v>
      </c>
      <c r="F739" s="1">
        <v>140</v>
      </c>
      <c r="G739">
        <v>102</v>
      </c>
      <c r="H739" s="1">
        <v>66</v>
      </c>
      <c r="I739" s="2" t="b">
        <f t="shared" si="88"/>
        <v>1</v>
      </c>
      <c r="J739">
        <v>16.7</v>
      </c>
      <c r="K739">
        <v>27.7</v>
      </c>
      <c r="L739" s="1">
        <v>4502</v>
      </c>
      <c r="M739">
        <v>338</v>
      </c>
      <c r="N739" s="1">
        <v>1022</v>
      </c>
      <c r="O739">
        <v>263</v>
      </c>
      <c r="P739" s="1">
        <v>22.7</v>
      </c>
      <c r="Q739">
        <v>23.1</v>
      </c>
      <c r="R739" s="3" t="b">
        <f t="shared" si="89"/>
        <v>0</v>
      </c>
      <c r="S739">
        <v>5.7</v>
      </c>
      <c r="T739" s="1">
        <v>684</v>
      </c>
      <c r="U739">
        <v>211</v>
      </c>
      <c r="V739" s="1">
        <v>15.2</v>
      </c>
      <c r="W739">
        <v>4.5</v>
      </c>
      <c r="X739" s="1">
        <v>37.9</v>
      </c>
      <c r="Y739">
        <v>6.6</v>
      </c>
      <c r="Z739" s="1">
        <v>770</v>
      </c>
      <c r="AA739">
        <v>236</v>
      </c>
      <c r="AB739" s="1">
        <v>625</v>
      </c>
      <c r="AC739">
        <v>217</v>
      </c>
      <c r="AD739" s="1">
        <v>81.2</v>
      </c>
      <c r="AE739">
        <v>10.3</v>
      </c>
      <c r="AF739" s="1">
        <v>869</v>
      </c>
      <c r="AG739">
        <v>222</v>
      </c>
      <c r="AH739" s="1">
        <v>592</v>
      </c>
      <c r="AI739">
        <v>225</v>
      </c>
      <c r="AJ739" s="1">
        <v>68.099999999999994</v>
      </c>
      <c r="AK739">
        <v>15.1</v>
      </c>
      <c r="AL739" s="1">
        <v>1019</v>
      </c>
      <c r="AM739">
        <v>211</v>
      </c>
      <c r="AN739" s="1">
        <v>228</v>
      </c>
      <c r="AO739">
        <v>114</v>
      </c>
      <c r="AP739" s="1">
        <v>22.4</v>
      </c>
      <c r="AQ739">
        <v>10.7</v>
      </c>
      <c r="AR739" s="1">
        <v>1844</v>
      </c>
      <c r="AS739" s="1">
        <v>261</v>
      </c>
      <c r="AT739">
        <v>124</v>
      </c>
      <c r="AU739" s="1">
        <v>14.2</v>
      </c>
      <c r="AV739">
        <f t="shared" si="90"/>
        <v>4502</v>
      </c>
      <c r="AW739">
        <f t="shared" si="91"/>
        <v>1706</v>
      </c>
      <c r="AX739">
        <f t="shared" si="92"/>
        <v>1022</v>
      </c>
      <c r="AY739">
        <f t="shared" si="93"/>
        <v>4714</v>
      </c>
      <c r="AZ739">
        <f t="shared" si="94"/>
        <v>1846</v>
      </c>
      <c r="BA739">
        <f t="shared" si="95"/>
        <v>0.39159949087823503</v>
      </c>
    </row>
    <row r="740" spans="1:53" x14ac:dyDescent="0.2">
      <c r="A740" s="1" t="s">
        <v>3432</v>
      </c>
      <c r="B740" s="1">
        <v>25021417702</v>
      </c>
      <c r="C740" s="1" t="s">
        <v>3433</v>
      </c>
      <c r="D740" s="1">
        <v>146</v>
      </c>
      <c r="E740">
        <v>72</v>
      </c>
      <c r="F740" s="1">
        <v>33</v>
      </c>
      <c r="G740">
        <v>33</v>
      </c>
      <c r="H740" s="1">
        <v>22.6</v>
      </c>
      <c r="I740" s="2" t="b">
        <f t="shared" si="88"/>
        <v>1</v>
      </c>
      <c r="J740">
        <v>16.7</v>
      </c>
      <c r="K740">
        <v>19.600000000000001</v>
      </c>
      <c r="L740" s="1">
        <v>2230</v>
      </c>
      <c r="M740">
        <v>248</v>
      </c>
      <c r="N740" s="1">
        <v>600</v>
      </c>
      <c r="O740">
        <v>157</v>
      </c>
      <c r="P740" s="1">
        <v>26.9</v>
      </c>
      <c r="Q740">
        <v>23.1</v>
      </c>
      <c r="R740" s="3" t="b">
        <f t="shared" si="89"/>
        <v>1</v>
      </c>
      <c r="S740">
        <v>7.1</v>
      </c>
      <c r="T740" s="1">
        <v>383</v>
      </c>
      <c r="U740">
        <v>100</v>
      </c>
      <c r="V740" s="1">
        <v>17.2</v>
      </c>
      <c r="W740">
        <v>4.8</v>
      </c>
      <c r="X740" s="1">
        <v>44.1</v>
      </c>
      <c r="Y740">
        <v>9.1</v>
      </c>
      <c r="Z740" s="1">
        <v>384</v>
      </c>
      <c r="AA740">
        <v>150</v>
      </c>
      <c r="AB740" s="1">
        <v>249</v>
      </c>
      <c r="AC740">
        <v>105</v>
      </c>
      <c r="AD740" s="1">
        <v>64.8</v>
      </c>
      <c r="AE740">
        <v>20.399999999999999</v>
      </c>
      <c r="AF740" s="1">
        <v>480</v>
      </c>
      <c r="AG740">
        <v>131</v>
      </c>
      <c r="AH740" s="1">
        <v>271</v>
      </c>
      <c r="AI740">
        <v>96</v>
      </c>
      <c r="AJ740" s="1">
        <v>56.5</v>
      </c>
      <c r="AK740">
        <v>13.1</v>
      </c>
      <c r="AL740" s="1">
        <v>870</v>
      </c>
      <c r="AM740">
        <v>193</v>
      </c>
      <c r="AN740" s="1">
        <v>302</v>
      </c>
      <c r="AO740">
        <v>118</v>
      </c>
      <c r="AP740" s="1">
        <v>34.700000000000003</v>
      </c>
      <c r="AQ740">
        <v>14.1</v>
      </c>
      <c r="AR740" s="1">
        <v>496</v>
      </c>
      <c r="AS740" s="1">
        <v>161</v>
      </c>
      <c r="AT740">
        <v>68</v>
      </c>
      <c r="AU740" s="1">
        <v>32.5</v>
      </c>
      <c r="AV740">
        <f t="shared" si="90"/>
        <v>2230</v>
      </c>
      <c r="AW740">
        <f t="shared" si="91"/>
        <v>983</v>
      </c>
      <c r="AX740">
        <f t="shared" si="92"/>
        <v>600</v>
      </c>
      <c r="AY740">
        <f t="shared" si="93"/>
        <v>2376</v>
      </c>
      <c r="AZ740">
        <f t="shared" si="94"/>
        <v>1016</v>
      </c>
      <c r="BA740">
        <f t="shared" si="95"/>
        <v>0.42760942760942761</v>
      </c>
    </row>
    <row r="741" spans="1:53" x14ac:dyDescent="0.2">
      <c r="A741" s="1" t="s">
        <v>3434</v>
      </c>
      <c r="B741" s="1">
        <v>25021417801</v>
      </c>
      <c r="C741" s="1" t="s">
        <v>3435</v>
      </c>
      <c r="D741" s="1">
        <v>348</v>
      </c>
      <c r="E741">
        <v>127</v>
      </c>
      <c r="F741" s="1">
        <v>17</v>
      </c>
      <c r="G741">
        <v>27</v>
      </c>
      <c r="H741" s="1">
        <v>4.9000000000000004</v>
      </c>
      <c r="I741" s="2" t="b">
        <f t="shared" si="88"/>
        <v>0</v>
      </c>
      <c r="J741">
        <v>16.7</v>
      </c>
      <c r="K741">
        <v>7.5</v>
      </c>
      <c r="L741" s="1">
        <v>3536</v>
      </c>
      <c r="M741">
        <v>280</v>
      </c>
      <c r="N741" s="1">
        <v>1003</v>
      </c>
      <c r="O741">
        <v>240</v>
      </c>
      <c r="P741" s="1">
        <v>28.4</v>
      </c>
      <c r="Q741">
        <v>23.1</v>
      </c>
      <c r="R741" s="3" t="b">
        <f t="shared" si="89"/>
        <v>1</v>
      </c>
      <c r="S741">
        <v>5.8</v>
      </c>
      <c r="T741" s="1">
        <v>444</v>
      </c>
      <c r="U741">
        <v>136</v>
      </c>
      <c r="V741" s="1">
        <v>12.6</v>
      </c>
      <c r="W741">
        <v>3.8</v>
      </c>
      <c r="X741" s="1">
        <v>40.9</v>
      </c>
      <c r="Y741">
        <v>6.5</v>
      </c>
      <c r="Z741" s="1">
        <v>435</v>
      </c>
      <c r="AA741">
        <v>168</v>
      </c>
      <c r="AB741" s="1">
        <v>276</v>
      </c>
      <c r="AC741">
        <v>134</v>
      </c>
      <c r="AD741" s="1">
        <v>63.4</v>
      </c>
      <c r="AE741">
        <v>15.1</v>
      </c>
      <c r="AF741" s="1">
        <v>765</v>
      </c>
      <c r="AG741">
        <v>154</v>
      </c>
      <c r="AH741" s="1">
        <v>447</v>
      </c>
      <c r="AI741">
        <v>131</v>
      </c>
      <c r="AJ741" s="1">
        <v>58.4</v>
      </c>
      <c r="AK741">
        <v>15.3</v>
      </c>
      <c r="AL741" s="1">
        <v>1585</v>
      </c>
      <c r="AM741">
        <v>170</v>
      </c>
      <c r="AN741" s="1">
        <v>573</v>
      </c>
      <c r="AO741">
        <v>191</v>
      </c>
      <c r="AP741" s="1">
        <v>36.200000000000003</v>
      </c>
      <c r="AQ741">
        <v>10.3</v>
      </c>
      <c r="AR741" s="1">
        <v>751</v>
      </c>
      <c r="AS741" s="1">
        <v>151</v>
      </c>
      <c r="AT741">
        <v>76</v>
      </c>
      <c r="AU741" s="1">
        <v>20.100000000000001</v>
      </c>
      <c r="AV741">
        <f t="shared" si="90"/>
        <v>3536</v>
      </c>
      <c r="AW741">
        <f t="shared" si="91"/>
        <v>1447</v>
      </c>
      <c r="AX741">
        <f t="shared" si="92"/>
        <v>1003</v>
      </c>
      <c r="AY741">
        <f t="shared" si="93"/>
        <v>3884</v>
      </c>
      <c r="AZ741">
        <f t="shared" si="94"/>
        <v>1464</v>
      </c>
      <c r="BA741">
        <f t="shared" si="95"/>
        <v>0.37693099897013388</v>
      </c>
    </row>
    <row r="742" spans="1:53" x14ac:dyDescent="0.2">
      <c r="A742" s="1" t="s">
        <v>3436</v>
      </c>
      <c r="B742" s="1">
        <v>25021417802</v>
      </c>
      <c r="C742" s="1" t="s">
        <v>3437</v>
      </c>
      <c r="D742" s="1">
        <v>323</v>
      </c>
      <c r="E742">
        <v>84</v>
      </c>
      <c r="F742" s="1">
        <v>26</v>
      </c>
      <c r="G742">
        <v>31</v>
      </c>
      <c r="H742" s="1">
        <v>8</v>
      </c>
      <c r="I742" s="2" t="b">
        <f t="shared" si="88"/>
        <v>0</v>
      </c>
      <c r="J742">
        <v>16.7</v>
      </c>
      <c r="K742">
        <v>9.5</v>
      </c>
      <c r="L742" s="1">
        <v>2161</v>
      </c>
      <c r="M742">
        <v>165</v>
      </c>
      <c r="N742" s="1">
        <v>227</v>
      </c>
      <c r="O742">
        <v>84</v>
      </c>
      <c r="P742" s="1">
        <v>10.5</v>
      </c>
      <c r="Q742">
        <v>23.1</v>
      </c>
      <c r="R742" s="3" t="b">
        <f t="shared" si="89"/>
        <v>0</v>
      </c>
      <c r="S742">
        <v>4</v>
      </c>
      <c r="T742" s="1">
        <v>259</v>
      </c>
      <c r="U742">
        <v>123</v>
      </c>
      <c r="V742" s="1">
        <v>12</v>
      </c>
      <c r="W742">
        <v>5.3</v>
      </c>
      <c r="X742" s="1">
        <v>22.5</v>
      </c>
      <c r="Y742">
        <v>5.9</v>
      </c>
      <c r="Z742" s="1">
        <v>219</v>
      </c>
      <c r="AA742">
        <v>83</v>
      </c>
      <c r="AB742" s="1">
        <v>50</v>
      </c>
      <c r="AC742">
        <v>39</v>
      </c>
      <c r="AD742" s="1">
        <v>22.8</v>
      </c>
      <c r="AE742">
        <v>15.1</v>
      </c>
      <c r="AF742" s="1">
        <v>340</v>
      </c>
      <c r="AG742">
        <v>83</v>
      </c>
      <c r="AH742" s="1">
        <v>97</v>
      </c>
      <c r="AI742">
        <v>53</v>
      </c>
      <c r="AJ742" s="1">
        <v>28.5</v>
      </c>
      <c r="AK742">
        <v>15.6</v>
      </c>
      <c r="AL742" s="1">
        <v>987</v>
      </c>
      <c r="AM742">
        <v>126</v>
      </c>
      <c r="AN742" s="1">
        <v>282</v>
      </c>
      <c r="AO742">
        <v>96</v>
      </c>
      <c r="AP742" s="1">
        <v>28.6</v>
      </c>
      <c r="AQ742">
        <v>9.1</v>
      </c>
      <c r="AR742" s="1">
        <v>615</v>
      </c>
      <c r="AS742" s="1">
        <v>57</v>
      </c>
      <c r="AT742">
        <v>42</v>
      </c>
      <c r="AU742" s="1">
        <v>9.3000000000000007</v>
      </c>
      <c r="AV742">
        <f t="shared" si="90"/>
        <v>2161</v>
      </c>
      <c r="AW742">
        <f t="shared" si="91"/>
        <v>486</v>
      </c>
      <c r="AX742">
        <f t="shared" si="92"/>
        <v>227</v>
      </c>
      <c r="AY742">
        <f t="shared" si="93"/>
        <v>2484</v>
      </c>
      <c r="AZ742">
        <f t="shared" si="94"/>
        <v>512</v>
      </c>
      <c r="BA742">
        <f t="shared" si="95"/>
        <v>0.20611916264090177</v>
      </c>
    </row>
    <row r="743" spans="1:53" x14ac:dyDescent="0.2">
      <c r="A743" s="1" t="s">
        <v>3438</v>
      </c>
      <c r="B743" s="1">
        <v>25021417901</v>
      </c>
      <c r="C743" s="1" t="s">
        <v>3439</v>
      </c>
      <c r="D743" s="1">
        <v>582</v>
      </c>
      <c r="E743">
        <v>183</v>
      </c>
      <c r="F743" s="1">
        <v>96</v>
      </c>
      <c r="G743">
        <v>66</v>
      </c>
      <c r="H743" s="1">
        <v>16.5</v>
      </c>
      <c r="I743" s="2" t="b">
        <f t="shared" si="88"/>
        <v>0</v>
      </c>
      <c r="J743">
        <v>16.7</v>
      </c>
      <c r="K743">
        <v>13.2</v>
      </c>
      <c r="L743" s="1">
        <v>4636</v>
      </c>
      <c r="M743">
        <v>394</v>
      </c>
      <c r="N743" s="1">
        <v>851</v>
      </c>
      <c r="O743">
        <v>250</v>
      </c>
      <c r="P743" s="1">
        <v>18.399999999999999</v>
      </c>
      <c r="Q743">
        <v>23.1</v>
      </c>
      <c r="R743" s="3" t="b">
        <f t="shared" si="89"/>
        <v>0</v>
      </c>
      <c r="S743">
        <v>5.4</v>
      </c>
      <c r="T743" s="1">
        <v>478</v>
      </c>
      <c r="U743">
        <v>155</v>
      </c>
      <c r="V743" s="1">
        <v>10.3</v>
      </c>
      <c r="W743">
        <v>3.5</v>
      </c>
      <c r="X743" s="1">
        <v>28.7</v>
      </c>
      <c r="Y743">
        <v>6.3</v>
      </c>
      <c r="Z743" s="1">
        <v>927</v>
      </c>
      <c r="AA743">
        <v>267</v>
      </c>
      <c r="AB743" s="1">
        <v>391</v>
      </c>
      <c r="AC743">
        <v>172</v>
      </c>
      <c r="AD743" s="1">
        <v>42.2</v>
      </c>
      <c r="AE743">
        <v>16.8</v>
      </c>
      <c r="AF743" s="1">
        <v>926</v>
      </c>
      <c r="AG743">
        <v>214</v>
      </c>
      <c r="AH743" s="1">
        <v>340</v>
      </c>
      <c r="AI743">
        <v>187</v>
      </c>
      <c r="AJ743" s="1">
        <v>36.700000000000003</v>
      </c>
      <c r="AK743">
        <v>15.2</v>
      </c>
      <c r="AL743" s="1">
        <v>1609</v>
      </c>
      <c r="AM743">
        <v>283</v>
      </c>
      <c r="AN743" s="1">
        <v>383</v>
      </c>
      <c r="AO743">
        <v>155</v>
      </c>
      <c r="AP743" s="1">
        <v>23.8</v>
      </c>
      <c r="AQ743">
        <v>9.5</v>
      </c>
      <c r="AR743" s="1">
        <v>1174</v>
      </c>
      <c r="AS743" s="1">
        <v>215</v>
      </c>
      <c r="AT743">
        <v>82</v>
      </c>
      <c r="AU743" s="1">
        <v>18.3</v>
      </c>
      <c r="AV743">
        <f t="shared" si="90"/>
        <v>4636</v>
      </c>
      <c r="AW743">
        <f t="shared" si="91"/>
        <v>1329</v>
      </c>
      <c r="AX743">
        <f t="shared" si="92"/>
        <v>851</v>
      </c>
      <c r="AY743">
        <f t="shared" si="93"/>
        <v>5218</v>
      </c>
      <c r="AZ743">
        <f t="shared" si="94"/>
        <v>1425</v>
      </c>
      <c r="BA743">
        <f t="shared" si="95"/>
        <v>0.2730931391337677</v>
      </c>
    </row>
    <row r="744" spans="1:53" x14ac:dyDescent="0.2">
      <c r="A744" s="1" t="s">
        <v>3440</v>
      </c>
      <c r="B744" s="1">
        <v>25021417902</v>
      </c>
      <c r="C744" s="1" t="s">
        <v>3441</v>
      </c>
      <c r="D744" s="1">
        <v>456</v>
      </c>
      <c r="E744">
        <v>117</v>
      </c>
      <c r="F744" s="1">
        <v>78</v>
      </c>
      <c r="G744">
        <v>57</v>
      </c>
      <c r="H744" s="1">
        <v>17.100000000000001</v>
      </c>
      <c r="I744" s="2" t="b">
        <f t="shared" si="88"/>
        <v>1</v>
      </c>
      <c r="J744">
        <v>16.7</v>
      </c>
      <c r="K744">
        <v>11.8</v>
      </c>
      <c r="L744" s="1">
        <v>2574</v>
      </c>
      <c r="M744">
        <v>190</v>
      </c>
      <c r="N744" s="1">
        <v>527</v>
      </c>
      <c r="O744">
        <v>125</v>
      </c>
      <c r="P744" s="1">
        <v>20.5</v>
      </c>
      <c r="Q744">
        <v>23.1</v>
      </c>
      <c r="R744" s="3" t="b">
        <f t="shared" si="89"/>
        <v>0</v>
      </c>
      <c r="S744">
        <v>4.7</v>
      </c>
      <c r="T744" s="1">
        <v>270</v>
      </c>
      <c r="U744">
        <v>103</v>
      </c>
      <c r="V744" s="1">
        <v>10.5</v>
      </c>
      <c r="W744">
        <v>3.9</v>
      </c>
      <c r="X744" s="1">
        <v>31</v>
      </c>
      <c r="Y744">
        <v>6</v>
      </c>
      <c r="Z744" s="1">
        <v>686</v>
      </c>
      <c r="AA744">
        <v>186</v>
      </c>
      <c r="AB744" s="1">
        <v>359</v>
      </c>
      <c r="AC744">
        <v>125</v>
      </c>
      <c r="AD744" s="1">
        <v>52.3</v>
      </c>
      <c r="AE744">
        <v>15.2</v>
      </c>
      <c r="AF744" s="1">
        <v>453</v>
      </c>
      <c r="AG744">
        <v>101</v>
      </c>
      <c r="AH744" s="1">
        <v>196</v>
      </c>
      <c r="AI744">
        <v>77</v>
      </c>
      <c r="AJ744" s="1">
        <v>43.3</v>
      </c>
      <c r="AK744">
        <v>14</v>
      </c>
      <c r="AL744" s="1">
        <v>989</v>
      </c>
      <c r="AM744">
        <v>121</v>
      </c>
      <c r="AN744" s="1">
        <v>207</v>
      </c>
      <c r="AO744">
        <v>78</v>
      </c>
      <c r="AP744" s="1">
        <v>20.9</v>
      </c>
      <c r="AQ744">
        <v>8.3000000000000007</v>
      </c>
      <c r="AR744" s="1">
        <v>446</v>
      </c>
      <c r="AS744" s="1">
        <v>35</v>
      </c>
      <c r="AT744">
        <v>25</v>
      </c>
      <c r="AU744" s="1">
        <v>7.8</v>
      </c>
      <c r="AV744">
        <f t="shared" si="90"/>
        <v>2574</v>
      </c>
      <c r="AW744">
        <f t="shared" si="91"/>
        <v>797</v>
      </c>
      <c r="AX744">
        <f t="shared" si="92"/>
        <v>527</v>
      </c>
      <c r="AY744">
        <f t="shared" si="93"/>
        <v>3030</v>
      </c>
      <c r="AZ744">
        <f t="shared" si="94"/>
        <v>875</v>
      </c>
      <c r="BA744">
        <f t="shared" si="95"/>
        <v>0.28877887788778878</v>
      </c>
    </row>
    <row r="745" spans="1:53" x14ac:dyDescent="0.2">
      <c r="A745" s="1" t="s">
        <v>3442</v>
      </c>
      <c r="B745" s="1">
        <v>25021418002</v>
      </c>
      <c r="C745" s="1" t="s">
        <v>3443</v>
      </c>
      <c r="D745" s="1">
        <v>609</v>
      </c>
      <c r="E745">
        <v>240</v>
      </c>
      <c r="F745" s="1">
        <v>188</v>
      </c>
      <c r="G745">
        <v>128</v>
      </c>
      <c r="H745" s="1">
        <v>30.9</v>
      </c>
      <c r="I745" s="2" t="b">
        <f t="shared" si="88"/>
        <v>1</v>
      </c>
      <c r="J745">
        <v>16.7</v>
      </c>
      <c r="K745">
        <v>18.2</v>
      </c>
      <c r="L745" s="1">
        <v>5281</v>
      </c>
      <c r="M745">
        <v>429</v>
      </c>
      <c r="N745" s="1">
        <v>1465</v>
      </c>
      <c r="O745">
        <v>356</v>
      </c>
      <c r="P745" s="1">
        <v>27.7</v>
      </c>
      <c r="Q745">
        <v>23.1</v>
      </c>
      <c r="R745" s="3" t="b">
        <f t="shared" si="89"/>
        <v>1</v>
      </c>
      <c r="S745">
        <v>5.6</v>
      </c>
      <c r="T745" s="1">
        <v>1232</v>
      </c>
      <c r="U745">
        <v>270</v>
      </c>
      <c r="V745" s="1">
        <v>23.3</v>
      </c>
      <c r="W745">
        <v>5.0999999999999996</v>
      </c>
      <c r="X745" s="1">
        <v>51.1</v>
      </c>
      <c r="Y745">
        <v>5</v>
      </c>
      <c r="Z745" s="1">
        <v>1340</v>
      </c>
      <c r="AA745">
        <v>296</v>
      </c>
      <c r="AB745" s="1">
        <v>1011</v>
      </c>
      <c r="AC745">
        <v>250</v>
      </c>
      <c r="AD745" s="1">
        <v>75.400000000000006</v>
      </c>
      <c r="AE745">
        <v>8.5</v>
      </c>
      <c r="AF745" s="1">
        <v>1294</v>
      </c>
      <c r="AG745">
        <v>322</v>
      </c>
      <c r="AH745" s="1">
        <v>914</v>
      </c>
      <c r="AI745">
        <v>284</v>
      </c>
      <c r="AJ745" s="1">
        <v>70.599999999999994</v>
      </c>
      <c r="AK745">
        <v>13.3</v>
      </c>
      <c r="AL745" s="1">
        <v>1755</v>
      </c>
      <c r="AM745">
        <v>230</v>
      </c>
      <c r="AN745" s="1">
        <v>612</v>
      </c>
      <c r="AO745">
        <v>195</v>
      </c>
      <c r="AP745" s="1">
        <v>34.9</v>
      </c>
      <c r="AQ745">
        <v>8.4</v>
      </c>
      <c r="AR745" s="1">
        <v>892</v>
      </c>
      <c r="AS745" s="1">
        <v>160</v>
      </c>
      <c r="AT745">
        <v>78</v>
      </c>
      <c r="AU745" s="1">
        <v>17.899999999999999</v>
      </c>
      <c r="AV745">
        <f t="shared" si="90"/>
        <v>5281</v>
      </c>
      <c r="AW745">
        <f t="shared" si="91"/>
        <v>2697</v>
      </c>
      <c r="AX745">
        <f t="shared" si="92"/>
        <v>1465</v>
      </c>
      <c r="AY745">
        <f t="shared" si="93"/>
        <v>5890</v>
      </c>
      <c r="AZ745">
        <f t="shared" si="94"/>
        <v>2885</v>
      </c>
      <c r="BA745">
        <f t="shared" si="95"/>
        <v>0.48981324278438032</v>
      </c>
    </row>
    <row r="746" spans="1:53" x14ac:dyDescent="0.2">
      <c r="A746" s="1" t="s">
        <v>3444</v>
      </c>
      <c r="B746" s="1">
        <v>25021418003</v>
      </c>
      <c r="C746" s="1" t="s">
        <v>3445</v>
      </c>
      <c r="D746" s="1">
        <v>341</v>
      </c>
      <c r="E746">
        <v>127</v>
      </c>
      <c r="F746" s="1">
        <v>241</v>
      </c>
      <c r="G746">
        <v>138</v>
      </c>
      <c r="H746" s="1">
        <v>70.7</v>
      </c>
      <c r="I746" s="2" t="b">
        <f t="shared" si="88"/>
        <v>1</v>
      </c>
      <c r="J746">
        <v>16.7</v>
      </c>
      <c r="K746">
        <v>21.8</v>
      </c>
      <c r="L746" s="1">
        <v>2027</v>
      </c>
      <c r="M746">
        <v>209</v>
      </c>
      <c r="N746" s="1">
        <v>704</v>
      </c>
      <c r="O746">
        <v>145</v>
      </c>
      <c r="P746" s="1">
        <v>34.700000000000003</v>
      </c>
      <c r="Q746">
        <v>23.1</v>
      </c>
      <c r="R746" s="3" t="b">
        <f t="shared" si="89"/>
        <v>1</v>
      </c>
      <c r="S746">
        <v>6.4</v>
      </c>
      <c r="T746" s="1">
        <v>392</v>
      </c>
      <c r="U746">
        <v>112</v>
      </c>
      <c r="V746" s="1">
        <v>19.3</v>
      </c>
      <c r="W746">
        <v>5.8</v>
      </c>
      <c r="X746" s="1">
        <v>54.1</v>
      </c>
      <c r="Y746">
        <v>6.5</v>
      </c>
      <c r="Z746" s="1">
        <v>682</v>
      </c>
      <c r="AA746">
        <v>194</v>
      </c>
      <c r="AB746" s="1">
        <v>518</v>
      </c>
      <c r="AC746">
        <v>136</v>
      </c>
      <c r="AD746" s="1">
        <v>76</v>
      </c>
      <c r="AE746">
        <v>15.1</v>
      </c>
      <c r="AF746" s="1">
        <v>402</v>
      </c>
      <c r="AG746">
        <v>144</v>
      </c>
      <c r="AH746" s="1">
        <v>221</v>
      </c>
      <c r="AI746">
        <v>105</v>
      </c>
      <c r="AJ746" s="1">
        <v>55</v>
      </c>
      <c r="AK746">
        <v>18.600000000000001</v>
      </c>
      <c r="AL746" s="1">
        <v>719</v>
      </c>
      <c r="AM746">
        <v>137</v>
      </c>
      <c r="AN746" s="1">
        <v>303</v>
      </c>
      <c r="AO746">
        <v>102</v>
      </c>
      <c r="AP746" s="1">
        <v>42.1</v>
      </c>
      <c r="AQ746">
        <v>10.4</v>
      </c>
      <c r="AR746" s="1">
        <v>224</v>
      </c>
      <c r="AS746" s="1">
        <v>54</v>
      </c>
      <c r="AT746">
        <v>30</v>
      </c>
      <c r="AU746" s="1">
        <v>24.1</v>
      </c>
      <c r="AV746">
        <f t="shared" si="90"/>
        <v>2027</v>
      </c>
      <c r="AW746">
        <f t="shared" si="91"/>
        <v>1096</v>
      </c>
      <c r="AX746">
        <f t="shared" si="92"/>
        <v>704</v>
      </c>
      <c r="AY746">
        <f t="shared" si="93"/>
        <v>2368</v>
      </c>
      <c r="AZ746">
        <f t="shared" si="94"/>
        <v>1337</v>
      </c>
      <c r="BA746">
        <f t="shared" si="95"/>
        <v>0.56461148648648651</v>
      </c>
    </row>
    <row r="747" spans="1:53" x14ac:dyDescent="0.2">
      <c r="A747" s="1" t="s">
        <v>3446</v>
      </c>
      <c r="B747" s="1">
        <v>25021418004</v>
      </c>
      <c r="C747" s="1" t="s">
        <v>3447</v>
      </c>
      <c r="D747" s="1">
        <v>507</v>
      </c>
      <c r="E747">
        <v>144</v>
      </c>
      <c r="F747" s="1">
        <v>143</v>
      </c>
      <c r="G747">
        <v>75</v>
      </c>
      <c r="H747" s="1">
        <v>28.2</v>
      </c>
      <c r="I747" s="2" t="b">
        <f t="shared" si="88"/>
        <v>1</v>
      </c>
      <c r="J747">
        <v>16.7</v>
      </c>
      <c r="K747">
        <v>15.1</v>
      </c>
      <c r="L747" s="1">
        <v>3341</v>
      </c>
      <c r="M747">
        <v>233</v>
      </c>
      <c r="N747" s="1">
        <v>832</v>
      </c>
      <c r="O747">
        <v>161</v>
      </c>
      <c r="P747" s="1">
        <v>24.9</v>
      </c>
      <c r="Q747">
        <v>23.1</v>
      </c>
      <c r="R747" s="3" t="b">
        <f t="shared" si="89"/>
        <v>1</v>
      </c>
      <c r="S747">
        <v>4.2</v>
      </c>
      <c r="T747" s="1">
        <v>331</v>
      </c>
      <c r="U747">
        <v>94</v>
      </c>
      <c r="V747" s="1">
        <v>9.9</v>
      </c>
      <c r="W747">
        <v>2.7</v>
      </c>
      <c r="X747" s="1">
        <v>34.799999999999997</v>
      </c>
      <c r="Y747">
        <v>5.4</v>
      </c>
      <c r="Z747" s="1">
        <v>1146</v>
      </c>
      <c r="AA747">
        <v>219</v>
      </c>
      <c r="AB747" s="1">
        <v>654</v>
      </c>
      <c r="AC747">
        <v>166</v>
      </c>
      <c r="AD747" s="1">
        <v>57.1</v>
      </c>
      <c r="AE747">
        <v>8.8000000000000007</v>
      </c>
      <c r="AF747" s="1">
        <v>497</v>
      </c>
      <c r="AG747">
        <v>97</v>
      </c>
      <c r="AH747" s="1">
        <v>159</v>
      </c>
      <c r="AI747">
        <v>64</v>
      </c>
      <c r="AJ747" s="1">
        <v>32</v>
      </c>
      <c r="AK747">
        <v>10</v>
      </c>
      <c r="AL747" s="1">
        <v>1152</v>
      </c>
      <c r="AM747">
        <v>130</v>
      </c>
      <c r="AN747" s="1">
        <v>231</v>
      </c>
      <c r="AO747">
        <v>101</v>
      </c>
      <c r="AP747" s="1">
        <v>20.100000000000001</v>
      </c>
      <c r="AQ747">
        <v>8.6</v>
      </c>
      <c r="AR747" s="1">
        <v>546</v>
      </c>
      <c r="AS747" s="1">
        <v>119</v>
      </c>
      <c r="AT747">
        <v>71</v>
      </c>
      <c r="AU747" s="1">
        <v>21.8</v>
      </c>
      <c r="AV747">
        <f t="shared" si="90"/>
        <v>3341</v>
      </c>
      <c r="AW747">
        <f t="shared" si="91"/>
        <v>1163</v>
      </c>
      <c r="AX747">
        <f t="shared" si="92"/>
        <v>832</v>
      </c>
      <c r="AY747">
        <f t="shared" si="93"/>
        <v>3848</v>
      </c>
      <c r="AZ747">
        <f t="shared" si="94"/>
        <v>1306</v>
      </c>
      <c r="BA747">
        <f t="shared" si="95"/>
        <v>0.3393970893970894</v>
      </c>
    </row>
    <row r="748" spans="1:53" x14ac:dyDescent="0.2">
      <c r="A748" s="1" t="s">
        <v>3448</v>
      </c>
      <c r="B748" s="1">
        <v>25021418101</v>
      </c>
      <c r="C748" s="1" t="s">
        <v>3449</v>
      </c>
      <c r="D748" s="1">
        <v>241</v>
      </c>
      <c r="E748">
        <v>142</v>
      </c>
      <c r="F748" s="1">
        <v>189</v>
      </c>
      <c r="G748">
        <v>125</v>
      </c>
      <c r="H748" s="1">
        <v>78.400000000000006</v>
      </c>
      <c r="I748" s="2" t="b">
        <f t="shared" si="88"/>
        <v>1</v>
      </c>
      <c r="J748">
        <v>16.7</v>
      </c>
      <c r="K748">
        <v>23.9</v>
      </c>
      <c r="L748" s="1">
        <v>3893</v>
      </c>
      <c r="M748">
        <v>381</v>
      </c>
      <c r="N748" s="1">
        <v>1504</v>
      </c>
      <c r="O748">
        <v>301</v>
      </c>
      <c r="P748" s="1">
        <v>38.6</v>
      </c>
      <c r="Q748">
        <v>23.1</v>
      </c>
      <c r="R748" s="3" t="b">
        <f t="shared" si="89"/>
        <v>1</v>
      </c>
      <c r="S748">
        <v>7.8</v>
      </c>
      <c r="T748" s="1">
        <v>719</v>
      </c>
      <c r="U748">
        <v>203</v>
      </c>
      <c r="V748" s="1">
        <v>18.5</v>
      </c>
      <c r="W748">
        <v>5.5</v>
      </c>
      <c r="X748" s="1">
        <v>57.1</v>
      </c>
      <c r="Y748">
        <v>8.3000000000000007</v>
      </c>
      <c r="Z748" s="1">
        <v>1346</v>
      </c>
      <c r="AA748">
        <v>337</v>
      </c>
      <c r="AB748" s="1">
        <v>1042</v>
      </c>
      <c r="AC748">
        <v>247</v>
      </c>
      <c r="AD748" s="1">
        <v>77.400000000000006</v>
      </c>
      <c r="AE748">
        <v>14.8</v>
      </c>
      <c r="AF748" s="1">
        <v>565</v>
      </c>
      <c r="AG748">
        <v>208</v>
      </c>
      <c r="AH748" s="1">
        <v>370</v>
      </c>
      <c r="AI748">
        <v>144</v>
      </c>
      <c r="AJ748" s="1">
        <v>65.5</v>
      </c>
      <c r="AK748">
        <v>12.6</v>
      </c>
      <c r="AL748" s="1">
        <v>1188</v>
      </c>
      <c r="AM748">
        <v>208</v>
      </c>
      <c r="AN748" s="1">
        <v>550</v>
      </c>
      <c r="AO748">
        <v>195</v>
      </c>
      <c r="AP748" s="1">
        <v>46.3</v>
      </c>
      <c r="AQ748">
        <v>15.5</v>
      </c>
      <c r="AR748" s="1">
        <v>794</v>
      </c>
      <c r="AS748" s="1">
        <v>261</v>
      </c>
      <c r="AT748">
        <v>90</v>
      </c>
      <c r="AU748" s="1">
        <v>32.9</v>
      </c>
      <c r="AV748">
        <f t="shared" si="90"/>
        <v>3893</v>
      </c>
      <c r="AW748">
        <f t="shared" si="91"/>
        <v>2223</v>
      </c>
      <c r="AX748">
        <f t="shared" si="92"/>
        <v>1504</v>
      </c>
      <c r="AY748">
        <f t="shared" si="93"/>
        <v>4134</v>
      </c>
      <c r="AZ748">
        <f t="shared" si="94"/>
        <v>2412</v>
      </c>
      <c r="BA748">
        <f t="shared" si="95"/>
        <v>0.58345428156748913</v>
      </c>
    </row>
    <row r="749" spans="1:53" x14ac:dyDescent="0.2">
      <c r="A749" s="1" t="s">
        <v>3450</v>
      </c>
      <c r="B749" s="1">
        <v>25021418102</v>
      </c>
      <c r="C749" s="1" t="s">
        <v>3451</v>
      </c>
      <c r="D749" s="1">
        <v>219</v>
      </c>
      <c r="E749">
        <v>83</v>
      </c>
      <c r="F749" s="1">
        <v>132</v>
      </c>
      <c r="G749">
        <v>66</v>
      </c>
      <c r="H749" s="1">
        <v>60.3</v>
      </c>
      <c r="I749" s="2" t="b">
        <f t="shared" si="88"/>
        <v>1</v>
      </c>
      <c r="J749">
        <v>16.7</v>
      </c>
      <c r="K749">
        <v>22.4</v>
      </c>
      <c r="L749" s="1">
        <v>2609</v>
      </c>
      <c r="M749">
        <v>169</v>
      </c>
      <c r="N749" s="1">
        <v>671</v>
      </c>
      <c r="O749">
        <v>194</v>
      </c>
      <c r="P749" s="1">
        <v>25.7</v>
      </c>
      <c r="Q749">
        <v>23.1</v>
      </c>
      <c r="R749" s="3" t="b">
        <f t="shared" si="89"/>
        <v>1</v>
      </c>
      <c r="S749">
        <v>6.6</v>
      </c>
      <c r="T749" s="1">
        <v>395</v>
      </c>
      <c r="U749">
        <v>110</v>
      </c>
      <c r="V749" s="1">
        <v>15.1</v>
      </c>
      <c r="W749">
        <v>4.2</v>
      </c>
      <c r="X749" s="1">
        <v>40.9</v>
      </c>
      <c r="Y749">
        <v>6.9</v>
      </c>
      <c r="Z749" s="1">
        <v>969</v>
      </c>
      <c r="AA749">
        <v>196</v>
      </c>
      <c r="AB749" s="1">
        <v>616</v>
      </c>
      <c r="AC749">
        <v>202</v>
      </c>
      <c r="AD749" s="1">
        <v>63.6</v>
      </c>
      <c r="AE749">
        <v>10.9</v>
      </c>
      <c r="AF749" s="1">
        <v>383</v>
      </c>
      <c r="AG749">
        <v>92</v>
      </c>
      <c r="AH749" s="1">
        <v>118</v>
      </c>
      <c r="AI749">
        <v>52</v>
      </c>
      <c r="AJ749" s="1">
        <v>30.8</v>
      </c>
      <c r="AK749">
        <v>13.8</v>
      </c>
      <c r="AL749" s="1">
        <v>853</v>
      </c>
      <c r="AM749">
        <v>122</v>
      </c>
      <c r="AN749" s="1">
        <v>209</v>
      </c>
      <c r="AO749">
        <v>69</v>
      </c>
      <c r="AP749" s="1">
        <v>24.5</v>
      </c>
      <c r="AQ749">
        <v>8.1</v>
      </c>
      <c r="AR749" s="1">
        <v>404</v>
      </c>
      <c r="AS749" s="1">
        <v>123</v>
      </c>
      <c r="AT749">
        <v>69</v>
      </c>
      <c r="AU749" s="1">
        <v>30.4</v>
      </c>
      <c r="AV749">
        <f t="shared" si="90"/>
        <v>2609</v>
      </c>
      <c r="AW749">
        <f t="shared" si="91"/>
        <v>1066</v>
      </c>
      <c r="AX749">
        <f t="shared" si="92"/>
        <v>671</v>
      </c>
      <c r="AY749">
        <f t="shared" si="93"/>
        <v>2828</v>
      </c>
      <c r="AZ749">
        <f t="shared" si="94"/>
        <v>1198</v>
      </c>
      <c r="BA749">
        <f t="shared" si="95"/>
        <v>0.42362093352192365</v>
      </c>
    </row>
    <row r="750" spans="1:53" x14ac:dyDescent="0.2">
      <c r="A750" s="1" t="s">
        <v>3452</v>
      </c>
      <c r="B750" s="1">
        <v>25021418200</v>
      </c>
      <c r="C750" s="1" t="s">
        <v>3453</v>
      </c>
      <c r="D750" s="1">
        <v>496</v>
      </c>
      <c r="E750">
        <v>168</v>
      </c>
      <c r="F750" s="1">
        <v>106</v>
      </c>
      <c r="G750">
        <v>96</v>
      </c>
      <c r="H750" s="1">
        <v>21.4</v>
      </c>
      <c r="I750" s="2" t="b">
        <f t="shared" si="88"/>
        <v>1</v>
      </c>
      <c r="J750">
        <v>16.7</v>
      </c>
      <c r="K750">
        <v>18.399999999999999</v>
      </c>
      <c r="L750" s="1">
        <v>4896</v>
      </c>
      <c r="M750">
        <v>365</v>
      </c>
      <c r="N750" s="1">
        <v>1517</v>
      </c>
      <c r="O750">
        <v>341</v>
      </c>
      <c r="P750" s="1">
        <v>31</v>
      </c>
      <c r="Q750">
        <v>23.1</v>
      </c>
      <c r="R750" s="3" t="b">
        <f t="shared" si="89"/>
        <v>1</v>
      </c>
      <c r="S750">
        <v>6.2</v>
      </c>
      <c r="T750" s="1">
        <v>580</v>
      </c>
      <c r="U750">
        <v>165</v>
      </c>
      <c r="V750" s="1">
        <v>11.8</v>
      </c>
      <c r="W750">
        <v>3.3</v>
      </c>
      <c r="X750" s="1">
        <v>42.8</v>
      </c>
      <c r="Y750">
        <v>6.3</v>
      </c>
      <c r="Z750" s="1">
        <v>1762</v>
      </c>
      <c r="AA750">
        <v>385</v>
      </c>
      <c r="AB750" s="1">
        <v>978</v>
      </c>
      <c r="AC750">
        <v>292</v>
      </c>
      <c r="AD750" s="1">
        <v>55.5</v>
      </c>
      <c r="AE750">
        <v>11.1</v>
      </c>
      <c r="AF750" s="1">
        <v>693</v>
      </c>
      <c r="AG750">
        <v>207</v>
      </c>
      <c r="AH750" s="1">
        <v>282</v>
      </c>
      <c r="AI750">
        <v>104</v>
      </c>
      <c r="AJ750" s="1">
        <v>40.700000000000003</v>
      </c>
      <c r="AK750">
        <v>13.6</v>
      </c>
      <c r="AL750" s="1">
        <v>1742</v>
      </c>
      <c r="AM750">
        <v>214</v>
      </c>
      <c r="AN750" s="1">
        <v>741</v>
      </c>
      <c r="AO750">
        <v>202</v>
      </c>
      <c r="AP750" s="1">
        <v>42.5</v>
      </c>
      <c r="AQ750">
        <v>10.4</v>
      </c>
      <c r="AR750" s="1">
        <v>699</v>
      </c>
      <c r="AS750" s="1">
        <v>96</v>
      </c>
      <c r="AT750">
        <v>73</v>
      </c>
      <c r="AU750" s="1">
        <v>13.7</v>
      </c>
      <c r="AV750">
        <f t="shared" si="90"/>
        <v>4896</v>
      </c>
      <c r="AW750">
        <f t="shared" si="91"/>
        <v>2097</v>
      </c>
      <c r="AX750">
        <f t="shared" si="92"/>
        <v>1517</v>
      </c>
      <c r="AY750">
        <f t="shared" si="93"/>
        <v>5392</v>
      </c>
      <c r="AZ750">
        <f t="shared" si="94"/>
        <v>2203</v>
      </c>
      <c r="BA750">
        <f t="shared" si="95"/>
        <v>0.40856824925816021</v>
      </c>
    </row>
    <row r="751" spans="1:53" x14ac:dyDescent="0.2">
      <c r="A751" s="1" t="s">
        <v>3454</v>
      </c>
      <c r="B751" s="1">
        <v>25021419100</v>
      </c>
      <c r="C751" s="1" t="s">
        <v>3455</v>
      </c>
      <c r="D751" s="1">
        <v>656</v>
      </c>
      <c r="E751">
        <v>170</v>
      </c>
      <c r="F751" s="1">
        <v>105</v>
      </c>
      <c r="G751">
        <v>74</v>
      </c>
      <c r="H751" s="1">
        <v>16</v>
      </c>
      <c r="I751" s="2" t="b">
        <f t="shared" si="88"/>
        <v>0</v>
      </c>
      <c r="J751">
        <v>16.7</v>
      </c>
      <c r="K751">
        <v>11.4</v>
      </c>
      <c r="L751" s="1">
        <v>3747</v>
      </c>
      <c r="M751">
        <v>225</v>
      </c>
      <c r="N751" s="1">
        <v>1177</v>
      </c>
      <c r="O751">
        <v>208</v>
      </c>
      <c r="P751" s="1">
        <v>31.4</v>
      </c>
      <c r="Q751">
        <v>23.1</v>
      </c>
      <c r="R751" s="3" t="b">
        <f t="shared" si="89"/>
        <v>1</v>
      </c>
      <c r="S751">
        <v>5.6</v>
      </c>
      <c r="T751" s="1">
        <v>674</v>
      </c>
      <c r="U751">
        <v>211</v>
      </c>
      <c r="V751" s="1">
        <v>18</v>
      </c>
      <c r="W751">
        <v>5.4</v>
      </c>
      <c r="X751" s="1">
        <v>49.4</v>
      </c>
      <c r="Y751">
        <v>6.6</v>
      </c>
      <c r="Z751" s="1">
        <v>342</v>
      </c>
      <c r="AA751">
        <v>118</v>
      </c>
      <c r="AB751" s="1">
        <v>230</v>
      </c>
      <c r="AC751">
        <v>104</v>
      </c>
      <c r="AD751" s="1">
        <v>67.3</v>
      </c>
      <c r="AE751">
        <v>19.3</v>
      </c>
      <c r="AF751" s="1">
        <v>963</v>
      </c>
      <c r="AG751">
        <v>163</v>
      </c>
      <c r="AH751" s="1">
        <v>578</v>
      </c>
      <c r="AI751">
        <v>140</v>
      </c>
      <c r="AJ751" s="1">
        <v>60</v>
      </c>
      <c r="AK751">
        <v>12.6</v>
      </c>
      <c r="AL751" s="1">
        <v>1688</v>
      </c>
      <c r="AM751">
        <v>207</v>
      </c>
      <c r="AN751" s="1">
        <v>835</v>
      </c>
      <c r="AO751">
        <v>193</v>
      </c>
      <c r="AP751" s="1">
        <v>49.5</v>
      </c>
      <c r="AQ751">
        <v>9.8000000000000007</v>
      </c>
      <c r="AR751" s="1">
        <v>754</v>
      </c>
      <c r="AS751" s="1">
        <v>208</v>
      </c>
      <c r="AT751">
        <v>82</v>
      </c>
      <c r="AU751" s="1">
        <v>27.6</v>
      </c>
      <c r="AV751">
        <f t="shared" si="90"/>
        <v>3747</v>
      </c>
      <c r="AW751">
        <f t="shared" si="91"/>
        <v>1851</v>
      </c>
      <c r="AX751">
        <f t="shared" si="92"/>
        <v>1177</v>
      </c>
      <c r="AY751">
        <f t="shared" si="93"/>
        <v>4403</v>
      </c>
      <c r="AZ751">
        <f t="shared" si="94"/>
        <v>1956</v>
      </c>
      <c r="BA751">
        <f t="shared" si="95"/>
        <v>0.44424256188962069</v>
      </c>
    </row>
    <row r="752" spans="1:53" x14ac:dyDescent="0.2">
      <c r="A752" s="1" t="s">
        <v>3456</v>
      </c>
      <c r="B752" s="1">
        <v>25021419200</v>
      </c>
      <c r="C752" s="1" t="s">
        <v>3457</v>
      </c>
      <c r="D752" s="1">
        <v>386</v>
      </c>
      <c r="E752">
        <v>87</v>
      </c>
      <c r="F752" s="1">
        <v>72</v>
      </c>
      <c r="G752">
        <v>42</v>
      </c>
      <c r="H752" s="1">
        <v>18.7</v>
      </c>
      <c r="I752" s="2" t="b">
        <f t="shared" si="88"/>
        <v>1</v>
      </c>
      <c r="J752">
        <v>16.7</v>
      </c>
      <c r="K752">
        <v>10.8</v>
      </c>
      <c r="L752" s="1">
        <v>3896</v>
      </c>
      <c r="M752">
        <v>254</v>
      </c>
      <c r="N752" s="1">
        <v>1126</v>
      </c>
      <c r="O752">
        <v>167</v>
      </c>
      <c r="P752" s="1">
        <v>28.9</v>
      </c>
      <c r="Q752">
        <v>23.1</v>
      </c>
      <c r="R752" s="3" t="b">
        <f t="shared" si="89"/>
        <v>1</v>
      </c>
      <c r="S752">
        <v>4.4000000000000004</v>
      </c>
      <c r="T752" s="1">
        <v>455</v>
      </c>
      <c r="U752">
        <v>132</v>
      </c>
      <c r="V752" s="1">
        <v>11.7</v>
      </c>
      <c r="W752">
        <v>3.4</v>
      </c>
      <c r="X752" s="1">
        <v>40.6</v>
      </c>
      <c r="Y752">
        <v>5.0999999999999996</v>
      </c>
      <c r="Z752" s="1">
        <v>669</v>
      </c>
      <c r="AA752">
        <v>162</v>
      </c>
      <c r="AB752" s="1">
        <v>440</v>
      </c>
      <c r="AC752">
        <v>148</v>
      </c>
      <c r="AD752" s="1">
        <v>65.8</v>
      </c>
      <c r="AE752">
        <v>13</v>
      </c>
      <c r="AF752" s="1">
        <v>700</v>
      </c>
      <c r="AG752">
        <v>111</v>
      </c>
      <c r="AH752" s="1">
        <v>347</v>
      </c>
      <c r="AI752">
        <v>96</v>
      </c>
      <c r="AJ752" s="1">
        <v>49.6</v>
      </c>
      <c r="AK752">
        <v>12.1</v>
      </c>
      <c r="AL752" s="1">
        <v>1604</v>
      </c>
      <c r="AM752">
        <v>149</v>
      </c>
      <c r="AN752" s="1">
        <v>546</v>
      </c>
      <c r="AO752">
        <v>112</v>
      </c>
      <c r="AP752" s="1">
        <v>34</v>
      </c>
      <c r="AQ752">
        <v>7</v>
      </c>
      <c r="AR752" s="1">
        <v>923</v>
      </c>
      <c r="AS752" s="1">
        <v>248</v>
      </c>
      <c r="AT752">
        <v>67</v>
      </c>
      <c r="AU752" s="1">
        <v>26.9</v>
      </c>
      <c r="AV752">
        <f t="shared" si="90"/>
        <v>3896</v>
      </c>
      <c r="AW752">
        <f t="shared" si="91"/>
        <v>1581</v>
      </c>
      <c r="AX752">
        <f t="shared" si="92"/>
        <v>1126</v>
      </c>
      <c r="AY752">
        <f t="shared" si="93"/>
        <v>4282</v>
      </c>
      <c r="AZ752">
        <f t="shared" si="94"/>
        <v>1653</v>
      </c>
      <c r="BA752">
        <f t="shared" si="95"/>
        <v>0.38603456328818309</v>
      </c>
    </row>
    <row r="753" spans="1:53" x14ac:dyDescent="0.2">
      <c r="A753" s="1" t="s">
        <v>3458</v>
      </c>
      <c r="B753" s="1">
        <v>25021419300</v>
      </c>
      <c r="C753" s="1" t="s">
        <v>3459</v>
      </c>
      <c r="D753" s="1">
        <v>253</v>
      </c>
      <c r="E753">
        <v>94</v>
      </c>
      <c r="F753" s="1">
        <v>82</v>
      </c>
      <c r="G753">
        <v>42</v>
      </c>
      <c r="H753" s="1">
        <v>32.4</v>
      </c>
      <c r="I753" s="2" t="b">
        <f t="shared" si="88"/>
        <v>1</v>
      </c>
      <c r="J753">
        <v>16.7</v>
      </c>
      <c r="K753">
        <v>12.7</v>
      </c>
      <c r="L753" s="1">
        <v>2934</v>
      </c>
      <c r="M753">
        <v>178</v>
      </c>
      <c r="N753" s="1">
        <v>614</v>
      </c>
      <c r="O753">
        <v>120</v>
      </c>
      <c r="P753" s="1">
        <v>20.9</v>
      </c>
      <c r="Q753">
        <v>23.1</v>
      </c>
      <c r="R753" s="3" t="b">
        <f t="shared" si="89"/>
        <v>0</v>
      </c>
      <c r="S753">
        <v>4</v>
      </c>
      <c r="T753" s="1">
        <v>257</v>
      </c>
      <c r="U753">
        <v>73</v>
      </c>
      <c r="V753" s="1">
        <v>8.8000000000000007</v>
      </c>
      <c r="W753">
        <v>2.5</v>
      </c>
      <c r="X753" s="1">
        <v>29.7</v>
      </c>
      <c r="Y753">
        <v>5</v>
      </c>
      <c r="Z753" s="1">
        <v>746</v>
      </c>
      <c r="AA753">
        <v>137</v>
      </c>
      <c r="AB753" s="1">
        <v>253</v>
      </c>
      <c r="AC753">
        <v>80</v>
      </c>
      <c r="AD753" s="1">
        <v>33.9</v>
      </c>
      <c r="AE753">
        <v>10.8</v>
      </c>
      <c r="AF753" s="1">
        <v>582</v>
      </c>
      <c r="AG753">
        <v>100</v>
      </c>
      <c r="AH753" s="1">
        <v>221</v>
      </c>
      <c r="AI753">
        <v>61</v>
      </c>
      <c r="AJ753" s="1">
        <v>38</v>
      </c>
      <c r="AK753">
        <v>9.8000000000000007</v>
      </c>
      <c r="AL753" s="1">
        <v>1080</v>
      </c>
      <c r="AM753">
        <v>135</v>
      </c>
      <c r="AN753" s="1">
        <v>346</v>
      </c>
      <c r="AO753">
        <v>97</v>
      </c>
      <c r="AP753" s="1">
        <v>32</v>
      </c>
      <c r="AQ753">
        <v>8.3000000000000007</v>
      </c>
      <c r="AR753" s="1">
        <v>526</v>
      </c>
      <c r="AS753" s="1">
        <v>51</v>
      </c>
      <c r="AT753">
        <v>39</v>
      </c>
      <c r="AU753" s="1">
        <v>9.6999999999999993</v>
      </c>
      <c r="AV753">
        <f t="shared" si="90"/>
        <v>2934</v>
      </c>
      <c r="AW753">
        <f t="shared" si="91"/>
        <v>871</v>
      </c>
      <c r="AX753">
        <f t="shared" si="92"/>
        <v>614</v>
      </c>
      <c r="AY753">
        <f t="shared" si="93"/>
        <v>3187</v>
      </c>
      <c r="AZ753">
        <f t="shared" si="94"/>
        <v>953</v>
      </c>
      <c r="BA753">
        <f t="shared" si="95"/>
        <v>0.29902729839974895</v>
      </c>
    </row>
    <row r="754" spans="1:53" x14ac:dyDescent="0.2">
      <c r="A754" s="1" t="s">
        <v>3460</v>
      </c>
      <c r="B754" s="1">
        <v>25021419400</v>
      </c>
      <c r="C754" s="1" t="s">
        <v>3461</v>
      </c>
      <c r="D754" s="1">
        <v>186</v>
      </c>
      <c r="E754">
        <v>81</v>
      </c>
      <c r="F754" s="1">
        <v>32</v>
      </c>
      <c r="G754">
        <v>40</v>
      </c>
      <c r="H754" s="1">
        <v>17.2</v>
      </c>
      <c r="I754" s="2" t="b">
        <f t="shared" si="88"/>
        <v>1</v>
      </c>
      <c r="J754">
        <v>16.7</v>
      </c>
      <c r="K754">
        <v>20.399999999999999</v>
      </c>
      <c r="L754" s="1">
        <v>2150</v>
      </c>
      <c r="M754">
        <v>166</v>
      </c>
      <c r="N754" s="1">
        <v>442</v>
      </c>
      <c r="O754">
        <v>100</v>
      </c>
      <c r="P754" s="1">
        <v>20.6</v>
      </c>
      <c r="Q754">
        <v>23.1</v>
      </c>
      <c r="R754" s="3" t="b">
        <f t="shared" si="89"/>
        <v>0</v>
      </c>
      <c r="S754">
        <v>4.0999999999999996</v>
      </c>
      <c r="T754" s="1">
        <v>195</v>
      </c>
      <c r="U754">
        <v>81</v>
      </c>
      <c r="V754" s="1">
        <v>9.1</v>
      </c>
      <c r="W754">
        <v>3.8</v>
      </c>
      <c r="X754" s="1">
        <v>29.6</v>
      </c>
      <c r="Y754">
        <v>4</v>
      </c>
      <c r="Z754" s="1">
        <v>283</v>
      </c>
      <c r="AA754">
        <v>97</v>
      </c>
      <c r="AB754" s="1">
        <v>219</v>
      </c>
      <c r="AC754">
        <v>89</v>
      </c>
      <c r="AD754" s="1">
        <v>77.400000000000006</v>
      </c>
      <c r="AE754">
        <v>15.9</v>
      </c>
      <c r="AF754" s="1">
        <v>406</v>
      </c>
      <c r="AG754">
        <v>96</v>
      </c>
      <c r="AH754" s="1">
        <v>126</v>
      </c>
      <c r="AI754">
        <v>58</v>
      </c>
      <c r="AJ754" s="1">
        <v>31</v>
      </c>
      <c r="AK754">
        <v>14.4</v>
      </c>
      <c r="AL754" s="1">
        <v>949</v>
      </c>
      <c r="AM754">
        <v>96</v>
      </c>
      <c r="AN754" s="1">
        <v>213</v>
      </c>
      <c r="AO754">
        <v>66</v>
      </c>
      <c r="AP754" s="1">
        <v>22.4</v>
      </c>
      <c r="AQ754">
        <v>6.9</v>
      </c>
      <c r="AR754" s="1">
        <v>512</v>
      </c>
      <c r="AS754" s="1">
        <v>79</v>
      </c>
      <c r="AT754">
        <v>56</v>
      </c>
      <c r="AU754" s="1">
        <v>15.4</v>
      </c>
      <c r="AV754">
        <f t="shared" si="90"/>
        <v>2150</v>
      </c>
      <c r="AW754">
        <f t="shared" si="91"/>
        <v>637</v>
      </c>
      <c r="AX754">
        <f t="shared" si="92"/>
        <v>442</v>
      </c>
      <c r="AY754">
        <f t="shared" si="93"/>
        <v>2336</v>
      </c>
      <c r="AZ754">
        <f t="shared" si="94"/>
        <v>669</v>
      </c>
      <c r="BA754">
        <f t="shared" si="95"/>
        <v>0.28638698630136988</v>
      </c>
    </row>
    <row r="755" spans="1:53" x14ac:dyDescent="0.2">
      <c r="A755" s="1" t="s">
        <v>3462</v>
      </c>
      <c r="B755" s="1">
        <v>25021419500</v>
      </c>
      <c r="C755" s="1" t="s">
        <v>3463</v>
      </c>
      <c r="D755" s="1">
        <v>266</v>
      </c>
      <c r="E755">
        <v>97</v>
      </c>
      <c r="F755" s="1">
        <v>142</v>
      </c>
      <c r="G755">
        <v>85</v>
      </c>
      <c r="H755" s="1">
        <v>53.4</v>
      </c>
      <c r="I755" s="2" t="b">
        <f t="shared" si="88"/>
        <v>1</v>
      </c>
      <c r="J755">
        <v>16.7</v>
      </c>
      <c r="K755">
        <v>20.6</v>
      </c>
      <c r="L755" s="1">
        <v>2057</v>
      </c>
      <c r="M755">
        <v>163</v>
      </c>
      <c r="N755" s="1">
        <v>491</v>
      </c>
      <c r="O755">
        <v>122</v>
      </c>
      <c r="P755" s="1">
        <v>23.9</v>
      </c>
      <c r="Q755">
        <v>23.1</v>
      </c>
      <c r="R755" s="3" t="b">
        <f t="shared" si="89"/>
        <v>1</v>
      </c>
      <c r="S755">
        <v>5</v>
      </c>
      <c r="T755" s="1">
        <v>347</v>
      </c>
      <c r="U755">
        <v>109</v>
      </c>
      <c r="V755" s="1">
        <v>16.899999999999999</v>
      </c>
      <c r="W755">
        <v>4.9000000000000004</v>
      </c>
      <c r="X755" s="1">
        <v>40.700000000000003</v>
      </c>
      <c r="Y755">
        <v>6.1</v>
      </c>
      <c r="Z755" s="1">
        <v>342</v>
      </c>
      <c r="AA755">
        <v>114</v>
      </c>
      <c r="AB755" s="1">
        <v>198</v>
      </c>
      <c r="AC755">
        <v>80</v>
      </c>
      <c r="AD755" s="1">
        <v>57.9</v>
      </c>
      <c r="AE755">
        <v>16.600000000000001</v>
      </c>
      <c r="AF755" s="1">
        <v>287</v>
      </c>
      <c r="AG755">
        <v>77</v>
      </c>
      <c r="AH755" s="1">
        <v>132</v>
      </c>
      <c r="AI755">
        <v>68</v>
      </c>
      <c r="AJ755" s="1">
        <v>46</v>
      </c>
      <c r="AK755">
        <v>17.2</v>
      </c>
      <c r="AL755" s="1">
        <v>803</v>
      </c>
      <c r="AM755">
        <v>85</v>
      </c>
      <c r="AN755" s="1">
        <v>311</v>
      </c>
      <c r="AO755">
        <v>77</v>
      </c>
      <c r="AP755" s="1">
        <v>38.700000000000003</v>
      </c>
      <c r="AQ755">
        <v>7.8</v>
      </c>
      <c r="AR755" s="1">
        <v>625</v>
      </c>
      <c r="AS755" s="1">
        <v>197</v>
      </c>
      <c r="AT755">
        <v>89</v>
      </c>
      <c r="AU755" s="1">
        <v>31.5</v>
      </c>
      <c r="AV755">
        <f t="shared" si="90"/>
        <v>2057</v>
      </c>
      <c r="AW755">
        <f t="shared" si="91"/>
        <v>838</v>
      </c>
      <c r="AX755">
        <f t="shared" si="92"/>
        <v>491</v>
      </c>
      <c r="AY755">
        <f t="shared" si="93"/>
        <v>2323</v>
      </c>
      <c r="AZ755">
        <f t="shared" si="94"/>
        <v>980</v>
      </c>
      <c r="BA755">
        <f t="shared" si="95"/>
        <v>0.42186827378390013</v>
      </c>
    </row>
    <row r="756" spans="1:53" x14ac:dyDescent="0.2">
      <c r="A756" s="1" t="s">
        <v>3464</v>
      </c>
      <c r="B756" s="1">
        <v>25021419600</v>
      </c>
      <c r="C756" s="1" t="s">
        <v>3465</v>
      </c>
      <c r="D756" s="1">
        <v>334</v>
      </c>
      <c r="E756">
        <v>135</v>
      </c>
      <c r="F756" s="1">
        <v>112</v>
      </c>
      <c r="G756">
        <v>61</v>
      </c>
      <c r="H756" s="1">
        <v>33.5</v>
      </c>
      <c r="I756" s="2" t="b">
        <f t="shared" si="88"/>
        <v>1</v>
      </c>
      <c r="J756">
        <v>16.7</v>
      </c>
      <c r="K756">
        <v>17.3</v>
      </c>
      <c r="L756" s="1">
        <v>4998</v>
      </c>
      <c r="M756">
        <v>262</v>
      </c>
      <c r="N756" s="1">
        <v>1258</v>
      </c>
      <c r="O756">
        <v>205</v>
      </c>
      <c r="P756" s="1">
        <v>25.2</v>
      </c>
      <c r="Q756">
        <v>23.1</v>
      </c>
      <c r="R756" s="3" t="b">
        <f t="shared" si="89"/>
        <v>1</v>
      </c>
      <c r="S756">
        <v>4.0999999999999996</v>
      </c>
      <c r="T756" s="1">
        <v>1039</v>
      </c>
      <c r="U756">
        <v>165</v>
      </c>
      <c r="V756" s="1">
        <v>20.8</v>
      </c>
      <c r="W756">
        <v>3.3</v>
      </c>
      <c r="X756" s="1">
        <v>46</v>
      </c>
      <c r="Y756">
        <v>4.7</v>
      </c>
      <c r="Z756" s="1">
        <v>785</v>
      </c>
      <c r="AA756">
        <v>219</v>
      </c>
      <c r="AB756" s="1">
        <v>448</v>
      </c>
      <c r="AC756">
        <v>149</v>
      </c>
      <c r="AD756" s="1">
        <v>57.1</v>
      </c>
      <c r="AE756">
        <v>13.6</v>
      </c>
      <c r="AF756" s="1">
        <v>1213</v>
      </c>
      <c r="AG756">
        <v>213</v>
      </c>
      <c r="AH756" s="1">
        <v>766</v>
      </c>
      <c r="AI756">
        <v>161</v>
      </c>
      <c r="AJ756" s="1">
        <v>63.1</v>
      </c>
      <c r="AK756">
        <v>9.1999999999999993</v>
      </c>
      <c r="AL756" s="1">
        <v>2012</v>
      </c>
      <c r="AM756">
        <v>269</v>
      </c>
      <c r="AN756" s="1">
        <v>810</v>
      </c>
      <c r="AO756">
        <v>190</v>
      </c>
      <c r="AP756" s="1">
        <v>40.299999999999997</v>
      </c>
      <c r="AQ756">
        <v>7.3</v>
      </c>
      <c r="AR756" s="1">
        <v>988</v>
      </c>
      <c r="AS756" s="1">
        <v>273</v>
      </c>
      <c r="AT756">
        <v>102</v>
      </c>
      <c r="AU756" s="1">
        <v>27.6</v>
      </c>
      <c r="AV756">
        <f t="shared" si="90"/>
        <v>4998</v>
      </c>
      <c r="AW756">
        <f t="shared" si="91"/>
        <v>2297</v>
      </c>
      <c r="AX756">
        <f t="shared" si="92"/>
        <v>1258</v>
      </c>
      <c r="AY756">
        <f t="shared" si="93"/>
        <v>5332</v>
      </c>
      <c r="AZ756">
        <f t="shared" si="94"/>
        <v>2409</v>
      </c>
      <c r="BA756">
        <f t="shared" si="95"/>
        <v>0.45180045011252812</v>
      </c>
    </row>
    <row r="757" spans="1:53" x14ac:dyDescent="0.2">
      <c r="A757" s="1" t="s">
        <v>3466</v>
      </c>
      <c r="B757" s="1">
        <v>25021419700</v>
      </c>
      <c r="C757" s="1" t="s">
        <v>3467</v>
      </c>
      <c r="D757" s="1">
        <v>216</v>
      </c>
      <c r="E757">
        <v>81</v>
      </c>
      <c r="F757" s="1">
        <v>14</v>
      </c>
      <c r="G757">
        <v>16</v>
      </c>
      <c r="H757" s="1">
        <v>6.5</v>
      </c>
      <c r="I757" s="2" t="b">
        <f t="shared" si="88"/>
        <v>0</v>
      </c>
      <c r="J757">
        <v>16.7</v>
      </c>
      <c r="K757">
        <v>7.2</v>
      </c>
      <c r="L757" s="1">
        <v>3021</v>
      </c>
      <c r="M757">
        <v>167</v>
      </c>
      <c r="N757" s="1">
        <v>631</v>
      </c>
      <c r="O757">
        <v>139</v>
      </c>
      <c r="P757" s="1">
        <v>20.9</v>
      </c>
      <c r="Q757">
        <v>23.1</v>
      </c>
      <c r="R757" s="3" t="b">
        <f t="shared" si="89"/>
        <v>0</v>
      </c>
      <c r="S757">
        <v>4.3</v>
      </c>
      <c r="T757" s="1">
        <v>582</v>
      </c>
      <c r="U757">
        <v>139</v>
      </c>
      <c r="V757" s="1">
        <v>19.3</v>
      </c>
      <c r="W757">
        <v>4.3</v>
      </c>
      <c r="X757" s="1">
        <v>40.200000000000003</v>
      </c>
      <c r="Y757">
        <v>5.3</v>
      </c>
      <c r="Z757" s="1">
        <v>420</v>
      </c>
      <c r="AA757">
        <v>114</v>
      </c>
      <c r="AB757" s="1">
        <v>225</v>
      </c>
      <c r="AC757">
        <v>84</v>
      </c>
      <c r="AD757" s="1">
        <v>53.6</v>
      </c>
      <c r="AE757">
        <v>15.4</v>
      </c>
      <c r="AF757" s="1">
        <v>462</v>
      </c>
      <c r="AG757">
        <v>116</v>
      </c>
      <c r="AH757" s="1">
        <v>210</v>
      </c>
      <c r="AI757">
        <v>104</v>
      </c>
      <c r="AJ757" s="1">
        <v>45.5</v>
      </c>
      <c r="AK757">
        <v>15.4</v>
      </c>
      <c r="AL757" s="1">
        <v>1223</v>
      </c>
      <c r="AM757">
        <v>98</v>
      </c>
      <c r="AN757" s="1">
        <v>505</v>
      </c>
      <c r="AO757">
        <v>108</v>
      </c>
      <c r="AP757" s="1">
        <v>41.3</v>
      </c>
      <c r="AQ757">
        <v>7.8</v>
      </c>
      <c r="AR757" s="1">
        <v>916</v>
      </c>
      <c r="AS757" s="1">
        <v>273</v>
      </c>
      <c r="AT757">
        <v>122</v>
      </c>
      <c r="AU757" s="1">
        <v>29.8</v>
      </c>
      <c r="AV757">
        <f t="shared" si="90"/>
        <v>3021</v>
      </c>
      <c r="AW757">
        <f t="shared" si="91"/>
        <v>1213</v>
      </c>
      <c r="AX757">
        <f t="shared" si="92"/>
        <v>631</v>
      </c>
      <c r="AY757">
        <f t="shared" si="93"/>
        <v>3237</v>
      </c>
      <c r="AZ757">
        <f t="shared" si="94"/>
        <v>1227</v>
      </c>
      <c r="BA757">
        <f t="shared" si="95"/>
        <v>0.37905468025949951</v>
      </c>
    </row>
    <row r="758" spans="1:53" x14ac:dyDescent="0.2">
      <c r="A758" s="1" t="s">
        <v>3468</v>
      </c>
      <c r="B758" s="1">
        <v>25021419800</v>
      </c>
      <c r="C758" s="1" t="s">
        <v>3469</v>
      </c>
      <c r="D758" s="1">
        <v>445</v>
      </c>
      <c r="E758">
        <v>179</v>
      </c>
      <c r="F758" s="1">
        <v>240</v>
      </c>
      <c r="G758">
        <v>159</v>
      </c>
      <c r="H758" s="1">
        <v>53.9</v>
      </c>
      <c r="I758" s="2" t="b">
        <f t="shared" si="88"/>
        <v>1</v>
      </c>
      <c r="J758">
        <v>16.7</v>
      </c>
      <c r="K758">
        <v>21.8</v>
      </c>
      <c r="L758" s="1">
        <v>3101</v>
      </c>
      <c r="M758">
        <v>184</v>
      </c>
      <c r="N758" s="1">
        <v>735</v>
      </c>
      <c r="O758">
        <v>151</v>
      </c>
      <c r="P758" s="1">
        <v>23.7</v>
      </c>
      <c r="Q758">
        <v>23.1</v>
      </c>
      <c r="R758" s="3" t="b">
        <f t="shared" si="89"/>
        <v>1</v>
      </c>
      <c r="S758">
        <v>4.9000000000000004</v>
      </c>
      <c r="T758" s="1">
        <v>375</v>
      </c>
      <c r="U758">
        <v>110</v>
      </c>
      <c r="V758" s="1">
        <v>12.1</v>
      </c>
      <c r="W758">
        <v>3.5</v>
      </c>
      <c r="X758" s="1">
        <v>35.799999999999997</v>
      </c>
      <c r="Y758">
        <v>4.9000000000000004</v>
      </c>
      <c r="Z758" s="1">
        <v>531</v>
      </c>
      <c r="AA758">
        <v>154</v>
      </c>
      <c r="AB758" s="1">
        <v>267</v>
      </c>
      <c r="AC758">
        <v>102</v>
      </c>
      <c r="AD758" s="1">
        <v>50.3</v>
      </c>
      <c r="AE758">
        <v>14.1</v>
      </c>
      <c r="AF758" s="1">
        <v>445</v>
      </c>
      <c r="AG758">
        <v>105</v>
      </c>
      <c r="AH758" s="1">
        <v>263</v>
      </c>
      <c r="AI758">
        <v>83</v>
      </c>
      <c r="AJ758" s="1">
        <v>59.1</v>
      </c>
      <c r="AK758">
        <v>11.6</v>
      </c>
      <c r="AL758" s="1">
        <v>1285</v>
      </c>
      <c r="AM758">
        <v>138</v>
      </c>
      <c r="AN758" s="1">
        <v>427</v>
      </c>
      <c r="AO758">
        <v>104</v>
      </c>
      <c r="AP758" s="1">
        <v>33.200000000000003</v>
      </c>
      <c r="AQ758">
        <v>6.8</v>
      </c>
      <c r="AR758" s="1">
        <v>840</v>
      </c>
      <c r="AS758" s="1">
        <v>153</v>
      </c>
      <c r="AT758">
        <v>60</v>
      </c>
      <c r="AU758" s="1">
        <v>18.2</v>
      </c>
      <c r="AV758">
        <f t="shared" si="90"/>
        <v>3101</v>
      </c>
      <c r="AW758">
        <f t="shared" si="91"/>
        <v>1110</v>
      </c>
      <c r="AX758">
        <f t="shared" si="92"/>
        <v>735</v>
      </c>
      <c r="AY758">
        <f t="shared" si="93"/>
        <v>3546</v>
      </c>
      <c r="AZ758">
        <f t="shared" si="94"/>
        <v>1350</v>
      </c>
      <c r="BA758">
        <f t="shared" si="95"/>
        <v>0.38071065989847713</v>
      </c>
    </row>
    <row r="759" spans="1:53" x14ac:dyDescent="0.2">
      <c r="A759" s="1" t="s">
        <v>3470</v>
      </c>
      <c r="B759" s="1">
        <v>25021420100</v>
      </c>
      <c r="C759" s="1" t="s">
        <v>3471</v>
      </c>
      <c r="D759" s="1">
        <v>673</v>
      </c>
      <c r="E759">
        <v>248</v>
      </c>
      <c r="F759" s="1">
        <v>78</v>
      </c>
      <c r="G759">
        <v>68</v>
      </c>
      <c r="H759" s="1">
        <v>11.6</v>
      </c>
      <c r="I759" s="2" t="b">
        <f t="shared" si="88"/>
        <v>0</v>
      </c>
      <c r="J759">
        <v>16.7</v>
      </c>
      <c r="K759">
        <v>10.4</v>
      </c>
      <c r="L759" s="1">
        <v>5574</v>
      </c>
      <c r="M759">
        <v>372</v>
      </c>
      <c r="N759" s="1">
        <v>1308</v>
      </c>
      <c r="O759">
        <v>301</v>
      </c>
      <c r="P759" s="1">
        <v>23.5</v>
      </c>
      <c r="Q759">
        <v>23.1</v>
      </c>
      <c r="R759" s="3" t="b">
        <f t="shared" si="89"/>
        <v>1</v>
      </c>
      <c r="S759">
        <v>4.8</v>
      </c>
      <c r="T759" s="1">
        <v>530</v>
      </c>
      <c r="U759">
        <v>153</v>
      </c>
      <c r="V759" s="1">
        <v>9.5</v>
      </c>
      <c r="W759">
        <v>2.6</v>
      </c>
      <c r="X759" s="1">
        <v>33</v>
      </c>
      <c r="Y759">
        <v>5.2</v>
      </c>
      <c r="Z759" s="1">
        <v>990</v>
      </c>
      <c r="AA759">
        <v>280</v>
      </c>
      <c r="AB759" s="1">
        <v>515</v>
      </c>
      <c r="AC759">
        <v>178</v>
      </c>
      <c r="AD759" s="1">
        <v>52</v>
      </c>
      <c r="AE759">
        <v>14.1</v>
      </c>
      <c r="AF759" s="1">
        <v>1015</v>
      </c>
      <c r="AG759">
        <v>235</v>
      </c>
      <c r="AH759" s="1">
        <v>390</v>
      </c>
      <c r="AI759">
        <v>171</v>
      </c>
      <c r="AJ759" s="1">
        <v>38.4</v>
      </c>
      <c r="AK759">
        <v>13.4</v>
      </c>
      <c r="AL759" s="1">
        <v>2278</v>
      </c>
      <c r="AM759">
        <v>250</v>
      </c>
      <c r="AN759" s="1">
        <v>714</v>
      </c>
      <c r="AO759">
        <v>195</v>
      </c>
      <c r="AP759" s="1">
        <v>31.3</v>
      </c>
      <c r="AQ759">
        <v>8.1</v>
      </c>
      <c r="AR759" s="1">
        <v>1291</v>
      </c>
      <c r="AS759" s="1">
        <v>219</v>
      </c>
      <c r="AT759">
        <v>124</v>
      </c>
      <c r="AU759" s="1">
        <v>17</v>
      </c>
      <c r="AV759">
        <f t="shared" si="90"/>
        <v>5574</v>
      </c>
      <c r="AW759">
        <f t="shared" si="91"/>
        <v>1838</v>
      </c>
      <c r="AX759">
        <f t="shared" si="92"/>
        <v>1308</v>
      </c>
      <c r="AY759">
        <f t="shared" si="93"/>
        <v>6247</v>
      </c>
      <c r="AZ759">
        <f t="shared" si="94"/>
        <v>1916</v>
      </c>
      <c r="BA759">
        <f t="shared" si="95"/>
        <v>0.30670721946534335</v>
      </c>
    </row>
    <row r="760" spans="1:53" x14ac:dyDescent="0.2">
      <c r="A760" s="1" t="s">
        <v>3472</v>
      </c>
      <c r="B760" s="1">
        <v>25021420201</v>
      </c>
      <c r="C760" s="1" t="s">
        <v>3473</v>
      </c>
      <c r="D760" s="1">
        <v>345</v>
      </c>
      <c r="E760">
        <v>96</v>
      </c>
      <c r="F760" s="1">
        <v>101</v>
      </c>
      <c r="G760">
        <v>64</v>
      </c>
      <c r="H760" s="1">
        <v>29.3</v>
      </c>
      <c r="I760" s="2" t="b">
        <f t="shared" si="88"/>
        <v>1</v>
      </c>
      <c r="J760">
        <v>16.7</v>
      </c>
      <c r="K760">
        <v>15.6</v>
      </c>
      <c r="L760" s="1">
        <v>2510</v>
      </c>
      <c r="M760">
        <v>226</v>
      </c>
      <c r="N760" s="1">
        <v>535</v>
      </c>
      <c r="O760">
        <v>135</v>
      </c>
      <c r="P760" s="1">
        <v>21.3</v>
      </c>
      <c r="Q760">
        <v>23.1</v>
      </c>
      <c r="R760" s="3" t="b">
        <f t="shared" si="89"/>
        <v>0</v>
      </c>
      <c r="S760">
        <v>4.5999999999999996</v>
      </c>
      <c r="T760" s="1">
        <v>262</v>
      </c>
      <c r="U760">
        <v>96</v>
      </c>
      <c r="V760" s="1">
        <v>10.4</v>
      </c>
      <c r="W760">
        <v>3.8</v>
      </c>
      <c r="X760" s="1">
        <v>31.8</v>
      </c>
      <c r="Y760">
        <v>5.9</v>
      </c>
      <c r="Z760" s="1">
        <v>412</v>
      </c>
      <c r="AA760">
        <v>151</v>
      </c>
      <c r="AB760" s="1">
        <v>239</v>
      </c>
      <c r="AC760">
        <v>135</v>
      </c>
      <c r="AD760" s="1">
        <v>58</v>
      </c>
      <c r="AE760">
        <v>20.100000000000001</v>
      </c>
      <c r="AF760" s="1">
        <v>544</v>
      </c>
      <c r="AG760">
        <v>110</v>
      </c>
      <c r="AH760" s="1">
        <v>221</v>
      </c>
      <c r="AI760">
        <v>111</v>
      </c>
      <c r="AJ760" s="1">
        <v>40.6</v>
      </c>
      <c r="AK760">
        <v>16</v>
      </c>
      <c r="AL760" s="1">
        <v>957</v>
      </c>
      <c r="AM760">
        <v>101</v>
      </c>
      <c r="AN760" s="1">
        <v>285</v>
      </c>
      <c r="AO760">
        <v>82</v>
      </c>
      <c r="AP760" s="1">
        <v>29.8</v>
      </c>
      <c r="AQ760">
        <v>8.6</v>
      </c>
      <c r="AR760" s="1">
        <v>597</v>
      </c>
      <c r="AS760" s="1">
        <v>52</v>
      </c>
      <c r="AT760">
        <v>33</v>
      </c>
      <c r="AU760" s="1">
        <v>8.6999999999999993</v>
      </c>
      <c r="AV760">
        <f t="shared" si="90"/>
        <v>2510</v>
      </c>
      <c r="AW760">
        <f t="shared" si="91"/>
        <v>797</v>
      </c>
      <c r="AX760">
        <f t="shared" si="92"/>
        <v>535</v>
      </c>
      <c r="AY760">
        <f t="shared" si="93"/>
        <v>2855</v>
      </c>
      <c r="AZ760">
        <f t="shared" si="94"/>
        <v>898</v>
      </c>
      <c r="BA760">
        <f t="shared" si="95"/>
        <v>0.31453590192644482</v>
      </c>
    </row>
    <row r="761" spans="1:53" x14ac:dyDescent="0.2">
      <c r="A761" s="1" t="s">
        <v>3474</v>
      </c>
      <c r="B761" s="1">
        <v>25021420202</v>
      </c>
      <c r="C761" s="1" t="s">
        <v>3475</v>
      </c>
      <c r="D761" s="1">
        <v>388</v>
      </c>
      <c r="E761">
        <v>136</v>
      </c>
      <c r="F761" s="1">
        <v>73</v>
      </c>
      <c r="G761">
        <v>56</v>
      </c>
      <c r="H761" s="1">
        <v>18.8</v>
      </c>
      <c r="I761" s="2" t="b">
        <f t="shared" si="88"/>
        <v>1</v>
      </c>
      <c r="J761">
        <v>16.7</v>
      </c>
      <c r="K761">
        <v>12.9</v>
      </c>
      <c r="L761" s="1">
        <v>4835</v>
      </c>
      <c r="M761">
        <v>411</v>
      </c>
      <c r="N761" s="1">
        <v>906</v>
      </c>
      <c r="O761">
        <v>216</v>
      </c>
      <c r="P761" s="1">
        <v>18.7</v>
      </c>
      <c r="Q761">
        <v>23.1</v>
      </c>
      <c r="R761" s="3" t="b">
        <f t="shared" si="89"/>
        <v>0</v>
      </c>
      <c r="S761">
        <v>4.3</v>
      </c>
      <c r="T761" s="1">
        <v>493</v>
      </c>
      <c r="U761">
        <v>148</v>
      </c>
      <c r="V761" s="1">
        <v>10.199999999999999</v>
      </c>
      <c r="W761">
        <v>3.1</v>
      </c>
      <c r="X761" s="1">
        <v>28.9</v>
      </c>
      <c r="Y761">
        <v>5.5</v>
      </c>
      <c r="Z761" s="1">
        <v>1124</v>
      </c>
      <c r="AA761">
        <v>267</v>
      </c>
      <c r="AB761" s="1">
        <v>345</v>
      </c>
      <c r="AC761">
        <v>123</v>
      </c>
      <c r="AD761" s="1">
        <v>30.7</v>
      </c>
      <c r="AE761">
        <v>11.7</v>
      </c>
      <c r="AF761" s="1">
        <v>729</v>
      </c>
      <c r="AG761">
        <v>191</v>
      </c>
      <c r="AH761" s="1">
        <v>195</v>
      </c>
      <c r="AI761">
        <v>99</v>
      </c>
      <c r="AJ761" s="1">
        <v>26.7</v>
      </c>
      <c r="AK761">
        <v>12.1</v>
      </c>
      <c r="AL761" s="1">
        <v>2144</v>
      </c>
      <c r="AM761">
        <v>302</v>
      </c>
      <c r="AN761" s="1">
        <v>665</v>
      </c>
      <c r="AO761">
        <v>179</v>
      </c>
      <c r="AP761" s="1">
        <v>31</v>
      </c>
      <c r="AQ761">
        <v>8</v>
      </c>
      <c r="AR761" s="1">
        <v>838</v>
      </c>
      <c r="AS761" s="1">
        <v>194</v>
      </c>
      <c r="AT761">
        <v>83</v>
      </c>
      <c r="AU761" s="1">
        <v>23.2</v>
      </c>
      <c r="AV761">
        <f t="shared" si="90"/>
        <v>4835</v>
      </c>
      <c r="AW761">
        <f t="shared" si="91"/>
        <v>1399</v>
      </c>
      <c r="AX761">
        <f t="shared" si="92"/>
        <v>906</v>
      </c>
      <c r="AY761">
        <f t="shared" si="93"/>
        <v>5223</v>
      </c>
      <c r="AZ761">
        <f t="shared" si="94"/>
        <v>1472</v>
      </c>
      <c r="BA761">
        <f t="shared" si="95"/>
        <v>0.28183036569021636</v>
      </c>
    </row>
    <row r="762" spans="1:53" x14ac:dyDescent="0.2">
      <c r="A762" s="1" t="s">
        <v>3476</v>
      </c>
      <c r="B762" s="1">
        <v>25021420301</v>
      </c>
      <c r="C762" s="1" t="s">
        <v>3477</v>
      </c>
      <c r="D762" s="1">
        <v>856</v>
      </c>
      <c r="E762">
        <v>255</v>
      </c>
      <c r="F762" s="1">
        <v>86</v>
      </c>
      <c r="G762">
        <v>62</v>
      </c>
      <c r="H762" s="1">
        <v>10</v>
      </c>
      <c r="I762" s="2" t="b">
        <f t="shared" si="88"/>
        <v>0</v>
      </c>
      <c r="J762">
        <v>16.7</v>
      </c>
      <c r="K762">
        <v>8.1999999999999993</v>
      </c>
      <c r="L762" s="1">
        <v>5119</v>
      </c>
      <c r="M762">
        <v>344</v>
      </c>
      <c r="N762" s="1">
        <v>706</v>
      </c>
      <c r="O762">
        <v>199</v>
      </c>
      <c r="P762" s="1">
        <v>13.8</v>
      </c>
      <c r="Q762">
        <v>23.1</v>
      </c>
      <c r="R762" s="3" t="b">
        <f t="shared" si="89"/>
        <v>0</v>
      </c>
      <c r="S762">
        <v>3.9</v>
      </c>
      <c r="T762" s="1">
        <v>438</v>
      </c>
      <c r="U762">
        <v>149</v>
      </c>
      <c r="V762" s="1">
        <v>8.6</v>
      </c>
      <c r="W762">
        <v>2.8</v>
      </c>
      <c r="X762" s="1">
        <v>22.3</v>
      </c>
      <c r="Y762">
        <v>4.3</v>
      </c>
      <c r="Z762" s="1">
        <v>708</v>
      </c>
      <c r="AA762">
        <v>244</v>
      </c>
      <c r="AB762" s="1">
        <v>260</v>
      </c>
      <c r="AC762">
        <v>111</v>
      </c>
      <c r="AD762" s="1">
        <v>36.700000000000003</v>
      </c>
      <c r="AE762">
        <v>16.600000000000001</v>
      </c>
      <c r="AF762" s="1">
        <v>1043</v>
      </c>
      <c r="AG762">
        <v>241</v>
      </c>
      <c r="AH762" s="1">
        <v>188</v>
      </c>
      <c r="AI762">
        <v>105</v>
      </c>
      <c r="AJ762" s="1">
        <v>18</v>
      </c>
      <c r="AK762">
        <v>9.1999999999999993</v>
      </c>
      <c r="AL762" s="1">
        <v>2181</v>
      </c>
      <c r="AM762">
        <v>231</v>
      </c>
      <c r="AN762" s="1">
        <v>417</v>
      </c>
      <c r="AO762">
        <v>142</v>
      </c>
      <c r="AP762" s="1">
        <v>19.100000000000001</v>
      </c>
      <c r="AQ762">
        <v>6.8</v>
      </c>
      <c r="AR762" s="1">
        <v>1187</v>
      </c>
      <c r="AS762" s="1">
        <v>279</v>
      </c>
      <c r="AT762">
        <v>122</v>
      </c>
      <c r="AU762" s="1">
        <v>23.5</v>
      </c>
      <c r="AV762">
        <f t="shared" si="90"/>
        <v>5119</v>
      </c>
      <c r="AW762">
        <f t="shared" si="91"/>
        <v>1144</v>
      </c>
      <c r="AX762">
        <f t="shared" si="92"/>
        <v>706</v>
      </c>
      <c r="AY762">
        <f t="shared" si="93"/>
        <v>5975</v>
      </c>
      <c r="AZ762">
        <f t="shared" si="94"/>
        <v>1230</v>
      </c>
      <c r="BA762">
        <f t="shared" si="95"/>
        <v>0.20585774058577405</v>
      </c>
    </row>
    <row r="763" spans="1:53" x14ac:dyDescent="0.2">
      <c r="A763" s="1" t="s">
        <v>3478</v>
      </c>
      <c r="B763" s="1">
        <v>25021420302</v>
      </c>
      <c r="C763" s="1" t="s">
        <v>3479</v>
      </c>
      <c r="D763" s="1">
        <v>976</v>
      </c>
      <c r="E763">
        <v>420</v>
      </c>
      <c r="F763" s="1">
        <v>71</v>
      </c>
      <c r="G763">
        <v>61</v>
      </c>
      <c r="H763" s="1">
        <v>7.3</v>
      </c>
      <c r="I763" s="2" t="b">
        <f t="shared" si="88"/>
        <v>0</v>
      </c>
      <c r="J763">
        <v>16.7</v>
      </c>
      <c r="K763">
        <v>7</v>
      </c>
      <c r="L763" s="1">
        <v>5831</v>
      </c>
      <c r="M763">
        <v>391</v>
      </c>
      <c r="N763" s="1">
        <v>1012</v>
      </c>
      <c r="O763">
        <v>275</v>
      </c>
      <c r="P763" s="1">
        <v>17.399999999999999</v>
      </c>
      <c r="Q763">
        <v>23.1</v>
      </c>
      <c r="R763" s="3" t="b">
        <f t="shared" si="89"/>
        <v>0</v>
      </c>
      <c r="S763">
        <v>4.5</v>
      </c>
      <c r="T763" s="1">
        <v>490</v>
      </c>
      <c r="U763">
        <v>176</v>
      </c>
      <c r="V763" s="1">
        <v>8.4</v>
      </c>
      <c r="W763">
        <v>3.1</v>
      </c>
      <c r="X763" s="1">
        <v>25.8</v>
      </c>
      <c r="Y763">
        <v>5.3</v>
      </c>
      <c r="Z763" s="1">
        <v>848</v>
      </c>
      <c r="AA763">
        <v>257</v>
      </c>
      <c r="AB763" s="1">
        <v>235</v>
      </c>
      <c r="AC763">
        <v>150</v>
      </c>
      <c r="AD763" s="1">
        <v>27.7</v>
      </c>
      <c r="AE763">
        <v>14.9</v>
      </c>
      <c r="AF763" s="1">
        <v>925</v>
      </c>
      <c r="AG763">
        <v>192</v>
      </c>
      <c r="AH763" s="1">
        <v>472</v>
      </c>
      <c r="AI763">
        <v>178</v>
      </c>
      <c r="AJ763" s="1">
        <v>51</v>
      </c>
      <c r="AK763">
        <v>13.8</v>
      </c>
      <c r="AL763" s="1">
        <v>2624</v>
      </c>
      <c r="AM763">
        <v>269</v>
      </c>
      <c r="AN763" s="1">
        <v>626</v>
      </c>
      <c r="AO763">
        <v>200</v>
      </c>
      <c r="AP763" s="1">
        <v>23.9</v>
      </c>
      <c r="AQ763">
        <v>7.5</v>
      </c>
      <c r="AR763" s="1">
        <v>1434</v>
      </c>
      <c r="AS763" s="1">
        <v>169</v>
      </c>
      <c r="AT763">
        <v>85</v>
      </c>
      <c r="AU763" s="1">
        <v>11.8</v>
      </c>
      <c r="AV763">
        <f t="shared" si="90"/>
        <v>5831</v>
      </c>
      <c r="AW763">
        <f t="shared" si="91"/>
        <v>1502</v>
      </c>
      <c r="AX763">
        <f t="shared" si="92"/>
        <v>1012</v>
      </c>
      <c r="AY763">
        <f t="shared" si="93"/>
        <v>6807</v>
      </c>
      <c r="AZ763">
        <f t="shared" si="94"/>
        <v>1573</v>
      </c>
      <c r="BA763">
        <f t="shared" si="95"/>
        <v>0.23108564712795651</v>
      </c>
    </row>
    <row r="764" spans="1:53" x14ac:dyDescent="0.2">
      <c r="A764" s="1" t="s">
        <v>3480</v>
      </c>
      <c r="B764" s="1">
        <v>25021421100</v>
      </c>
      <c r="C764" s="1" t="s">
        <v>3481</v>
      </c>
      <c r="D764" s="1">
        <v>541</v>
      </c>
      <c r="E764">
        <v>107</v>
      </c>
      <c r="F764" s="1">
        <v>68</v>
      </c>
      <c r="G764">
        <v>56</v>
      </c>
      <c r="H764" s="1">
        <v>12.6</v>
      </c>
      <c r="I764" s="2" t="b">
        <f t="shared" si="88"/>
        <v>0</v>
      </c>
      <c r="J764">
        <v>16.7</v>
      </c>
      <c r="K764">
        <v>10.9</v>
      </c>
      <c r="L764" s="1">
        <v>4157</v>
      </c>
      <c r="M764">
        <v>311</v>
      </c>
      <c r="N764" s="1">
        <v>625</v>
      </c>
      <c r="O764">
        <v>258</v>
      </c>
      <c r="P764" s="1">
        <v>15</v>
      </c>
      <c r="Q764">
        <v>23.1</v>
      </c>
      <c r="R764" s="3" t="b">
        <f t="shared" si="89"/>
        <v>0</v>
      </c>
      <c r="S764">
        <v>5.9</v>
      </c>
      <c r="T764" s="1">
        <v>194</v>
      </c>
      <c r="U764">
        <v>96</v>
      </c>
      <c r="V764" s="1">
        <v>4.7</v>
      </c>
      <c r="W764">
        <v>2.2999999999999998</v>
      </c>
      <c r="X764" s="1">
        <v>19.7</v>
      </c>
      <c r="Y764">
        <v>6.4</v>
      </c>
      <c r="Z764" s="1">
        <v>854</v>
      </c>
      <c r="AA764">
        <v>309</v>
      </c>
      <c r="AB764" s="1">
        <v>235</v>
      </c>
      <c r="AC764">
        <v>153</v>
      </c>
      <c r="AD764" s="1">
        <v>27.5</v>
      </c>
      <c r="AE764">
        <v>15.1</v>
      </c>
      <c r="AF764" s="1">
        <v>571</v>
      </c>
      <c r="AG764">
        <v>178</v>
      </c>
      <c r="AH764" s="1">
        <v>234</v>
      </c>
      <c r="AI764">
        <v>105</v>
      </c>
      <c r="AJ764" s="1">
        <v>41</v>
      </c>
      <c r="AK764">
        <v>15.6</v>
      </c>
      <c r="AL764" s="1">
        <v>1918</v>
      </c>
      <c r="AM764">
        <v>261</v>
      </c>
      <c r="AN764" s="1">
        <v>311</v>
      </c>
      <c r="AO764">
        <v>204</v>
      </c>
      <c r="AP764" s="1">
        <v>16.2</v>
      </c>
      <c r="AQ764">
        <v>10.1</v>
      </c>
      <c r="AR764" s="1">
        <v>814</v>
      </c>
      <c r="AS764" s="1">
        <v>39</v>
      </c>
      <c r="AT764">
        <v>39</v>
      </c>
      <c r="AU764" s="1">
        <v>4.8</v>
      </c>
      <c r="AV764">
        <f t="shared" si="90"/>
        <v>4157</v>
      </c>
      <c r="AW764">
        <f t="shared" si="91"/>
        <v>819</v>
      </c>
      <c r="AX764">
        <f t="shared" si="92"/>
        <v>625</v>
      </c>
      <c r="AY764">
        <f t="shared" si="93"/>
        <v>4698</v>
      </c>
      <c r="AZ764">
        <f t="shared" si="94"/>
        <v>887</v>
      </c>
      <c r="BA764">
        <f t="shared" si="95"/>
        <v>0.18880374627501065</v>
      </c>
    </row>
    <row r="765" spans="1:53" x14ac:dyDescent="0.2">
      <c r="A765" s="1" t="s">
        <v>3482</v>
      </c>
      <c r="B765" s="1">
        <v>25021421200</v>
      </c>
      <c r="C765" s="1" t="s">
        <v>3483</v>
      </c>
      <c r="D765" s="1">
        <v>347</v>
      </c>
      <c r="E765">
        <v>135</v>
      </c>
      <c r="F765" s="1">
        <v>80</v>
      </c>
      <c r="G765">
        <v>47</v>
      </c>
      <c r="H765" s="1">
        <v>23.1</v>
      </c>
      <c r="I765" s="2" t="b">
        <f t="shared" si="88"/>
        <v>1</v>
      </c>
      <c r="J765">
        <v>16.7</v>
      </c>
      <c r="K765">
        <v>15.3</v>
      </c>
      <c r="L765" s="1">
        <v>4118</v>
      </c>
      <c r="M765">
        <v>236</v>
      </c>
      <c r="N765" s="1">
        <v>841</v>
      </c>
      <c r="O765">
        <v>222</v>
      </c>
      <c r="P765" s="1">
        <v>20.399999999999999</v>
      </c>
      <c r="Q765">
        <v>23.1</v>
      </c>
      <c r="R765" s="3" t="b">
        <f t="shared" si="89"/>
        <v>0</v>
      </c>
      <c r="S765">
        <v>5.0999999999999996</v>
      </c>
      <c r="T765" s="1">
        <v>431</v>
      </c>
      <c r="U765">
        <v>169</v>
      </c>
      <c r="V765" s="1">
        <v>10.5</v>
      </c>
      <c r="W765">
        <v>4.0999999999999996</v>
      </c>
      <c r="X765" s="1">
        <v>30.9</v>
      </c>
      <c r="Y765">
        <v>6.6</v>
      </c>
      <c r="Z765" s="1">
        <v>656</v>
      </c>
      <c r="AA765">
        <v>181</v>
      </c>
      <c r="AB765" s="1">
        <v>295</v>
      </c>
      <c r="AC765">
        <v>127</v>
      </c>
      <c r="AD765" s="1">
        <v>45</v>
      </c>
      <c r="AE765">
        <v>18.399999999999999</v>
      </c>
      <c r="AF765" s="1">
        <v>813</v>
      </c>
      <c r="AG765">
        <v>180</v>
      </c>
      <c r="AH765" s="1">
        <v>336</v>
      </c>
      <c r="AI765">
        <v>110</v>
      </c>
      <c r="AJ765" s="1">
        <v>41.3</v>
      </c>
      <c r="AK765">
        <v>11.5</v>
      </c>
      <c r="AL765" s="1">
        <v>1790</v>
      </c>
      <c r="AM765">
        <v>188</v>
      </c>
      <c r="AN765" s="1">
        <v>401</v>
      </c>
      <c r="AO765">
        <v>157</v>
      </c>
      <c r="AP765" s="1">
        <v>22.4</v>
      </c>
      <c r="AQ765">
        <v>8.1999999999999993</v>
      </c>
      <c r="AR765" s="1">
        <v>859</v>
      </c>
      <c r="AS765" s="1">
        <v>240</v>
      </c>
      <c r="AT765">
        <v>99</v>
      </c>
      <c r="AU765" s="1">
        <v>27.9</v>
      </c>
      <c r="AV765">
        <f t="shared" si="90"/>
        <v>4118</v>
      </c>
      <c r="AW765">
        <f t="shared" si="91"/>
        <v>1272</v>
      </c>
      <c r="AX765">
        <f t="shared" si="92"/>
        <v>841</v>
      </c>
      <c r="AY765">
        <f t="shared" si="93"/>
        <v>4465</v>
      </c>
      <c r="AZ765">
        <f t="shared" si="94"/>
        <v>1352</v>
      </c>
      <c r="BA765">
        <f t="shared" si="95"/>
        <v>0.30279955207166853</v>
      </c>
    </row>
    <row r="766" spans="1:53" x14ac:dyDescent="0.2">
      <c r="A766" s="1" t="s">
        <v>3484</v>
      </c>
      <c r="B766" s="1">
        <v>25021422100</v>
      </c>
      <c r="C766" s="1" t="s">
        <v>3485</v>
      </c>
      <c r="D766" s="1">
        <v>387</v>
      </c>
      <c r="E766">
        <v>109</v>
      </c>
      <c r="F766" s="1">
        <v>127</v>
      </c>
      <c r="G766">
        <v>67</v>
      </c>
      <c r="H766" s="1">
        <v>32.799999999999997</v>
      </c>
      <c r="I766" s="2" t="b">
        <f t="shared" si="88"/>
        <v>1</v>
      </c>
      <c r="J766">
        <v>16.7</v>
      </c>
      <c r="K766">
        <v>12.6</v>
      </c>
      <c r="L766" s="1">
        <v>4097</v>
      </c>
      <c r="M766">
        <v>280</v>
      </c>
      <c r="N766" s="1">
        <v>894</v>
      </c>
      <c r="O766">
        <v>144</v>
      </c>
      <c r="P766" s="1">
        <v>21.8</v>
      </c>
      <c r="Q766">
        <v>23.1</v>
      </c>
      <c r="R766" s="3" t="b">
        <f t="shared" si="89"/>
        <v>0</v>
      </c>
      <c r="S766">
        <v>3.5</v>
      </c>
      <c r="T766" s="1">
        <v>550</v>
      </c>
      <c r="U766">
        <v>145</v>
      </c>
      <c r="V766" s="1">
        <v>13.4</v>
      </c>
      <c r="W766">
        <v>3.6</v>
      </c>
      <c r="X766" s="1">
        <v>35.200000000000003</v>
      </c>
      <c r="Y766">
        <v>4.8</v>
      </c>
      <c r="Z766" s="1">
        <v>698</v>
      </c>
      <c r="AA766">
        <v>194</v>
      </c>
      <c r="AB766" s="1">
        <v>300</v>
      </c>
      <c r="AC766">
        <v>110</v>
      </c>
      <c r="AD766" s="1">
        <v>43</v>
      </c>
      <c r="AE766">
        <v>15.2</v>
      </c>
      <c r="AF766" s="1">
        <v>802</v>
      </c>
      <c r="AG766">
        <v>171</v>
      </c>
      <c r="AH766" s="1">
        <v>324</v>
      </c>
      <c r="AI766">
        <v>94</v>
      </c>
      <c r="AJ766" s="1">
        <v>40.4</v>
      </c>
      <c r="AK766">
        <v>10.7</v>
      </c>
      <c r="AL766" s="1">
        <v>1764</v>
      </c>
      <c r="AM766">
        <v>168</v>
      </c>
      <c r="AN766" s="1">
        <v>648</v>
      </c>
      <c r="AO766">
        <v>125</v>
      </c>
      <c r="AP766" s="1">
        <v>36.700000000000003</v>
      </c>
      <c r="AQ766">
        <v>6.6</v>
      </c>
      <c r="AR766" s="1">
        <v>833</v>
      </c>
      <c r="AS766" s="1">
        <v>172</v>
      </c>
      <c r="AT766">
        <v>77</v>
      </c>
      <c r="AU766" s="1">
        <v>20.6</v>
      </c>
      <c r="AV766">
        <f t="shared" si="90"/>
        <v>4097</v>
      </c>
      <c r="AW766">
        <f t="shared" si="91"/>
        <v>1444</v>
      </c>
      <c r="AX766">
        <f t="shared" si="92"/>
        <v>894</v>
      </c>
      <c r="AY766">
        <f t="shared" si="93"/>
        <v>4484</v>
      </c>
      <c r="AZ766">
        <f t="shared" si="94"/>
        <v>1571</v>
      </c>
      <c r="BA766">
        <f t="shared" si="95"/>
        <v>0.35035682426404996</v>
      </c>
    </row>
    <row r="767" spans="1:53" x14ac:dyDescent="0.2">
      <c r="A767" s="1" t="s">
        <v>3486</v>
      </c>
      <c r="B767" s="1">
        <v>25021422200</v>
      </c>
      <c r="C767" s="1" t="s">
        <v>3487</v>
      </c>
      <c r="D767" s="1">
        <v>365</v>
      </c>
      <c r="E767">
        <v>163</v>
      </c>
      <c r="F767" s="1">
        <v>86</v>
      </c>
      <c r="G767">
        <v>70</v>
      </c>
      <c r="H767" s="1">
        <v>23.6</v>
      </c>
      <c r="I767" s="2" t="b">
        <f t="shared" si="88"/>
        <v>1</v>
      </c>
      <c r="J767">
        <v>16.7</v>
      </c>
      <c r="K767">
        <v>15.6</v>
      </c>
      <c r="L767" s="1">
        <v>5367</v>
      </c>
      <c r="M767">
        <v>281</v>
      </c>
      <c r="N767" s="1">
        <v>1303</v>
      </c>
      <c r="O767">
        <v>247</v>
      </c>
      <c r="P767" s="1">
        <v>24.3</v>
      </c>
      <c r="Q767">
        <v>23.1</v>
      </c>
      <c r="R767" s="3" t="b">
        <f t="shared" si="89"/>
        <v>1</v>
      </c>
      <c r="S767">
        <v>4.7</v>
      </c>
      <c r="T767" s="1">
        <v>584</v>
      </c>
      <c r="U767">
        <v>177</v>
      </c>
      <c r="V767" s="1">
        <v>10.9</v>
      </c>
      <c r="W767">
        <v>3.2</v>
      </c>
      <c r="X767" s="1">
        <v>35.200000000000003</v>
      </c>
      <c r="Y767">
        <v>5.2</v>
      </c>
      <c r="Z767" s="1">
        <v>767</v>
      </c>
      <c r="AA767">
        <v>269</v>
      </c>
      <c r="AB767" s="1">
        <v>464</v>
      </c>
      <c r="AC767">
        <v>177</v>
      </c>
      <c r="AD767" s="1">
        <v>60.5</v>
      </c>
      <c r="AE767">
        <v>19.3</v>
      </c>
      <c r="AF767" s="1">
        <v>1110</v>
      </c>
      <c r="AG767">
        <v>242</v>
      </c>
      <c r="AH767" s="1">
        <v>546</v>
      </c>
      <c r="AI767">
        <v>191</v>
      </c>
      <c r="AJ767" s="1">
        <v>49.2</v>
      </c>
      <c r="AK767">
        <v>14.2</v>
      </c>
      <c r="AL767" s="1">
        <v>2180</v>
      </c>
      <c r="AM767">
        <v>227</v>
      </c>
      <c r="AN767" s="1">
        <v>679</v>
      </c>
      <c r="AO767">
        <v>172</v>
      </c>
      <c r="AP767" s="1">
        <v>31.1</v>
      </c>
      <c r="AQ767">
        <v>7.5</v>
      </c>
      <c r="AR767" s="1">
        <v>1310</v>
      </c>
      <c r="AS767" s="1">
        <v>198</v>
      </c>
      <c r="AT767">
        <v>90</v>
      </c>
      <c r="AU767" s="1">
        <v>15.1</v>
      </c>
      <c r="AV767">
        <f t="shared" si="90"/>
        <v>5367</v>
      </c>
      <c r="AW767">
        <f t="shared" si="91"/>
        <v>1887</v>
      </c>
      <c r="AX767">
        <f t="shared" si="92"/>
        <v>1303</v>
      </c>
      <c r="AY767">
        <f t="shared" si="93"/>
        <v>5732</v>
      </c>
      <c r="AZ767">
        <f t="shared" si="94"/>
        <v>1973</v>
      </c>
      <c r="BA767">
        <f t="shared" si="95"/>
        <v>0.34420795533845078</v>
      </c>
    </row>
    <row r="768" spans="1:53" x14ac:dyDescent="0.2">
      <c r="A768" s="1" t="s">
        <v>3488</v>
      </c>
      <c r="B768" s="1">
        <v>25021422301</v>
      </c>
      <c r="C768" s="1" t="s">
        <v>3489</v>
      </c>
      <c r="D768" s="1">
        <v>261</v>
      </c>
      <c r="E768">
        <v>107</v>
      </c>
      <c r="F768" s="1">
        <v>44</v>
      </c>
      <c r="G768">
        <v>30</v>
      </c>
      <c r="H768" s="1">
        <v>16.899999999999999</v>
      </c>
      <c r="I768" s="2" t="b">
        <f t="shared" si="88"/>
        <v>1</v>
      </c>
      <c r="J768">
        <v>16.7</v>
      </c>
      <c r="K768">
        <v>10.9</v>
      </c>
      <c r="L768" s="1">
        <v>2170</v>
      </c>
      <c r="M768">
        <v>141</v>
      </c>
      <c r="N768" s="1">
        <v>536</v>
      </c>
      <c r="O768">
        <v>155</v>
      </c>
      <c r="P768" s="1">
        <v>24.7</v>
      </c>
      <c r="Q768">
        <v>23.1</v>
      </c>
      <c r="R768" s="3" t="b">
        <f t="shared" si="89"/>
        <v>1</v>
      </c>
      <c r="S768">
        <v>7.4</v>
      </c>
      <c r="T768" s="1">
        <v>309</v>
      </c>
      <c r="U768">
        <v>95</v>
      </c>
      <c r="V768" s="1">
        <v>14.2</v>
      </c>
      <c r="W768">
        <v>4.4000000000000004</v>
      </c>
      <c r="X768" s="1">
        <v>38.9</v>
      </c>
      <c r="Y768">
        <v>8.6999999999999993</v>
      </c>
      <c r="Z768" s="1">
        <v>395</v>
      </c>
      <c r="AA768">
        <v>118</v>
      </c>
      <c r="AB768" s="1">
        <v>189</v>
      </c>
      <c r="AC768">
        <v>107</v>
      </c>
      <c r="AD768" s="1">
        <v>47.8</v>
      </c>
      <c r="AE768">
        <v>24.8</v>
      </c>
      <c r="AF768" s="1">
        <v>334</v>
      </c>
      <c r="AG768">
        <v>76</v>
      </c>
      <c r="AH768" s="1">
        <v>171</v>
      </c>
      <c r="AI768">
        <v>59</v>
      </c>
      <c r="AJ768" s="1">
        <v>51.2</v>
      </c>
      <c r="AK768">
        <v>13.3</v>
      </c>
      <c r="AL768" s="1">
        <v>1023</v>
      </c>
      <c r="AM768">
        <v>105</v>
      </c>
      <c r="AN768" s="1">
        <v>402</v>
      </c>
      <c r="AO768">
        <v>102</v>
      </c>
      <c r="AP768" s="1">
        <v>39.299999999999997</v>
      </c>
      <c r="AQ768">
        <v>10.5</v>
      </c>
      <c r="AR768" s="1">
        <v>418</v>
      </c>
      <c r="AS768" s="1">
        <v>83</v>
      </c>
      <c r="AT768">
        <v>43</v>
      </c>
      <c r="AU768" s="1">
        <v>19.899999999999999</v>
      </c>
      <c r="AV768">
        <f t="shared" si="90"/>
        <v>2170</v>
      </c>
      <c r="AW768">
        <f t="shared" si="91"/>
        <v>845</v>
      </c>
      <c r="AX768">
        <f t="shared" si="92"/>
        <v>536</v>
      </c>
      <c r="AY768">
        <f t="shared" si="93"/>
        <v>2431</v>
      </c>
      <c r="AZ768">
        <f t="shared" si="94"/>
        <v>889</v>
      </c>
      <c r="BA768">
        <f t="shared" si="95"/>
        <v>0.36569313039901274</v>
      </c>
    </row>
    <row r="769" spans="1:53" x14ac:dyDescent="0.2">
      <c r="A769" s="1" t="s">
        <v>3490</v>
      </c>
      <c r="B769" s="1">
        <v>25021422302</v>
      </c>
      <c r="C769" s="1" t="s">
        <v>3491</v>
      </c>
      <c r="D769" s="1">
        <v>364</v>
      </c>
      <c r="E769">
        <v>246</v>
      </c>
      <c r="F769" s="1">
        <v>188</v>
      </c>
      <c r="G769">
        <v>198</v>
      </c>
      <c r="H769" s="1">
        <v>51.6</v>
      </c>
      <c r="I769" s="2" t="b">
        <f t="shared" si="88"/>
        <v>1</v>
      </c>
      <c r="J769">
        <v>16.7</v>
      </c>
      <c r="K769">
        <v>28.9</v>
      </c>
      <c r="L769" s="1">
        <v>5079</v>
      </c>
      <c r="M769">
        <v>407</v>
      </c>
      <c r="N769" s="1">
        <v>1346</v>
      </c>
      <c r="O769">
        <v>250</v>
      </c>
      <c r="P769" s="1">
        <v>26.5</v>
      </c>
      <c r="Q769">
        <v>23.1</v>
      </c>
      <c r="R769" s="3" t="b">
        <f t="shared" si="89"/>
        <v>1</v>
      </c>
      <c r="S769">
        <v>4.4000000000000004</v>
      </c>
      <c r="T769" s="1">
        <v>672</v>
      </c>
      <c r="U769">
        <v>195</v>
      </c>
      <c r="V769" s="1">
        <v>13.2</v>
      </c>
      <c r="W769">
        <v>3.9</v>
      </c>
      <c r="X769" s="1">
        <v>39.700000000000003</v>
      </c>
      <c r="Y769">
        <v>5</v>
      </c>
      <c r="Z769" s="1">
        <v>1201</v>
      </c>
      <c r="AA769">
        <v>316</v>
      </c>
      <c r="AB769" s="1">
        <v>650</v>
      </c>
      <c r="AC769">
        <v>210</v>
      </c>
      <c r="AD769" s="1">
        <v>54.1</v>
      </c>
      <c r="AE769">
        <v>13.4</v>
      </c>
      <c r="AF769" s="1">
        <v>960</v>
      </c>
      <c r="AG769">
        <v>177</v>
      </c>
      <c r="AH769" s="1">
        <v>621</v>
      </c>
      <c r="AI769">
        <v>166</v>
      </c>
      <c r="AJ769" s="1">
        <v>64.7</v>
      </c>
      <c r="AK769">
        <v>10.3</v>
      </c>
      <c r="AL769" s="1">
        <v>1769</v>
      </c>
      <c r="AM769">
        <v>247</v>
      </c>
      <c r="AN769" s="1">
        <v>391</v>
      </c>
      <c r="AO769">
        <v>139</v>
      </c>
      <c r="AP769" s="1">
        <v>22.1</v>
      </c>
      <c r="AQ769">
        <v>6.7</v>
      </c>
      <c r="AR769" s="1">
        <v>1149</v>
      </c>
      <c r="AS769" s="1">
        <v>356</v>
      </c>
      <c r="AT769">
        <v>158</v>
      </c>
      <c r="AU769" s="1">
        <v>31</v>
      </c>
      <c r="AV769">
        <f t="shared" si="90"/>
        <v>5079</v>
      </c>
      <c r="AW769">
        <f t="shared" si="91"/>
        <v>2018</v>
      </c>
      <c r="AX769">
        <f t="shared" si="92"/>
        <v>1346</v>
      </c>
      <c r="AY769">
        <f t="shared" si="93"/>
        <v>5443</v>
      </c>
      <c r="AZ769">
        <f t="shared" si="94"/>
        <v>2206</v>
      </c>
      <c r="BA769">
        <f t="shared" si="95"/>
        <v>0.40529119970604444</v>
      </c>
    </row>
    <row r="770" spans="1:53" x14ac:dyDescent="0.2">
      <c r="A770" s="1" t="s">
        <v>3492</v>
      </c>
      <c r="B770" s="1">
        <v>25021422400</v>
      </c>
      <c r="C770" s="1" t="s">
        <v>3493</v>
      </c>
      <c r="D770" s="1">
        <v>514</v>
      </c>
      <c r="E770">
        <v>150</v>
      </c>
      <c r="F770" s="1">
        <v>156</v>
      </c>
      <c r="G770">
        <v>90</v>
      </c>
      <c r="H770" s="1">
        <v>30.4</v>
      </c>
      <c r="I770" s="2" t="b">
        <f t="shared" si="88"/>
        <v>1</v>
      </c>
      <c r="J770">
        <v>16.7</v>
      </c>
      <c r="K770">
        <v>15.9</v>
      </c>
      <c r="L770" s="1">
        <v>6039</v>
      </c>
      <c r="M770">
        <v>305</v>
      </c>
      <c r="N770" s="1">
        <v>1341</v>
      </c>
      <c r="O770">
        <v>287</v>
      </c>
      <c r="P770" s="1">
        <v>22.2</v>
      </c>
      <c r="Q770">
        <v>23.1</v>
      </c>
      <c r="R770" s="3" t="b">
        <f t="shared" si="89"/>
        <v>0</v>
      </c>
      <c r="S770">
        <v>4.4000000000000004</v>
      </c>
      <c r="T770" s="1">
        <v>482</v>
      </c>
      <c r="U770">
        <v>169</v>
      </c>
      <c r="V770" s="1">
        <v>8</v>
      </c>
      <c r="W770">
        <v>2.7</v>
      </c>
      <c r="X770" s="1">
        <v>30.2</v>
      </c>
      <c r="Y770">
        <v>5.2</v>
      </c>
      <c r="Z770" s="1">
        <v>1247</v>
      </c>
      <c r="AA770">
        <v>320</v>
      </c>
      <c r="AB770" s="1">
        <v>574</v>
      </c>
      <c r="AC770">
        <v>249</v>
      </c>
      <c r="AD770" s="1">
        <v>46</v>
      </c>
      <c r="AE770">
        <v>13.1</v>
      </c>
      <c r="AF770" s="1">
        <v>961</v>
      </c>
      <c r="AG770">
        <v>159</v>
      </c>
      <c r="AH770" s="1">
        <v>483</v>
      </c>
      <c r="AI770">
        <v>160</v>
      </c>
      <c r="AJ770" s="1">
        <v>50.3</v>
      </c>
      <c r="AK770">
        <v>13.9</v>
      </c>
      <c r="AL770" s="1">
        <v>2117</v>
      </c>
      <c r="AM770">
        <v>241</v>
      </c>
      <c r="AN770" s="1">
        <v>513</v>
      </c>
      <c r="AO770">
        <v>159</v>
      </c>
      <c r="AP770" s="1">
        <v>24.2</v>
      </c>
      <c r="AQ770">
        <v>7.2</v>
      </c>
      <c r="AR770" s="1">
        <v>1714</v>
      </c>
      <c r="AS770" s="1">
        <v>253</v>
      </c>
      <c r="AT770">
        <v>83</v>
      </c>
      <c r="AU770" s="1">
        <v>14.8</v>
      </c>
      <c r="AV770">
        <f t="shared" si="90"/>
        <v>6039</v>
      </c>
      <c r="AW770">
        <f t="shared" si="91"/>
        <v>1823</v>
      </c>
      <c r="AX770">
        <f t="shared" si="92"/>
        <v>1341</v>
      </c>
      <c r="AY770">
        <f t="shared" si="93"/>
        <v>6553</v>
      </c>
      <c r="AZ770">
        <f t="shared" si="94"/>
        <v>1979</v>
      </c>
      <c r="BA770">
        <f t="shared" si="95"/>
        <v>0.30199908438882955</v>
      </c>
    </row>
    <row r="771" spans="1:53" x14ac:dyDescent="0.2">
      <c r="A771" s="1" t="s">
        <v>3494</v>
      </c>
      <c r="B771" s="1">
        <v>25021422501</v>
      </c>
      <c r="C771" s="1" t="s">
        <v>3495</v>
      </c>
      <c r="D771" s="1">
        <v>506</v>
      </c>
      <c r="E771">
        <v>262</v>
      </c>
      <c r="F771" s="1">
        <v>154</v>
      </c>
      <c r="G771">
        <v>180</v>
      </c>
      <c r="H771" s="1">
        <v>30.4</v>
      </c>
      <c r="I771" s="2" t="b">
        <f t="shared" si="88"/>
        <v>1</v>
      </c>
      <c r="J771">
        <v>16.7</v>
      </c>
      <c r="K771">
        <v>28.7</v>
      </c>
      <c r="L771" s="1">
        <v>3441</v>
      </c>
      <c r="M771">
        <v>310</v>
      </c>
      <c r="N771" s="1">
        <v>557</v>
      </c>
      <c r="O771">
        <v>170</v>
      </c>
      <c r="P771" s="1">
        <v>16.2</v>
      </c>
      <c r="Q771">
        <v>23.1</v>
      </c>
      <c r="R771" s="3" t="b">
        <f t="shared" si="89"/>
        <v>0</v>
      </c>
      <c r="S771">
        <v>4.7</v>
      </c>
      <c r="T771" s="1">
        <v>346</v>
      </c>
      <c r="U771">
        <v>150</v>
      </c>
      <c r="V771" s="1">
        <v>10.1</v>
      </c>
      <c r="W771">
        <v>3.9</v>
      </c>
      <c r="X771" s="1">
        <v>26.2</v>
      </c>
      <c r="Y771">
        <v>5.5</v>
      </c>
      <c r="Z771" s="1">
        <v>687</v>
      </c>
      <c r="AA771">
        <v>198</v>
      </c>
      <c r="AB771" s="1">
        <v>200</v>
      </c>
      <c r="AC771">
        <v>111</v>
      </c>
      <c r="AD771" s="1">
        <v>29.1</v>
      </c>
      <c r="AE771">
        <v>14.8</v>
      </c>
      <c r="AF771" s="1">
        <v>576</v>
      </c>
      <c r="AG771">
        <v>197</v>
      </c>
      <c r="AH771" s="1">
        <v>296</v>
      </c>
      <c r="AI771">
        <v>169</v>
      </c>
      <c r="AJ771" s="1">
        <v>51.4</v>
      </c>
      <c r="AK771">
        <v>22.3</v>
      </c>
      <c r="AL771" s="1">
        <v>1369</v>
      </c>
      <c r="AM771">
        <v>237</v>
      </c>
      <c r="AN771" s="1">
        <v>157</v>
      </c>
      <c r="AO771">
        <v>69</v>
      </c>
      <c r="AP771" s="1">
        <v>11.5</v>
      </c>
      <c r="AQ771">
        <v>5.2</v>
      </c>
      <c r="AR771" s="1">
        <v>809</v>
      </c>
      <c r="AS771" s="1">
        <v>250</v>
      </c>
      <c r="AT771">
        <v>127</v>
      </c>
      <c r="AU771" s="1">
        <v>30.9</v>
      </c>
      <c r="AV771">
        <f t="shared" si="90"/>
        <v>3441</v>
      </c>
      <c r="AW771">
        <f t="shared" si="91"/>
        <v>903</v>
      </c>
      <c r="AX771">
        <f t="shared" si="92"/>
        <v>557</v>
      </c>
      <c r="AY771">
        <f t="shared" si="93"/>
        <v>3947</v>
      </c>
      <c r="AZ771">
        <f t="shared" si="94"/>
        <v>1057</v>
      </c>
      <c r="BA771">
        <f t="shared" si="95"/>
        <v>0.26779832784393209</v>
      </c>
    </row>
    <row r="772" spans="1:53" x14ac:dyDescent="0.2">
      <c r="A772" s="1" t="s">
        <v>3496</v>
      </c>
      <c r="B772" s="1">
        <v>25021422502</v>
      </c>
      <c r="C772" s="1" t="s">
        <v>3497</v>
      </c>
      <c r="D772" s="1">
        <v>459</v>
      </c>
      <c r="E772">
        <v>149</v>
      </c>
      <c r="F772" s="1">
        <v>27</v>
      </c>
      <c r="G772">
        <v>35</v>
      </c>
      <c r="H772" s="1">
        <v>5.9</v>
      </c>
      <c r="I772" s="2" t="b">
        <f t="shared" ref="I772:I835" si="96" xml:space="preserve"> H772 &gt; J772</f>
        <v>0</v>
      </c>
      <c r="J772">
        <v>16.7</v>
      </c>
      <c r="K772">
        <v>7.6</v>
      </c>
      <c r="L772" s="1">
        <v>3772</v>
      </c>
      <c r="M772">
        <v>311</v>
      </c>
      <c r="N772" s="1">
        <v>761</v>
      </c>
      <c r="O772">
        <v>216</v>
      </c>
      <c r="P772" s="1">
        <v>20.2</v>
      </c>
      <c r="Q772">
        <v>23.1</v>
      </c>
      <c r="R772" s="3" t="b">
        <f t="shared" ref="R772:R835" si="97" xml:space="preserve"> IF(P772 &gt; Q772,TRUE)</f>
        <v>0</v>
      </c>
      <c r="S772">
        <v>5.4</v>
      </c>
      <c r="T772" s="1">
        <v>317</v>
      </c>
      <c r="U772">
        <v>129</v>
      </c>
      <c r="V772" s="1">
        <v>8.4</v>
      </c>
      <c r="W772">
        <v>3.4</v>
      </c>
      <c r="X772" s="1">
        <v>28.6</v>
      </c>
      <c r="Y772">
        <v>5.8</v>
      </c>
      <c r="Z772" s="1">
        <v>818</v>
      </c>
      <c r="AA772">
        <v>240</v>
      </c>
      <c r="AB772" s="1">
        <v>379</v>
      </c>
      <c r="AC772">
        <v>154</v>
      </c>
      <c r="AD772" s="1">
        <v>46.3</v>
      </c>
      <c r="AE772">
        <v>18.100000000000001</v>
      </c>
      <c r="AF772" s="1">
        <v>655</v>
      </c>
      <c r="AG772">
        <v>215</v>
      </c>
      <c r="AH772" s="1">
        <v>324</v>
      </c>
      <c r="AI772">
        <v>159</v>
      </c>
      <c r="AJ772" s="1">
        <v>49.5</v>
      </c>
      <c r="AK772">
        <v>13.8</v>
      </c>
      <c r="AL772" s="1">
        <v>1591</v>
      </c>
      <c r="AM772">
        <v>310</v>
      </c>
      <c r="AN772" s="1">
        <v>285</v>
      </c>
      <c r="AO772">
        <v>118</v>
      </c>
      <c r="AP772" s="1">
        <v>17.899999999999999</v>
      </c>
      <c r="AQ772">
        <v>7.2</v>
      </c>
      <c r="AR772" s="1">
        <v>708</v>
      </c>
      <c r="AS772" s="1">
        <v>90</v>
      </c>
      <c r="AT772">
        <v>68</v>
      </c>
      <c r="AU772" s="1">
        <v>12.7</v>
      </c>
      <c r="AV772">
        <f t="shared" ref="AV772:AV835" si="98">SUM(Z772 + AF772 + AL772 + AR772)</f>
        <v>3772</v>
      </c>
      <c r="AW772">
        <f t="shared" ref="AW772:AW835" si="99">SUM(AB772,AH772,AN772,AS772)</f>
        <v>1078</v>
      </c>
      <c r="AX772">
        <f t="shared" ref="AX772:AX835" si="100">N772</f>
        <v>761</v>
      </c>
      <c r="AY772">
        <f t="shared" ref="AY772:AY835" si="101">D772 + L772</f>
        <v>4231</v>
      </c>
      <c r="AZ772">
        <f t="shared" ref="AZ772:AZ835" si="102">AW772 + F772</f>
        <v>1105</v>
      </c>
      <c r="BA772">
        <f t="shared" ref="BA772:BA835" si="103">AZ772 / AY772</f>
        <v>0.26116757267785395</v>
      </c>
    </row>
    <row r="773" spans="1:53" x14ac:dyDescent="0.2">
      <c r="A773" s="1" t="s">
        <v>3498</v>
      </c>
      <c r="B773" s="1">
        <v>25021422600</v>
      </c>
      <c r="C773" s="1" t="s">
        <v>3499</v>
      </c>
      <c r="D773" s="1">
        <v>708</v>
      </c>
      <c r="E773">
        <v>195</v>
      </c>
      <c r="F773" s="1">
        <v>218</v>
      </c>
      <c r="G773">
        <v>171</v>
      </c>
      <c r="H773" s="1">
        <v>30.8</v>
      </c>
      <c r="I773" s="2" t="b">
        <f t="shared" si="96"/>
        <v>1</v>
      </c>
      <c r="J773">
        <v>16.7</v>
      </c>
      <c r="K773">
        <v>18.399999999999999</v>
      </c>
      <c r="L773" s="1">
        <v>4900</v>
      </c>
      <c r="M773">
        <v>318</v>
      </c>
      <c r="N773" s="1">
        <v>1149</v>
      </c>
      <c r="O773">
        <v>271</v>
      </c>
      <c r="P773" s="1">
        <v>23.4</v>
      </c>
      <c r="Q773">
        <v>23.1</v>
      </c>
      <c r="R773" s="3" t="b">
        <f t="shared" si="97"/>
        <v>1</v>
      </c>
      <c r="S773">
        <v>5.0999999999999996</v>
      </c>
      <c r="T773" s="1">
        <v>503</v>
      </c>
      <c r="U773">
        <v>138</v>
      </c>
      <c r="V773" s="1">
        <v>10.3</v>
      </c>
      <c r="W773">
        <v>2.7</v>
      </c>
      <c r="X773" s="1">
        <v>33.700000000000003</v>
      </c>
      <c r="Y773">
        <v>5.4</v>
      </c>
      <c r="Z773" s="1">
        <v>744</v>
      </c>
      <c r="AA773">
        <v>240</v>
      </c>
      <c r="AB773" s="1">
        <v>395</v>
      </c>
      <c r="AC773">
        <v>183</v>
      </c>
      <c r="AD773" s="1">
        <v>53.1</v>
      </c>
      <c r="AE773">
        <v>17.899999999999999</v>
      </c>
      <c r="AF773" s="1">
        <v>933</v>
      </c>
      <c r="AG773">
        <v>198</v>
      </c>
      <c r="AH773" s="1">
        <v>303</v>
      </c>
      <c r="AI773">
        <v>125</v>
      </c>
      <c r="AJ773" s="1">
        <v>32.5</v>
      </c>
      <c r="AK773">
        <v>12.6</v>
      </c>
      <c r="AL773" s="1">
        <v>2180</v>
      </c>
      <c r="AM773">
        <v>186</v>
      </c>
      <c r="AN773" s="1">
        <v>712</v>
      </c>
      <c r="AO773">
        <v>151</v>
      </c>
      <c r="AP773" s="1">
        <v>32.700000000000003</v>
      </c>
      <c r="AQ773">
        <v>6.5</v>
      </c>
      <c r="AR773" s="1">
        <v>1043</v>
      </c>
      <c r="AS773" s="1">
        <v>242</v>
      </c>
      <c r="AT773">
        <v>105</v>
      </c>
      <c r="AU773" s="1">
        <v>23.2</v>
      </c>
      <c r="AV773">
        <f t="shared" si="98"/>
        <v>4900</v>
      </c>
      <c r="AW773">
        <f t="shared" si="99"/>
        <v>1652</v>
      </c>
      <c r="AX773">
        <f t="shared" si="100"/>
        <v>1149</v>
      </c>
      <c r="AY773">
        <f t="shared" si="101"/>
        <v>5608</v>
      </c>
      <c r="AZ773">
        <f t="shared" si="102"/>
        <v>1870</v>
      </c>
      <c r="BA773">
        <f t="shared" si="103"/>
        <v>0.3334522111269615</v>
      </c>
    </row>
    <row r="774" spans="1:53" x14ac:dyDescent="0.2">
      <c r="A774" s="1" t="s">
        <v>3500</v>
      </c>
      <c r="B774" s="1">
        <v>25021422700</v>
      </c>
      <c r="C774" s="1" t="s">
        <v>3501</v>
      </c>
      <c r="D774" s="1">
        <v>316</v>
      </c>
      <c r="E774">
        <v>121</v>
      </c>
      <c r="F774" s="1">
        <v>8</v>
      </c>
      <c r="G774">
        <v>11</v>
      </c>
      <c r="H774" s="1">
        <v>2.5</v>
      </c>
      <c r="I774" s="2" t="b">
        <f t="shared" si="96"/>
        <v>0</v>
      </c>
      <c r="J774">
        <v>16.7</v>
      </c>
      <c r="K774">
        <v>3.5</v>
      </c>
      <c r="L774" s="1">
        <v>2683</v>
      </c>
      <c r="M774">
        <v>169</v>
      </c>
      <c r="N774" s="1">
        <v>585</v>
      </c>
      <c r="O774">
        <v>136</v>
      </c>
      <c r="P774" s="1">
        <v>21.8</v>
      </c>
      <c r="Q774">
        <v>23.1</v>
      </c>
      <c r="R774" s="3" t="b">
        <f t="shared" si="97"/>
        <v>0</v>
      </c>
      <c r="S774">
        <v>5.0999999999999996</v>
      </c>
      <c r="T774" s="1">
        <v>331</v>
      </c>
      <c r="U774">
        <v>96</v>
      </c>
      <c r="V774" s="1">
        <v>12.3</v>
      </c>
      <c r="W774">
        <v>3.4</v>
      </c>
      <c r="X774" s="1">
        <v>34.1</v>
      </c>
      <c r="Y774">
        <v>5.3</v>
      </c>
      <c r="Z774" s="1">
        <v>433</v>
      </c>
      <c r="AA774">
        <v>123</v>
      </c>
      <c r="AB774" s="1">
        <v>249</v>
      </c>
      <c r="AC774">
        <v>94</v>
      </c>
      <c r="AD774" s="1">
        <v>57.5</v>
      </c>
      <c r="AE774">
        <v>14.9</v>
      </c>
      <c r="AF774" s="1">
        <v>390</v>
      </c>
      <c r="AG774">
        <v>98</v>
      </c>
      <c r="AH774" s="1">
        <v>175</v>
      </c>
      <c r="AI774">
        <v>62</v>
      </c>
      <c r="AJ774" s="1">
        <v>44.9</v>
      </c>
      <c r="AK774">
        <v>12.2</v>
      </c>
      <c r="AL774" s="1">
        <v>1231</v>
      </c>
      <c r="AM774">
        <v>121</v>
      </c>
      <c r="AN774" s="1">
        <v>405</v>
      </c>
      <c r="AO774">
        <v>115</v>
      </c>
      <c r="AP774" s="1">
        <v>32.9</v>
      </c>
      <c r="AQ774">
        <v>8</v>
      </c>
      <c r="AR774" s="1">
        <v>629</v>
      </c>
      <c r="AS774" s="1">
        <v>87</v>
      </c>
      <c r="AT774">
        <v>41</v>
      </c>
      <c r="AU774" s="1">
        <v>13.8</v>
      </c>
      <c r="AV774">
        <f t="shared" si="98"/>
        <v>2683</v>
      </c>
      <c r="AW774">
        <f t="shared" si="99"/>
        <v>916</v>
      </c>
      <c r="AX774">
        <f t="shared" si="100"/>
        <v>585</v>
      </c>
      <c r="AY774">
        <f t="shared" si="101"/>
        <v>2999</v>
      </c>
      <c r="AZ774">
        <f t="shared" si="102"/>
        <v>924</v>
      </c>
      <c r="BA774">
        <f t="shared" si="103"/>
        <v>0.30810270090030012</v>
      </c>
    </row>
    <row r="775" spans="1:53" x14ac:dyDescent="0.2">
      <c r="A775" s="1" t="s">
        <v>3502</v>
      </c>
      <c r="B775" s="1">
        <v>25021422800</v>
      </c>
      <c r="C775" s="1" t="s">
        <v>3503</v>
      </c>
      <c r="D775" s="1">
        <v>267</v>
      </c>
      <c r="E775">
        <v>96</v>
      </c>
      <c r="F775" s="1">
        <v>91</v>
      </c>
      <c r="G775">
        <v>50</v>
      </c>
      <c r="H775" s="1">
        <v>34.1</v>
      </c>
      <c r="I775" s="2" t="b">
        <f t="shared" si="96"/>
        <v>1</v>
      </c>
      <c r="J775">
        <v>16.7</v>
      </c>
      <c r="K775">
        <v>13.4</v>
      </c>
      <c r="L775" s="1">
        <v>3092</v>
      </c>
      <c r="M775">
        <v>178</v>
      </c>
      <c r="N775" s="1">
        <v>770</v>
      </c>
      <c r="O775">
        <v>120</v>
      </c>
      <c r="P775" s="1">
        <v>24.9</v>
      </c>
      <c r="Q775">
        <v>23.1</v>
      </c>
      <c r="R775" s="3" t="b">
        <f t="shared" si="97"/>
        <v>1</v>
      </c>
      <c r="S775">
        <v>3.9</v>
      </c>
      <c r="T775" s="1">
        <v>373</v>
      </c>
      <c r="U775">
        <v>112</v>
      </c>
      <c r="V775" s="1">
        <v>12.1</v>
      </c>
      <c r="W775">
        <v>3.6</v>
      </c>
      <c r="X775" s="1">
        <v>37</v>
      </c>
      <c r="Y775">
        <v>4.8</v>
      </c>
      <c r="Z775" s="1">
        <v>481</v>
      </c>
      <c r="AA775">
        <v>164</v>
      </c>
      <c r="AB775" s="1">
        <v>275</v>
      </c>
      <c r="AC775">
        <v>117</v>
      </c>
      <c r="AD775" s="1">
        <v>57.2</v>
      </c>
      <c r="AE775">
        <v>15.5</v>
      </c>
      <c r="AF775" s="1">
        <v>373</v>
      </c>
      <c r="AG775">
        <v>127</v>
      </c>
      <c r="AH775" s="1">
        <v>193</v>
      </c>
      <c r="AI775">
        <v>73</v>
      </c>
      <c r="AJ775" s="1">
        <v>51.7</v>
      </c>
      <c r="AK775">
        <v>10.4</v>
      </c>
      <c r="AL775" s="1">
        <v>1427</v>
      </c>
      <c r="AM775">
        <v>159</v>
      </c>
      <c r="AN775" s="1">
        <v>489</v>
      </c>
      <c r="AO775">
        <v>102</v>
      </c>
      <c r="AP775" s="1">
        <v>34.299999999999997</v>
      </c>
      <c r="AQ775">
        <v>7.5</v>
      </c>
      <c r="AR775" s="1">
        <v>811</v>
      </c>
      <c r="AS775" s="1">
        <v>186</v>
      </c>
      <c r="AT775">
        <v>65</v>
      </c>
      <c r="AU775" s="1">
        <v>22.9</v>
      </c>
      <c r="AV775">
        <f t="shared" si="98"/>
        <v>3092</v>
      </c>
      <c r="AW775">
        <f t="shared" si="99"/>
        <v>1143</v>
      </c>
      <c r="AX775">
        <f t="shared" si="100"/>
        <v>770</v>
      </c>
      <c r="AY775">
        <f t="shared" si="101"/>
        <v>3359</v>
      </c>
      <c r="AZ775">
        <f t="shared" si="102"/>
        <v>1234</v>
      </c>
      <c r="BA775">
        <f t="shared" si="103"/>
        <v>0.36737124144090505</v>
      </c>
    </row>
    <row r="776" spans="1:53" x14ac:dyDescent="0.2">
      <c r="A776" s="1" t="s">
        <v>3504</v>
      </c>
      <c r="B776" s="1">
        <v>25021423100</v>
      </c>
      <c r="C776" s="1" t="s">
        <v>3505</v>
      </c>
      <c r="D776" s="1">
        <v>457</v>
      </c>
      <c r="E776">
        <v>145</v>
      </c>
      <c r="F776" s="1">
        <v>212</v>
      </c>
      <c r="G776">
        <v>105</v>
      </c>
      <c r="H776" s="1">
        <v>46.4</v>
      </c>
      <c r="I776" s="2" t="b">
        <f t="shared" si="96"/>
        <v>1</v>
      </c>
      <c r="J776">
        <v>16.7</v>
      </c>
      <c r="K776">
        <v>16.7</v>
      </c>
      <c r="L776" s="1">
        <v>5635</v>
      </c>
      <c r="M776">
        <v>198</v>
      </c>
      <c r="N776" s="1">
        <v>2378</v>
      </c>
      <c r="O776">
        <v>289</v>
      </c>
      <c r="P776" s="1">
        <v>42.2</v>
      </c>
      <c r="Q776">
        <v>23.1</v>
      </c>
      <c r="R776" s="3" t="b">
        <f t="shared" si="97"/>
        <v>1</v>
      </c>
      <c r="S776">
        <v>4.8</v>
      </c>
      <c r="T776" s="1">
        <v>1597</v>
      </c>
      <c r="U776">
        <v>247</v>
      </c>
      <c r="V776" s="1">
        <v>28.3</v>
      </c>
      <c r="W776">
        <v>4.2</v>
      </c>
      <c r="X776" s="1">
        <v>70.5</v>
      </c>
      <c r="Y776">
        <v>4.5</v>
      </c>
      <c r="Z776" s="1">
        <v>586</v>
      </c>
      <c r="AA776">
        <v>187</v>
      </c>
      <c r="AB776" s="1">
        <v>473</v>
      </c>
      <c r="AC776">
        <v>163</v>
      </c>
      <c r="AD776" s="1">
        <v>80.7</v>
      </c>
      <c r="AE776">
        <v>14.5</v>
      </c>
      <c r="AF776" s="1">
        <v>1108</v>
      </c>
      <c r="AG776">
        <v>198</v>
      </c>
      <c r="AH776" s="1">
        <v>877</v>
      </c>
      <c r="AI776">
        <v>168</v>
      </c>
      <c r="AJ776" s="1">
        <v>79.2</v>
      </c>
      <c r="AK776">
        <v>8.8000000000000007</v>
      </c>
      <c r="AL776" s="1">
        <v>2660</v>
      </c>
      <c r="AM776">
        <v>203</v>
      </c>
      <c r="AN776" s="1">
        <v>2007</v>
      </c>
      <c r="AO776">
        <v>223</v>
      </c>
      <c r="AP776" s="1">
        <v>75.5</v>
      </c>
      <c r="AQ776">
        <v>5.6</v>
      </c>
      <c r="AR776" s="1">
        <v>1281</v>
      </c>
      <c r="AS776" s="1">
        <v>618</v>
      </c>
      <c r="AT776">
        <v>157</v>
      </c>
      <c r="AU776" s="1">
        <v>48.2</v>
      </c>
      <c r="AV776">
        <f t="shared" si="98"/>
        <v>5635</v>
      </c>
      <c r="AW776">
        <f t="shared" si="99"/>
        <v>3975</v>
      </c>
      <c r="AX776">
        <f t="shared" si="100"/>
        <v>2378</v>
      </c>
      <c r="AY776">
        <f t="shared" si="101"/>
        <v>6092</v>
      </c>
      <c r="AZ776">
        <f t="shared" si="102"/>
        <v>4187</v>
      </c>
      <c r="BA776">
        <f t="shared" si="103"/>
        <v>0.6872948128693368</v>
      </c>
    </row>
    <row r="777" spans="1:53" x14ac:dyDescent="0.2">
      <c r="A777" s="1" t="s">
        <v>3506</v>
      </c>
      <c r="B777" s="1">
        <v>25021440100</v>
      </c>
      <c r="C777" s="1" t="s">
        <v>3507</v>
      </c>
      <c r="D777" s="1">
        <v>576</v>
      </c>
      <c r="E777">
        <v>142</v>
      </c>
      <c r="F777" s="1">
        <v>167</v>
      </c>
      <c r="G777">
        <v>110</v>
      </c>
      <c r="H777" s="1">
        <v>29</v>
      </c>
      <c r="I777" s="2" t="b">
        <f t="shared" si="96"/>
        <v>1</v>
      </c>
      <c r="J777">
        <v>16.7</v>
      </c>
      <c r="K777">
        <v>16.600000000000001</v>
      </c>
      <c r="L777" s="1">
        <v>6478</v>
      </c>
      <c r="M777">
        <v>241</v>
      </c>
      <c r="N777" s="1">
        <v>1733</v>
      </c>
      <c r="O777">
        <v>310</v>
      </c>
      <c r="P777" s="1">
        <v>26.8</v>
      </c>
      <c r="Q777">
        <v>23.1</v>
      </c>
      <c r="R777" s="3" t="b">
        <f t="shared" si="97"/>
        <v>1</v>
      </c>
      <c r="S777">
        <v>4.5999999999999996</v>
      </c>
      <c r="T777" s="1">
        <v>992</v>
      </c>
      <c r="U777">
        <v>290</v>
      </c>
      <c r="V777" s="1">
        <v>15.3</v>
      </c>
      <c r="W777">
        <v>4.4000000000000004</v>
      </c>
      <c r="X777" s="1">
        <v>42.1</v>
      </c>
      <c r="Y777">
        <v>6.2</v>
      </c>
      <c r="Z777" s="1">
        <v>1050</v>
      </c>
      <c r="AA777">
        <v>210</v>
      </c>
      <c r="AB777" s="1">
        <v>477</v>
      </c>
      <c r="AC777">
        <v>174</v>
      </c>
      <c r="AD777" s="1">
        <v>45.4</v>
      </c>
      <c r="AE777">
        <v>14.1</v>
      </c>
      <c r="AF777" s="1">
        <v>1293</v>
      </c>
      <c r="AG777">
        <v>210</v>
      </c>
      <c r="AH777" s="1">
        <v>811</v>
      </c>
      <c r="AI777">
        <v>203</v>
      </c>
      <c r="AJ777" s="1">
        <v>62.7</v>
      </c>
      <c r="AK777">
        <v>10</v>
      </c>
      <c r="AL777" s="1">
        <v>2884</v>
      </c>
      <c r="AM777">
        <v>216</v>
      </c>
      <c r="AN777" s="1">
        <v>1180</v>
      </c>
      <c r="AO777">
        <v>250</v>
      </c>
      <c r="AP777" s="1">
        <v>40.9</v>
      </c>
      <c r="AQ777">
        <v>8</v>
      </c>
      <c r="AR777" s="1">
        <v>1251</v>
      </c>
      <c r="AS777" s="1">
        <v>257</v>
      </c>
      <c r="AT777">
        <v>121</v>
      </c>
      <c r="AU777" s="1">
        <v>20.5</v>
      </c>
      <c r="AV777">
        <f t="shared" si="98"/>
        <v>6478</v>
      </c>
      <c r="AW777">
        <f t="shared" si="99"/>
        <v>2725</v>
      </c>
      <c r="AX777">
        <f t="shared" si="100"/>
        <v>1733</v>
      </c>
      <c r="AY777">
        <f t="shared" si="101"/>
        <v>7054</v>
      </c>
      <c r="AZ777">
        <f t="shared" si="102"/>
        <v>2892</v>
      </c>
      <c r="BA777">
        <f t="shared" si="103"/>
        <v>0.40998015310462149</v>
      </c>
    </row>
    <row r="778" spans="1:53" x14ac:dyDescent="0.2">
      <c r="A778" s="1" t="s">
        <v>3508</v>
      </c>
      <c r="B778" s="1">
        <v>25021441202</v>
      </c>
      <c r="C778" s="1" t="s">
        <v>3509</v>
      </c>
      <c r="D778" s="1">
        <v>163</v>
      </c>
      <c r="E778">
        <v>47</v>
      </c>
      <c r="F778" s="1">
        <v>60</v>
      </c>
      <c r="G778">
        <v>32</v>
      </c>
      <c r="H778" s="1">
        <v>36.799999999999997</v>
      </c>
      <c r="I778" s="2" t="b">
        <f t="shared" si="96"/>
        <v>1</v>
      </c>
      <c r="J778">
        <v>16.7</v>
      </c>
      <c r="K778">
        <v>19.2</v>
      </c>
      <c r="L778" s="1">
        <v>1945</v>
      </c>
      <c r="M778">
        <v>115</v>
      </c>
      <c r="N778" s="1">
        <v>672</v>
      </c>
      <c r="O778">
        <v>101</v>
      </c>
      <c r="P778" s="1">
        <v>34.6</v>
      </c>
      <c r="Q778">
        <v>23.1</v>
      </c>
      <c r="R778" s="3" t="b">
        <f t="shared" si="97"/>
        <v>1</v>
      </c>
      <c r="S778">
        <v>5.0999999999999996</v>
      </c>
      <c r="T778" s="1">
        <v>469</v>
      </c>
      <c r="U778">
        <v>83</v>
      </c>
      <c r="V778" s="1">
        <v>24.1</v>
      </c>
      <c r="W778">
        <v>4.3</v>
      </c>
      <c r="X778" s="1">
        <v>58.7</v>
      </c>
      <c r="Y778">
        <v>6.1</v>
      </c>
      <c r="Z778" s="1">
        <v>230</v>
      </c>
      <c r="AA778">
        <v>76</v>
      </c>
      <c r="AB778" s="1">
        <v>91</v>
      </c>
      <c r="AC778">
        <v>35</v>
      </c>
      <c r="AD778" s="1">
        <v>39.6</v>
      </c>
      <c r="AE778">
        <v>15.7</v>
      </c>
      <c r="AF778" s="1">
        <v>310</v>
      </c>
      <c r="AG778">
        <v>53</v>
      </c>
      <c r="AH778" s="1">
        <v>231</v>
      </c>
      <c r="AI778">
        <v>60</v>
      </c>
      <c r="AJ778" s="1">
        <v>74.5</v>
      </c>
      <c r="AK778">
        <v>10.8</v>
      </c>
      <c r="AL778" s="1">
        <v>1090</v>
      </c>
      <c r="AM778">
        <v>69</v>
      </c>
      <c r="AN778" s="1">
        <v>674</v>
      </c>
      <c r="AO778">
        <v>89</v>
      </c>
      <c r="AP778" s="1">
        <v>61.8</v>
      </c>
      <c r="AQ778">
        <v>7.7</v>
      </c>
      <c r="AR778" s="1">
        <v>315</v>
      </c>
      <c r="AS778" s="1">
        <v>145</v>
      </c>
      <c r="AT778">
        <v>47</v>
      </c>
      <c r="AU778" s="1">
        <v>46</v>
      </c>
      <c r="AV778">
        <f t="shared" si="98"/>
        <v>1945</v>
      </c>
      <c r="AW778">
        <f t="shared" si="99"/>
        <v>1141</v>
      </c>
      <c r="AX778">
        <f t="shared" si="100"/>
        <v>672</v>
      </c>
      <c r="AY778">
        <f t="shared" si="101"/>
        <v>2108</v>
      </c>
      <c r="AZ778">
        <f t="shared" si="102"/>
        <v>1201</v>
      </c>
      <c r="BA778">
        <f t="shared" si="103"/>
        <v>0.56973434535104361</v>
      </c>
    </row>
    <row r="779" spans="1:53" x14ac:dyDescent="0.2">
      <c r="A779" s="1" t="s">
        <v>3510</v>
      </c>
      <c r="B779" s="1">
        <v>25021441203</v>
      </c>
      <c r="C779" s="1" t="s">
        <v>3511</v>
      </c>
      <c r="D779" s="1">
        <v>340</v>
      </c>
      <c r="E779">
        <v>105</v>
      </c>
      <c r="F779" s="1">
        <v>60</v>
      </c>
      <c r="G779">
        <v>47</v>
      </c>
      <c r="H779" s="1">
        <v>17.600000000000001</v>
      </c>
      <c r="I779" s="2" t="b">
        <f t="shared" si="96"/>
        <v>1</v>
      </c>
      <c r="J779">
        <v>16.7</v>
      </c>
      <c r="K779">
        <v>13.3</v>
      </c>
      <c r="L779" s="1">
        <v>2757</v>
      </c>
      <c r="M779">
        <v>161</v>
      </c>
      <c r="N779" s="1">
        <v>661</v>
      </c>
      <c r="O779">
        <v>122</v>
      </c>
      <c r="P779" s="1">
        <v>24</v>
      </c>
      <c r="Q779">
        <v>23.1</v>
      </c>
      <c r="R779" s="3" t="b">
        <f t="shared" si="97"/>
        <v>1</v>
      </c>
      <c r="S779">
        <v>4.3</v>
      </c>
      <c r="T779" s="1">
        <v>388</v>
      </c>
      <c r="U779">
        <v>109</v>
      </c>
      <c r="V779" s="1">
        <v>14.1</v>
      </c>
      <c r="W779">
        <v>3.8</v>
      </c>
      <c r="X779" s="1">
        <v>38</v>
      </c>
      <c r="Y779">
        <v>5.8</v>
      </c>
      <c r="Z779" s="1">
        <v>447</v>
      </c>
      <c r="AA779">
        <v>148</v>
      </c>
      <c r="AB779" s="1">
        <v>190</v>
      </c>
      <c r="AC779">
        <v>80</v>
      </c>
      <c r="AD779" s="1">
        <v>42.5</v>
      </c>
      <c r="AE779">
        <v>16.8</v>
      </c>
      <c r="AF779" s="1">
        <v>315</v>
      </c>
      <c r="AG779">
        <v>98</v>
      </c>
      <c r="AH779" s="1">
        <v>211</v>
      </c>
      <c r="AI779">
        <v>83</v>
      </c>
      <c r="AJ779" s="1">
        <v>67</v>
      </c>
      <c r="AK779">
        <v>13.9</v>
      </c>
      <c r="AL779" s="1">
        <v>1312</v>
      </c>
      <c r="AM779">
        <v>148</v>
      </c>
      <c r="AN779" s="1">
        <v>566</v>
      </c>
      <c r="AO779">
        <v>129</v>
      </c>
      <c r="AP779" s="1">
        <v>43.1</v>
      </c>
      <c r="AQ779">
        <v>8.6</v>
      </c>
      <c r="AR779" s="1">
        <v>683</v>
      </c>
      <c r="AS779" s="1">
        <v>82</v>
      </c>
      <c r="AT779">
        <v>51</v>
      </c>
      <c r="AU779" s="1">
        <v>12</v>
      </c>
      <c r="AV779">
        <f t="shared" si="98"/>
        <v>2757</v>
      </c>
      <c r="AW779">
        <f t="shared" si="99"/>
        <v>1049</v>
      </c>
      <c r="AX779">
        <f t="shared" si="100"/>
        <v>661</v>
      </c>
      <c r="AY779">
        <f t="shared" si="101"/>
        <v>3097</v>
      </c>
      <c r="AZ779">
        <f t="shared" si="102"/>
        <v>1109</v>
      </c>
      <c r="BA779">
        <f t="shared" si="103"/>
        <v>0.35808847271553118</v>
      </c>
    </row>
    <row r="780" spans="1:53" x14ac:dyDescent="0.2">
      <c r="A780" s="1" t="s">
        <v>3512</v>
      </c>
      <c r="B780" s="1">
        <v>25021441204</v>
      </c>
      <c r="C780" s="1" t="s">
        <v>3513</v>
      </c>
      <c r="D780" s="1">
        <v>432</v>
      </c>
      <c r="E780">
        <v>98</v>
      </c>
      <c r="F780" s="1">
        <v>52</v>
      </c>
      <c r="G780">
        <v>36</v>
      </c>
      <c r="H780" s="1">
        <v>12</v>
      </c>
      <c r="I780" s="2" t="b">
        <f t="shared" si="96"/>
        <v>0</v>
      </c>
      <c r="J780">
        <v>16.7</v>
      </c>
      <c r="K780">
        <v>7.7</v>
      </c>
      <c r="L780" s="1">
        <v>2913</v>
      </c>
      <c r="M780">
        <v>148</v>
      </c>
      <c r="N780" s="1">
        <v>1001</v>
      </c>
      <c r="O780">
        <v>131</v>
      </c>
      <c r="P780" s="1">
        <v>34.4</v>
      </c>
      <c r="Q780">
        <v>23.1</v>
      </c>
      <c r="R780" s="3" t="b">
        <f t="shared" si="97"/>
        <v>1</v>
      </c>
      <c r="S780">
        <v>4.5</v>
      </c>
      <c r="T780" s="1">
        <v>440</v>
      </c>
      <c r="U780">
        <v>112</v>
      </c>
      <c r="V780" s="1">
        <v>15.1</v>
      </c>
      <c r="W780">
        <v>3.8</v>
      </c>
      <c r="X780" s="1">
        <v>49.5</v>
      </c>
      <c r="Y780">
        <v>4.9000000000000004</v>
      </c>
      <c r="Z780" s="1">
        <v>288</v>
      </c>
      <c r="AA780">
        <v>93</v>
      </c>
      <c r="AB780" s="1">
        <v>179</v>
      </c>
      <c r="AC780">
        <v>73</v>
      </c>
      <c r="AD780" s="1">
        <v>62.2</v>
      </c>
      <c r="AE780">
        <v>15.7</v>
      </c>
      <c r="AF780" s="1">
        <v>544</v>
      </c>
      <c r="AG780">
        <v>135</v>
      </c>
      <c r="AH780" s="1">
        <v>331</v>
      </c>
      <c r="AI780">
        <v>112</v>
      </c>
      <c r="AJ780" s="1">
        <v>60.8</v>
      </c>
      <c r="AK780">
        <v>12.8</v>
      </c>
      <c r="AL780" s="1">
        <v>1587</v>
      </c>
      <c r="AM780">
        <v>148</v>
      </c>
      <c r="AN780" s="1">
        <v>800</v>
      </c>
      <c r="AO780">
        <v>124</v>
      </c>
      <c r="AP780" s="1">
        <v>50.4</v>
      </c>
      <c r="AQ780">
        <v>7.2</v>
      </c>
      <c r="AR780" s="1">
        <v>494</v>
      </c>
      <c r="AS780" s="1">
        <v>131</v>
      </c>
      <c r="AT780">
        <v>55</v>
      </c>
      <c r="AU780" s="1">
        <v>26.5</v>
      </c>
      <c r="AV780">
        <f t="shared" si="98"/>
        <v>2913</v>
      </c>
      <c r="AW780">
        <f t="shared" si="99"/>
        <v>1441</v>
      </c>
      <c r="AX780">
        <f t="shared" si="100"/>
        <v>1001</v>
      </c>
      <c r="AY780">
        <f t="shared" si="101"/>
        <v>3345</v>
      </c>
      <c r="AZ780">
        <f t="shared" si="102"/>
        <v>1493</v>
      </c>
      <c r="BA780">
        <f t="shared" si="103"/>
        <v>0.44633781763826608</v>
      </c>
    </row>
    <row r="781" spans="1:53" x14ac:dyDescent="0.2">
      <c r="A781" s="1" t="s">
        <v>3514</v>
      </c>
      <c r="B781" s="1">
        <v>25021442101</v>
      </c>
      <c r="C781" s="1" t="s">
        <v>3515</v>
      </c>
      <c r="D781" s="1">
        <v>1148</v>
      </c>
      <c r="E781">
        <v>179</v>
      </c>
      <c r="F781" s="1">
        <v>165</v>
      </c>
      <c r="G781">
        <v>66</v>
      </c>
      <c r="H781" s="1">
        <v>14.4</v>
      </c>
      <c r="I781" s="2" t="b">
        <f t="shared" si="96"/>
        <v>0</v>
      </c>
      <c r="J781">
        <v>16.7</v>
      </c>
      <c r="K781">
        <v>5.7</v>
      </c>
      <c r="L781" s="1">
        <v>3328</v>
      </c>
      <c r="M781">
        <v>155</v>
      </c>
      <c r="N781" s="1">
        <v>1065</v>
      </c>
      <c r="O781">
        <v>146</v>
      </c>
      <c r="P781" s="1">
        <v>32</v>
      </c>
      <c r="Q781">
        <v>23.1</v>
      </c>
      <c r="R781" s="3" t="b">
        <f t="shared" si="97"/>
        <v>1</v>
      </c>
      <c r="S781">
        <v>4.5</v>
      </c>
      <c r="T781" s="1">
        <v>641</v>
      </c>
      <c r="U781">
        <v>154</v>
      </c>
      <c r="V781" s="1">
        <v>19.3</v>
      </c>
      <c r="W781">
        <v>4.7</v>
      </c>
      <c r="X781" s="1">
        <v>51.3</v>
      </c>
      <c r="Y781">
        <v>5.5</v>
      </c>
      <c r="Z781" s="1">
        <v>437</v>
      </c>
      <c r="AA781">
        <v>136</v>
      </c>
      <c r="AB781" s="1">
        <v>246</v>
      </c>
      <c r="AC781">
        <v>95</v>
      </c>
      <c r="AD781" s="1">
        <v>56.3</v>
      </c>
      <c r="AE781">
        <v>17.2</v>
      </c>
      <c r="AF781" s="1">
        <v>753</v>
      </c>
      <c r="AG781">
        <v>97</v>
      </c>
      <c r="AH781" s="1">
        <v>571</v>
      </c>
      <c r="AI781">
        <v>99</v>
      </c>
      <c r="AJ781" s="1">
        <v>75.8</v>
      </c>
      <c r="AK781">
        <v>8.4</v>
      </c>
      <c r="AL781" s="1">
        <v>1546</v>
      </c>
      <c r="AM781">
        <v>91</v>
      </c>
      <c r="AN781" s="1">
        <v>770</v>
      </c>
      <c r="AO781">
        <v>125</v>
      </c>
      <c r="AP781" s="1">
        <v>49.8</v>
      </c>
      <c r="AQ781">
        <v>8.1999999999999993</v>
      </c>
      <c r="AR781" s="1">
        <v>592</v>
      </c>
      <c r="AS781" s="1">
        <v>119</v>
      </c>
      <c r="AT781">
        <v>49</v>
      </c>
      <c r="AU781" s="1">
        <v>20.100000000000001</v>
      </c>
      <c r="AV781">
        <f t="shared" si="98"/>
        <v>3328</v>
      </c>
      <c r="AW781">
        <f t="shared" si="99"/>
        <v>1706</v>
      </c>
      <c r="AX781">
        <f t="shared" si="100"/>
        <v>1065</v>
      </c>
      <c r="AY781">
        <f t="shared" si="101"/>
        <v>4476</v>
      </c>
      <c r="AZ781">
        <f t="shared" si="102"/>
        <v>1871</v>
      </c>
      <c r="BA781">
        <f t="shared" si="103"/>
        <v>0.41800714924039323</v>
      </c>
    </row>
    <row r="782" spans="1:53" x14ac:dyDescent="0.2">
      <c r="A782" s="1" t="s">
        <v>3516</v>
      </c>
      <c r="B782" s="1">
        <v>25021442102</v>
      </c>
      <c r="C782" s="1" t="s">
        <v>3517</v>
      </c>
      <c r="D782" s="1">
        <v>552</v>
      </c>
      <c r="E782">
        <v>168</v>
      </c>
      <c r="F782" s="1">
        <v>122</v>
      </c>
      <c r="G782">
        <v>69</v>
      </c>
      <c r="H782" s="1">
        <v>22.1</v>
      </c>
      <c r="I782" s="2" t="b">
        <f t="shared" si="96"/>
        <v>1</v>
      </c>
      <c r="J782">
        <v>16.7</v>
      </c>
      <c r="K782">
        <v>11.3</v>
      </c>
      <c r="L782" s="1">
        <v>4915</v>
      </c>
      <c r="M782">
        <v>243</v>
      </c>
      <c r="N782" s="1">
        <v>1882</v>
      </c>
      <c r="O782">
        <v>233</v>
      </c>
      <c r="P782" s="1">
        <v>38.299999999999997</v>
      </c>
      <c r="Q782">
        <v>23.1</v>
      </c>
      <c r="R782" s="3" t="b">
        <f t="shared" si="97"/>
        <v>1</v>
      </c>
      <c r="S782">
        <v>4</v>
      </c>
      <c r="T782" s="1">
        <v>1054</v>
      </c>
      <c r="U782">
        <v>185</v>
      </c>
      <c r="V782" s="1">
        <v>21.4</v>
      </c>
      <c r="W782">
        <v>3.4</v>
      </c>
      <c r="X782" s="1">
        <v>59.7</v>
      </c>
      <c r="Y782">
        <v>4.9000000000000004</v>
      </c>
      <c r="Z782" s="1">
        <v>627</v>
      </c>
      <c r="AA782">
        <v>190</v>
      </c>
      <c r="AB782" s="1">
        <v>529</v>
      </c>
      <c r="AC782">
        <v>185</v>
      </c>
      <c r="AD782" s="1">
        <v>84.4</v>
      </c>
      <c r="AE782">
        <v>10.199999999999999</v>
      </c>
      <c r="AF782" s="1">
        <v>1025</v>
      </c>
      <c r="AG782">
        <v>197</v>
      </c>
      <c r="AH782" s="1">
        <v>701</v>
      </c>
      <c r="AI782">
        <v>156</v>
      </c>
      <c r="AJ782" s="1">
        <v>68.400000000000006</v>
      </c>
      <c r="AK782">
        <v>10.3</v>
      </c>
      <c r="AL782" s="1">
        <v>2277</v>
      </c>
      <c r="AM782">
        <v>278</v>
      </c>
      <c r="AN782" s="1">
        <v>1325</v>
      </c>
      <c r="AO782">
        <v>223</v>
      </c>
      <c r="AP782" s="1">
        <v>58.2</v>
      </c>
      <c r="AQ782">
        <v>6</v>
      </c>
      <c r="AR782" s="1">
        <v>986</v>
      </c>
      <c r="AS782" s="1">
        <v>381</v>
      </c>
      <c r="AT782">
        <v>165</v>
      </c>
      <c r="AU782" s="1">
        <v>38.6</v>
      </c>
      <c r="AV782">
        <f t="shared" si="98"/>
        <v>4915</v>
      </c>
      <c r="AW782">
        <f t="shared" si="99"/>
        <v>2936</v>
      </c>
      <c r="AX782">
        <f t="shared" si="100"/>
        <v>1882</v>
      </c>
      <c r="AY782">
        <f t="shared" si="101"/>
        <v>5467</v>
      </c>
      <c r="AZ782">
        <f t="shared" si="102"/>
        <v>3058</v>
      </c>
      <c r="BA782">
        <f t="shared" si="103"/>
        <v>0.55935613682092555</v>
      </c>
    </row>
    <row r="783" spans="1:53" x14ac:dyDescent="0.2">
      <c r="A783" s="1" t="s">
        <v>3518</v>
      </c>
      <c r="B783" s="1">
        <v>25021442103</v>
      </c>
      <c r="C783" s="1" t="s">
        <v>3519</v>
      </c>
      <c r="D783" s="1">
        <v>385</v>
      </c>
      <c r="E783">
        <v>120</v>
      </c>
      <c r="F783" s="1">
        <v>73</v>
      </c>
      <c r="G783">
        <v>58</v>
      </c>
      <c r="H783" s="1">
        <v>19</v>
      </c>
      <c r="I783" s="2" t="b">
        <f t="shared" si="96"/>
        <v>1</v>
      </c>
      <c r="J783">
        <v>16.7</v>
      </c>
      <c r="K783">
        <v>15.5</v>
      </c>
      <c r="L783" s="1">
        <v>4453</v>
      </c>
      <c r="M783">
        <v>210</v>
      </c>
      <c r="N783" s="1">
        <v>1727</v>
      </c>
      <c r="O783">
        <v>240</v>
      </c>
      <c r="P783" s="1">
        <v>38.799999999999997</v>
      </c>
      <c r="Q783">
        <v>23.1</v>
      </c>
      <c r="R783" s="3" t="b">
        <f t="shared" si="97"/>
        <v>1</v>
      </c>
      <c r="S783">
        <v>5.5</v>
      </c>
      <c r="T783" s="1">
        <v>1060</v>
      </c>
      <c r="U783">
        <v>200</v>
      </c>
      <c r="V783" s="1">
        <v>23.8</v>
      </c>
      <c r="W783">
        <v>4.4000000000000004</v>
      </c>
      <c r="X783" s="1">
        <v>62.6</v>
      </c>
      <c r="Y783">
        <v>5.2</v>
      </c>
      <c r="Z783" s="1">
        <v>562</v>
      </c>
      <c r="AA783">
        <v>215</v>
      </c>
      <c r="AB783" s="1">
        <v>423</v>
      </c>
      <c r="AC783">
        <v>186</v>
      </c>
      <c r="AD783" s="1">
        <v>75.3</v>
      </c>
      <c r="AE783">
        <v>17.100000000000001</v>
      </c>
      <c r="AF783" s="1">
        <v>1007</v>
      </c>
      <c r="AG783">
        <v>183</v>
      </c>
      <c r="AH783" s="1">
        <v>727</v>
      </c>
      <c r="AI783">
        <v>137</v>
      </c>
      <c r="AJ783" s="1">
        <v>72.2</v>
      </c>
      <c r="AK783">
        <v>13.3</v>
      </c>
      <c r="AL783" s="1">
        <v>2240</v>
      </c>
      <c r="AM783">
        <v>167</v>
      </c>
      <c r="AN783" s="1">
        <v>1433</v>
      </c>
      <c r="AO783">
        <v>195</v>
      </c>
      <c r="AP783" s="1">
        <v>64</v>
      </c>
      <c r="AQ783">
        <v>7.4</v>
      </c>
      <c r="AR783" s="1">
        <v>644</v>
      </c>
      <c r="AS783" s="1">
        <v>204</v>
      </c>
      <c r="AT783">
        <v>79</v>
      </c>
      <c r="AU783" s="1">
        <v>31.7</v>
      </c>
      <c r="AV783">
        <f t="shared" si="98"/>
        <v>4453</v>
      </c>
      <c r="AW783">
        <f t="shared" si="99"/>
        <v>2787</v>
      </c>
      <c r="AX783">
        <f t="shared" si="100"/>
        <v>1727</v>
      </c>
      <c r="AY783">
        <f t="shared" si="101"/>
        <v>4838</v>
      </c>
      <c r="AZ783">
        <f t="shared" si="102"/>
        <v>2860</v>
      </c>
      <c r="BA783">
        <f t="shared" si="103"/>
        <v>0.59115336916081029</v>
      </c>
    </row>
    <row r="784" spans="1:53" x14ac:dyDescent="0.2">
      <c r="A784" s="1" t="s">
        <v>3520</v>
      </c>
      <c r="B784" s="1">
        <v>25021442201</v>
      </c>
      <c r="C784" s="1" t="s">
        <v>3521</v>
      </c>
      <c r="D784" s="1">
        <v>318</v>
      </c>
      <c r="E784">
        <v>106</v>
      </c>
      <c r="F784" s="1">
        <v>90</v>
      </c>
      <c r="G784">
        <v>41</v>
      </c>
      <c r="H784" s="1">
        <v>28.3</v>
      </c>
      <c r="I784" s="2" t="b">
        <f t="shared" si="96"/>
        <v>1</v>
      </c>
      <c r="J784">
        <v>16.7</v>
      </c>
      <c r="K784">
        <v>10.7</v>
      </c>
      <c r="L784" s="1">
        <v>2671</v>
      </c>
      <c r="M784">
        <v>116</v>
      </c>
      <c r="N784" s="1">
        <v>967</v>
      </c>
      <c r="O784">
        <v>153</v>
      </c>
      <c r="P784" s="1">
        <v>36.200000000000003</v>
      </c>
      <c r="Q784">
        <v>23.1</v>
      </c>
      <c r="R784" s="3" t="b">
        <f t="shared" si="97"/>
        <v>1</v>
      </c>
      <c r="S784">
        <v>5.6</v>
      </c>
      <c r="T784" s="1">
        <v>642</v>
      </c>
      <c r="U784">
        <v>134</v>
      </c>
      <c r="V784" s="1">
        <v>24</v>
      </c>
      <c r="W784">
        <v>4.8</v>
      </c>
      <c r="X784" s="1">
        <v>60.2</v>
      </c>
      <c r="Y784">
        <v>5.0999999999999996</v>
      </c>
      <c r="Z784" s="1">
        <v>285</v>
      </c>
      <c r="AA784">
        <v>90</v>
      </c>
      <c r="AB784" s="1">
        <v>189</v>
      </c>
      <c r="AC784">
        <v>76</v>
      </c>
      <c r="AD784" s="1">
        <v>66.3</v>
      </c>
      <c r="AE784">
        <v>14.5</v>
      </c>
      <c r="AF784" s="1">
        <v>515</v>
      </c>
      <c r="AG784">
        <v>82</v>
      </c>
      <c r="AH784" s="1">
        <v>391</v>
      </c>
      <c r="AI784">
        <v>88</v>
      </c>
      <c r="AJ784" s="1">
        <v>75.900000000000006</v>
      </c>
      <c r="AK784">
        <v>11</v>
      </c>
      <c r="AL784" s="1">
        <v>1465</v>
      </c>
      <c r="AM784">
        <v>96</v>
      </c>
      <c r="AN784" s="1">
        <v>885</v>
      </c>
      <c r="AO784">
        <v>91</v>
      </c>
      <c r="AP784" s="1">
        <v>60.4</v>
      </c>
      <c r="AQ784">
        <v>7.8</v>
      </c>
      <c r="AR784" s="1">
        <v>406</v>
      </c>
      <c r="AS784" s="1">
        <v>144</v>
      </c>
      <c r="AT784">
        <v>66</v>
      </c>
      <c r="AU784" s="1">
        <v>35.5</v>
      </c>
      <c r="AV784">
        <f t="shared" si="98"/>
        <v>2671</v>
      </c>
      <c r="AW784">
        <f t="shared" si="99"/>
        <v>1609</v>
      </c>
      <c r="AX784">
        <f t="shared" si="100"/>
        <v>967</v>
      </c>
      <c r="AY784">
        <f t="shared" si="101"/>
        <v>2989</v>
      </c>
      <c r="AZ784">
        <f t="shared" si="102"/>
        <v>1699</v>
      </c>
      <c r="BA784">
        <f t="shared" si="103"/>
        <v>0.56841753094680492</v>
      </c>
    </row>
    <row r="785" spans="1:53" x14ac:dyDescent="0.2">
      <c r="A785" s="1" t="s">
        <v>3522</v>
      </c>
      <c r="B785" s="1">
        <v>25021442202</v>
      </c>
      <c r="C785" s="1" t="s">
        <v>3523</v>
      </c>
      <c r="D785" s="1">
        <v>792</v>
      </c>
      <c r="E785">
        <v>230</v>
      </c>
      <c r="F785" s="1">
        <v>154</v>
      </c>
      <c r="G785">
        <v>105</v>
      </c>
      <c r="H785" s="1">
        <v>19.399999999999999</v>
      </c>
      <c r="I785" s="2" t="b">
        <f t="shared" si="96"/>
        <v>1</v>
      </c>
      <c r="J785">
        <v>16.7</v>
      </c>
      <c r="K785">
        <v>12.4</v>
      </c>
      <c r="L785" s="1">
        <v>5787</v>
      </c>
      <c r="M785">
        <v>290</v>
      </c>
      <c r="N785" s="1">
        <v>1395</v>
      </c>
      <c r="O785">
        <v>262</v>
      </c>
      <c r="P785" s="1">
        <v>24.1</v>
      </c>
      <c r="Q785">
        <v>23.1</v>
      </c>
      <c r="R785" s="3" t="b">
        <f t="shared" si="97"/>
        <v>1</v>
      </c>
      <c r="S785">
        <v>4.5</v>
      </c>
      <c r="T785" s="1">
        <v>1076</v>
      </c>
      <c r="U785">
        <v>212</v>
      </c>
      <c r="V785" s="1">
        <v>18.600000000000001</v>
      </c>
      <c r="W785">
        <v>3.6</v>
      </c>
      <c r="X785" s="1">
        <v>42.7</v>
      </c>
      <c r="Y785">
        <v>5.7</v>
      </c>
      <c r="Z785" s="1">
        <v>865</v>
      </c>
      <c r="AA785">
        <v>287</v>
      </c>
      <c r="AB785" s="1">
        <v>511</v>
      </c>
      <c r="AC785">
        <v>246</v>
      </c>
      <c r="AD785" s="1">
        <v>59.1</v>
      </c>
      <c r="AE785">
        <v>20.399999999999999</v>
      </c>
      <c r="AF785" s="1">
        <v>1143</v>
      </c>
      <c r="AG785">
        <v>226</v>
      </c>
      <c r="AH785" s="1">
        <v>680</v>
      </c>
      <c r="AI785">
        <v>155</v>
      </c>
      <c r="AJ785" s="1">
        <v>59.5</v>
      </c>
      <c r="AK785">
        <v>12</v>
      </c>
      <c r="AL785" s="1">
        <v>2492</v>
      </c>
      <c r="AM785">
        <v>217</v>
      </c>
      <c r="AN785" s="1">
        <v>1045</v>
      </c>
      <c r="AO785">
        <v>209</v>
      </c>
      <c r="AP785" s="1">
        <v>41.9</v>
      </c>
      <c r="AQ785">
        <v>9.1999999999999993</v>
      </c>
      <c r="AR785" s="1">
        <v>1287</v>
      </c>
      <c r="AS785" s="1">
        <v>235</v>
      </c>
      <c r="AT785">
        <v>83</v>
      </c>
      <c r="AU785" s="1">
        <v>18.3</v>
      </c>
      <c r="AV785">
        <f t="shared" si="98"/>
        <v>5787</v>
      </c>
      <c r="AW785">
        <f t="shared" si="99"/>
        <v>2471</v>
      </c>
      <c r="AX785">
        <f t="shared" si="100"/>
        <v>1395</v>
      </c>
      <c r="AY785">
        <f t="shared" si="101"/>
        <v>6579</v>
      </c>
      <c r="AZ785">
        <f t="shared" si="102"/>
        <v>2625</v>
      </c>
      <c r="BA785">
        <f t="shared" si="103"/>
        <v>0.39899680802553578</v>
      </c>
    </row>
    <row r="786" spans="1:53" x14ac:dyDescent="0.2">
      <c r="A786" s="1" t="s">
        <v>3524</v>
      </c>
      <c r="B786" s="1">
        <v>25021443101</v>
      </c>
      <c r="C786" s="1" t="s">
        <v>3525</v>
      </c>
      <c r="D786" s="1">
        <v>678</v>
      </c>
      <c r="E786">
        <v>181</v>
      </c>
      <c r="F786" s="1">
        <v>92</v>
      </c>
      <c r="G786">
        <v>62</v>
      </c>
      <c r="H786" s="1">
        <v>13.6</v>
      </c>
      <c r="I786" s="2" t="b">
        <f t="shared" si="96"/>
        <v>0</v>
      </c>
      <c r="J786">
        <v>16.7</v>
      </c>
      <c r="K786">
        <v>9.8000000000000007</v>
      </c>
      <c r="L786" s="1">
        <v>5777</v>
      </c>
      <c r="M786">
        <v>270</v>
      </c>
      <c r="N786" s="1">
        <v>978</v>
      </c>
      <c r="O786">
        <v>225</v>
      </c>
      <c r="P786" s="1">
        <v>16.899999999999999</v>
      </c>
      <c r="Q786">
        <v>23.1</v>
      </c>
      <c r="R786" s="3" t="b">
        <f t="shared" si="97"/>
        <v>0</v>
      </c>
      <c r="S786">
        <v>3.8</v>
      </c>
      <c r="T786" s="1">
        <v>553</v>
      </c>
      <c r="U786">
        <v>158</v>
      </c>
      <c r="V786" s="1">
        <v>9.6</v>
      </c>
      <c r="W786">
        <v>2.7</v>
      </c>
      <c r="X786" s="1">
        <v>26.5</v>
      </c>
      <c r="Y786">
        <v>4.7</v>
      </c>
      <c r="Z786" s="1">
        <v>939</v>
      </c>
      <c r="AA786">
        <v>285</v>
      </c>
      <c r="AB786" s="1">
        <v>484</v>
      </c>
      <c r="AC786">
        <v>240</v>
      </c>
      <c r="AD786" s="1">
        <v>51.5</v>
      </c>
      <c r="AE786">
        <v>15.7</v>
      </c>
      <c r="AF786" s="1">
        <v>1261</v>
      </c>
      <c r="AG786">
        <v>270</v>
      </c>
      <c r="AH786" s="1">
        <v>326</v>
      </c>
      <c r="AI786">
        <v>104</v>
      </c>
      <c r="AJ786" s="1">
        <v>25.9</v>
      </c>
      <c r="AK786">
        <v>8.6999999999999993</v>
      </c>
      <c r="AL786" s="1">
        <v>2459</v>
      </c>
      <c r="AM786">
        <v>167</v>
      </c>
      <c r="AN786" s="1">
        <v>510</v>
      </c>
      <c r="AO786">
        <v>148</v>
      </c>
      <c r="AP786" s="1">
        <v>20.7</v>
      </c>
      <c r="AQ786">
        <v>5.8</v>
      </c>
      <c r="AR786" s="1">
        <v>1118</v>
      </c>
      <c r="AS786" s="1">
        <v>211</v>
      </c>
      <c r="AT786">
        <v>71</v>
      </c>
      <c r="AU786" s="1">
        <v>18.899999999999999</v>
      </c>
      <c r="AV786">
        <f t="shared" si="98"/>
        <v>5777</v>
      </c>
      <c r="AW786">
        <f t="shared" si="99"/>
        <v>1531</v>
      </c>
      <c r="AX786">
        <f t="shared" si="100"/>
        <v>978</v>
      </c>
      <c r="AY786">
        <f t="shared" si="101"/>
        <v>6455</v>
      </c>
      <c r="AZ786">
        <f t="shared" si="102"/>
        <v>1623</v>
      </c>
      <c r="BA786">
        <f t="shared" si="103"/>
        <v>0.25143299767621996</v>
      </c>
    </row>
    <row r="787" spans="1:53" x14ac:dyDescent="0.2">
      <c r="A787" s="1" t="s">
        <v>3526</v>
      </c>
      <c r="B787" s="1">
        <v>25021443102</v>
      </c>
      <c r="C787" s="1" t="s">
        <v>3527</v>
      </c>
      <c r="D787" s="1">
        <v>601</v>
      </c>
      <c r="E787">
        <v>169</v>
      </c>
      <c r="F787" s="1">
        <v>195</v>
      </c>
      <c r="G787">
        <v>112</v>
      </c>
      <c r="H787" s="1">
        <v>32.4</v>
      </c>
      <c r="I787" s="2" t="b">
        <f t="shared" si="96"/>
        <v>1</v>
      </c>
      <c r="J787">
        <v>16.7</v>
      </c>
      <c r="K787">
        <v>15.6</v>
      </c>
      <c r="L787" s="1">
        <v>6224</v>
      </c>
      <c r="M787">
        <v>279</v>
      </c>
      <c r="N787" s="1">
        <v>1181</v>
      </c>
      <c r="O787">
        <v>243</v>
      </c>
      <c r="P787" s="1">
        <v>19</v>
      </c>
      <c r="Q787">
        <v>23.1</v>
      </c>
      <c r="R787" s="3" t="b">
        <f t="shared" si="97"/>
        <v>0</v>
      </c>
      <c r="S787">
        <v>3.9</v>
      </c>
      <c r="T787" s="1">
        <v>743</v>
      </c>
      <c r="U787">
        <v>197</v>
      </c>
      <c r="V787" s="1">
        <v>11.9</v>
      </c>
      <c r="W787">
        <v>3.1</v>
      </c>
      <c r="X787" s="1">
        <v>30.9</v>
      </c>
      <c r="Y787">
        <v>4.8</v>
      </c>
      <c r="Z787" s="1">
        <v>1406</v>
      </c>
      <c r="AA787">
        <v>326</v>
      </c>
      <c r="AB787" s="1">
        <v>425</v>
      </c>
      <c r="AC787">
        <v>159</v>
      </c>
      <c r="AD787" s="1">
        <v>30.2</v>
      </c>
      <c r="AE787">
        <v>8.1999999999999993</v>
      </c>
      <c r="AF787" s="1">
        <v>1024</v>
      </c>
      <c r="AG787">
        <v>178</v>
      </c>
      <c r="AH787" s="1">
        <v>558</v>
      </c>
      <c r="AI787">
        <v>157</v>
      </c>
      <c r="AJ787" s="1">
        <v>54.5</v>
      </c>
      <c r="AK787">
        <v>11.4</v>
      </c>
      <c r="AL787" s="1">
        <v>2786</v>
      </c>
      <c r="AM787">
        <v>232</v>
      </c>
      <c r="AN787" s="1">
        <v>732</v>
      </c>
      <c r="AO787">
        <v>216</v>
      </c>
      <c r="AP787" s="1">
        <v>26.3</v>
      </c>
      <c r="AQ787">
        <v>7.5</v>
      </c>
      <c r="AR787" s="1">
        <v>1008</v>
      </c>
      <c r="AS787" s="1">
        <v>209</v>
      </c>
      <c r="AT787">
        <v>108</v>
      </c>
      <c r="AU787" s="1">
        <v>20.7</v>
      </c>
      <c r="AV787">
        <f t="shared" si="98"/>
        <v>6224</v>
      </c>
      <c r="AW787">
        <f t="shared" si="99"/>
        <v>1924</v>
      </c>
      <c r="AX787">
        <f t="shared" si="100"/>
        <v>1181</v>
      </c>
      <c r="AY787">
        <f t="shared" si="101"/>
        <v>6825</v>
      </c>
      <c r="AZ787">
        <f t="shared" si="102"/>
        <v>2119</v>
      </c>
      <c r="BA787">
        <f t="shared" si="103"/>
        <v>0.31047619047619046</v>
      </c>
    </row>
    <row r="788" spans="1:53" x14ac:dyDescent="0.2">
      <c r="A788" s="1" t="s">
        <v>3528</v>
      </c>
      <c r="B788" s="1">
        <v>25021456101</v>
      </c>
      <c r="C788" s="1" t="s">
        <v>3529</v>
      </c>
      <c r="D788" s="1">
        <v>288</v>
      </c>
      <c r="E788">
        <v>86</v>
      </c>
      <c r="F788" s="1">
        <v>55</v>
      </c>
      <c r="G788">
        <v>40</v>
      </c>
      <c r="H788" s="1">
        <v>19.100000000000001</v>
      </c>
      <c r="I788" s="2" t="b">
        <f t="shared" si="96"/>
        <v>1</v>
      </c>
      <c r="J788">
        <v>16.7</v>
      </c>
      <c r="K788">
        <v>12.9</v>
      </c>
      <c r="L788" s="1">
        <v>3031</v>
      </c>
      <c r="M788">
        <v>245</v>
      </c>
      <c r="N788" s="1">
        <v>659</v>
      </c>
      <c r="O788">
        <v>142</v>
      </c>
      <c r="P788" s="1">
        <v>21.7</v>
      </c>
      <c r="Q788">
        <v>23.1</v>
      </c>
      <c r="R788" s="3" t="b">
        <f t="shared" si="97"/>
        <v>0</v>
      </c>
      <c r="S788">
        <v>4.5</v>
      </c>
      <c r="T788" s="1">
        <v>405</v>
      </c>
      <c r="U788">
        <v>141</v>
      </c>
      <c r="V788" s="1">
        <v>13.4</v>
      </c>
      <c r="W788">
        <v>4.4000000000000004</v>
      </c>
      <c r="X788" s="1">
        <v>35.1</v>
      </c>
      <c r="Y788">
        <v>5.8</v>
      </c>
      <c r="Z788" s="1">
        <v>429</v>
      </c>
      <c r="AA788">
        <v>107</v>
      </c>
      <c r="AB788" s="1">
        <v>217</v>
      </c>
      <c r="AC788">
        <v>85</v>
      </c>
      <c r="AD788" s="1">
        <v>50.6</v>
      </c>
      <c r="AE788">
        <v>14.8</v>
      </c>
      <c r="AF788" s="1">
        <v>413</v>
      </c>
      <c r="AG788">
        <v>101</v>
      </c>
      <c r="AH788" s="1">
        <v>205</v>
      </c>
      <c r="AI788">
        <v>84</v>
      </c>
      <c r="AJ788" s="1">
        <v>49.6</v>
      </c>
      <c r="AK788">
        <v>15.3</v>
      </c>
      <c r="AL788" s="1">
        <v>1297</v>
      </c>
      <c r="AM788">
        <v>147</v>
      </c>
      <c r="AN788" s="1">
        <v>400</v>
      </c>
      <c r="AO788">
        <v>100</v>
      </c>
      <c r="AP788" s="1">
        <v>30.8</v>
      </c>
      <c r="AQ788">
        <v>7.8</v>
      </c>
      <c r="AR788" s="1">
        <v>892</v>
      </c>
      <c r="AS788" s="1">
        <v>242</v>
      </c>
      <c r="AT788">
        <v>105</v>
      </c>
      <c r="AU788" s="1">
        <v>27.1</v>
      </c>
      <c r="AV788">
        <f t="shared" si="98"/>
        <v>3031</v>
      </c>
      <c r="AW788">
        <f t="shared" si="99"/>
        <v>1064</v>
      </c>
      <c r="AX788">
        <f t="shared" si="100"/>
        <v>659</v>
      </c>
      <c r="AY788">
        <f t="shared" si="101"/>
        <v>3319</v>
      </c>
      <c r="AZ788">
        <f t="shared" si="102"/>
        <v>1119</v>
      </c>
      <c r="BA788">
        <f t="shared" si="103"/>
        <v>0.33714974389876468</v>
      </c>
    </row>
    <row r="789" spans="1:53" x14ac:dyDescent="0.2">
      <c r="A789" s="1" t="s">
        <v>3530</v>
      </c>
      <c r="B789" s="1">
        <v>25021456102</v>
      </c>
      <c r="C789" s="1" t="s">
        <v>3531</v>
      </c>
      <c r="D789" s="1">
        <v>345</v>
      </c>
      <c r="E789">
        <v>95</v>
      </c>
      <c r="F789" s="1">
        <v>125</v>
      </c>
      <c r="G789">
        <v>64</v>
      </c>
      <c r="H789" s="1">
        <v>36.200000000000003</v>
      </c>
      <c r="I789" s="2" t="b">
        <f t="shared" si="96"/>
        <v>1</v>
      </c>
      <c r="J789">
        <v>16.7</v>
      </c>
      <c r="K789">
        <v>14.5</v>
      </c>
      <c r="L789" s="1">
        <v>3499</v>
      </c>
      <c r="M789">
        <v>271</v>
      </c>
      <c r="N789" s="1">
        <v>994</v>
      </c>
      <c r="O789">
        <v>187</v>
      </c>
      <c r="P789" s="1">
        <v>28.4</v>
      </c>
      <c r="Q789">
        <v>23.1</v>
      </c>
      <c r="R789" s="3" t="b">
        <f t="shared" si="97"/>
        <v>1</v>
      </c>
      <c r="S789">
        <v>4.9000000000000004</v>
      </c>
      <c r="T789" s="1">
        <v>322</v>
      </c>
      <c r="U789">
        <v>114</v>
      </c>
      <c r="V789" s="1">
        <v>9.1999999999999993</v>
      </c>
      <c r="W789">
        <v>3.1</v>
      </c>
      <c r="X789" s="1">
        <v>37.6</v>
      </c>
      <c r="Y789">
        <v>5.0999999999999996</v>
      </c>
      <c r="Z789" s="1">
        <v>615</v>
      </c>
      <c r="AA789">
        <v>202</v>
      </c>
      <c r="AB789" s="1">
        <v>285</v>
      </c>
      <c r="AC789">
        <v>118</v>
      </c>
      <c r="AD789" s="1">
        <v>46.3</v>
      </c>
      <c r="AE789">
        <v>13.3</v>
      </c>
      <c r="AF789" s="1">
        <v>637</v>
      </c>
      <c r="AG789">
        <v>119</v>
      </c>
      <c r="AH789" s="1">
        <v>410</v>
      </c>
      <c r="AI789">
        <v>101</v>
      </c>
      <c r="AJ789" s="1">
        <v>64.400000000000006</v>
      </c>
      <c r="AK789">
        <v>12.6</v>
      </c>
      <c r="AL789" s="1">
        <v>1565</v>
      </c>
      <c r="AM789">
        <v>189</v>
      </c>
      <c r="AN789" s="1">
        <v>488</v>
      </c>
      <c r="AO789">
        <v>124</v>
      </c>
      <c r="AP789" s="1">
        <v>31.2</v>
      </c>
      <c r="AQ789">
        <v>7.5</v>
      </c>
      <c r="AR789" s="1">
        <v>682</v>
      </c>
      <c r="AS789" s="1">
        <v>133</v>
      </c>
      <c r="AT789">
        <v>57</v>
      </c>
      <c r="AU789" s="1">
        <v>19.5</v>
      </c>
      <c r="AV789">
        <f t="shared" si="98"/>
        <v>3499</v>
      </c>
      <c r="AW789">
        <f t="shared" si="99"/>
        <v>1316</v>
      </c>
      <c r="AX789">
        <f t="shared" si="100"/>
        <v>994</v>
      </c>
      <c r="AY789">
        <f t="shared" si="101"/>
        <v>3844</v>
      </c>
      <c r="AZ789">
        <f t="shared" si="102"/>
        <v>1441</v>
      </c>
      <c r="BA789">
        <f t="shared" si="103"/>
        <v>0.37486992715920914</v>
      </c>
    </row>
    <row r="790" spans="1:53" x14ac:dyDescent="0.2">
      <c r="A790" s="1" t="s">
        <v>3532</v>
      </c>
      <c r="B790" s="1">
        <v>25021456200</v>
      </c>
      <c r="C790" s="1" t="s">
        <v>3533</v>
      </c>
      <c r="D790" s="1">
        <v>321</v>
      </c>
      <c r="E790">
        <v>110</v>
      </c>
      <c r="F790" s="1">
        <v>75</v>
      </c>
      <c r="G790">
        <v>72</v>
      </c>
      <c r="H790" s="1">
        <v>23.4</v>
      </c>
      <c r="I790" s="2" t="b">
        <f t="shared" si="96"/>
        <v>1</v>
      </c>
      <c r="J790">
        <v>16.7</v>
      </c>
      <c r="K790">
        <v>20.7</v>
      </c>
      <c r="L790" s="1">
        <v>2850</v>
      </c>
      <c r="M790">
        <v>210</v>
      </c>
      <c r="N790" s="1">
        <v>607</v>
      </c>
      <c r="O790">
        <v>166</v>
      </c>
      <c r="P790" s="1">
        <v>21.3</v>
      </c>
      <c r="Q790">
        <v>23.1</v>
      </c>
      <c r="R790" s="3" t="b">
        <f t="shared" si="97"/>
        <v>0</v>
      </c>
      <c r="S790">
        <v>5.2</v>
      </c>
      <c r="T790" s="1">
        <v>432</v>
      </c>
      <c r="U790">
        <v>157</v>
      </c>
      <c r="V790" s="1">
        <v>15.2</v>
      </c>
      <c r="W790">
        <v>5.4</v>
      </c>
      <c r="X790" s="1">
        <v>36.5</v>
      </c>
      <c r="Y790">
        <v>7.9</v>
      </c>
      <c r="Z790" s="1">
        <v>631</v>
      </c>
      <c r="AA790">
        <v>166</v>
      </c>
      <c r="AB790" s="1">
        <v>280</v>
      </c>
      <c r="AC790">
        <v>125</v>
      </c>
      <c r="AD790" s="1">
        <v>44.4</v>
      </c>
      <c r="AE790">
        <v>15.2</v>
      </c>
      <c r="AF790" s="1">
        <v>518</v>
      </c>
      <c r="AG790">
        <v>106</v>
      </c>
      <c r="AH790" s="1">
        <v>264</v>
      </c>
      <c r="AI790">
        <v>118</v>
      </c>
      <c r="AJ790" s="1">
        <v>51</v>
      </c>
      <c r="AK790">
        <v>16.3</v>
      </c>
      <c r="AL790" s="1">
        <v>1097</v>
      </c>
      <c r="AM790">
        <v>152</v>
      </c>
      <c r="AN790" s="1">
        <v>347</v>
      </c>
      <c r="AO790">
        <v>126</v>
      </c>
      <c r="AP790" s="1">
        <v>31.6</v>
      </c>
      <c r="AQ790">
        <v>10.9</v>
      </c>
      <c r="AR790" s="1">
        <v>604</v>
      </c>
      <c r="AS790" s="1">
        <v>148</v>
      </c>
      <c r="AT790">
        <v>63</v>
      </c>
      <c r="AU790" s="1">
        <v>24.5</v>
      </c>
      <c r="AV790">
        <f t="shared" si="98"/>
        <v>2850</v>
      </c>
      <c r="AW790">
        <f t="shared" si="99"/>
        <v>1039</v>
      </c>
      <c r="AX790">
        <f t="shared" si="100"/>
        <v>607</v>
      </c>
      <c r="AY790">
        <f t="shared" si="101"/>
        <v>3171</v>
      </c>
      <c r="AZ790">
        <f t="shared" si="102"/>
        <v>1114</v>
      </c>
      <c r="BA790">
        <f t="shared" si="103"/>
        <v>0.35130873541469571</v>
      </c>
    </row>
    <row r="791" spans="1:53" x14ac:dyDescent="0.2">
      <c r="A791" s="1" t="s">
        <v>3534</v>
      </c>
      <c r="B791" s="1">
        <v>25021456301</v>
      </c>
      <c r="C791" s="1" t="s">
        <v>3535</v>
      </c>
      <c r="D791" s="1">
        <v>168</v>
      </c>
      <c r="E791">
        <v>84</v>
      </c>
      <c r="F791" s="1">
        <v>27</v>
      </c>
      <c r="G791">
        <v>22</v>
      </c>
      <c r="H791" s="1">
        <v>16.100000000000001</v>
      </c>
      <c r="I791" s="2" t="b">
        <f t="shared" si="96"/>
        <v>0</v>
      </c>
      <c r="J791">
        <v>16.7</v>
      </c>
      <c r="K791">
        <v>13</v>
      </c>
      <c r="L791" s="1">
        <v>1272</v>
      </c>
      <c r="M791">
        <v>136</v>
      </c>
      <c r="N791" s="1">
        <v>362</v>
      </c>
      <c r="O791">
        <v>142</v>
      </c>
      <c r="P791" s="1">
        <v>28.5</v>
      </c>
      <c r="Q791">
        <v>23.1</v>
      </c>
      <c r="R791" s="3" t="b">
        <f t="shared" si="97"/>
        <v>1</v>
      </c>
      <c r="S791">
        <v>10.5</v>
      </c>
      <c r="T791" s="1">
        <v>93</v>
      </c>
      <c r="U791">
        <v>58</v>
      </c>
      <c r="V791" s="1">
        <v>7.3</v>
      </c>
      <c r="W791">
        <v>4.4000000000000004</v>
      </c>
      <c r="X791" s="1">
        <v>35.799999999999997</v>
      </c>
      <c r="Y791">
        <v>10.8</v>
      </c>
      <c r="Z791" s="1">
        <v>328</v>
      </c>
      <c r="AA791">
        <v>118</v>
      </c>
      <c r="AB791" s="1">
        <v>161</v>
      </c>
      <c r="AC791">
        <v>74</v>
      </c>
      <c r="AD791" s="1">
        <v>49.1</v>
      </c>
      <c r="AE791">
        <v>20.399999999999999</v>
      </c>
      <c r="AF791" s="1">
        <v>307</v>
      </c>
      <c r="AG791">
        <v>105</v>
      </c>
      <c r="AH791" s="1">
        <v>86</v>
      </c>
      <c r="AI791">
        <v>58</v>
      </c>
      <c r="AJ791" s="1">
        <v>28</v>
      </c>
      <c r="AK791">
        <v>17</v>
      </c>
      <c r="AL791" s="1">
        <v>461</v>
      </c>
      <c r="AM791">
        <v>106</v>
      </c>
      <c r="AN791" s="1">
        <v>190</v>
      </c>
      <c r="AO791">
        <v>92</v>
      </c>
      <c r="AP791" s="1">
        <v>41.2</v>
      </c>
      <c r="AQ791">
        <v>15.6</v>
      </c>
      <c r="AR791" s="1">
        <v>176</v>
      </c>
      <c r="AS791" s="1">
        <v>18</v>
      </c>
      <c r="AT791">
        <v>17</v>
      </c>
      <c r="AU791" s="1">
        <v>10.199999999999999</v>
      </c>
      <c r="AV791">
        <f t="shared" si="98"/>
        <v>1272</v>
      </c>
      <c r="AW791">
        <f t="shared" si="99"/>
        <v>455</v>
      </c>
      <c r="AX791">
        <f t="shared" si="100"/>
        <v>362</v>
      </c>
      <c r="AY791">
        <f t="shared" si="101"/>
        <v>1440</v>
      </c>
      <c r="AZ791">
        <f t="shared" si="102"/>
        <v>482</v>
      </c>
      <c r="BA791">
        <f t="shared" si="103"/>
        <v>0.3347222222222222</v>
      </c>
    </row>
    <row r="792" spans="1:53" x14ac:dyDescent="0.2">
      <c r="A792" s="1" t="s">
        <v>3536</v>
      </c>
      <c r="B792" s="1">
        <v>25021456302</v>
      </c>
      <c r="C792" s="1" t="s">
        <v>3537</v>
      </c>
      <c r="D792" s="1">
        <v>427</v>
      </c>
      <c r="E792">
        <v>149</v>
      </c>
      <c r="F792" s="1">
        <v>21</v>
      </c>
      <c r="G792">
        <v>34</v>
      </c>
      <c r="H792" s="1">
        <v>4.9000000000000004</v>
      </c>
      <c r="I792" s="2" t="b">
        <f t="shared" si="96"/>
        <v>0</v>
      </c>
      <c r="J792">
        <v>16.7</v>
      </c>
      <c r="K792">
        <v>8</v>
      </c>
      <c r="L792" s="1">
        <v>3920</v>
      </c>
      <c r="M792">
        <v>254</v>
      </c>
      <c r="N792" s="1">
        <v>787</v>
      </c>
      <c r="O792">
        <v>219</v>
      </c>
      <c r="P792" s="1">
        <v>20.100000000000001</v>
      </c>
      <c r="Q792">
        <v>23.1</v>
      </c>
      <c r="R792" s="3" t="b">
        <f t="shared" si="97"/>
        <v>0</v>
      </c>
      <c r="S792">
        <v>5.4</v>
      </c>
      <c r="T792" s="1">
        <v>475</v>
      </c>
      <c r="U792">
        <v>151</v>
      </c>
      <c r="V792" s="1">
        <v>12.1</v>
      </c>
      <c r="W792">
        <v>3.8</v>
      </c>
      <c r="X792" s="1">
        <v>32.200000000000003</v>
      </c>
      <c r="Y792">
        <v>5.5</v>
      </c>
      <c r="Z792" s="1">
        <v>627</v>
      </c>
      <c r="AA792">
        <v>187</v>
      </c>
      <c r="AB792" s="1">
        <v>317</v>
      </c>
      <c r="AC792">
        <v>131</v>
      </c>
      <c r="AD792" s="1">
        <v>50.6</v>
      </c>
      <c r="AE792">
        <v>14.2</v>
      </c>
      <c r="AF792" s="1">
        <v>461</v>
      </c>
      <c r="AG792">
        <v>131</v>
      </c>
      <c r="AH792" s="1">
        <v>231</v>
      </c>
      <c r="AI792">
        <v>142</v>
      </c>
      <c r="AJ792" s="1">
        <v>50.1</v>
      </c>
      <c r="AK792">
        <v>23.1</v>
      </c>
      <c r="AL792" s="1">
        <v>1397</v>
      </c>
      <c r="AM792">
        <v>138</v>
      </c>
      <c r="AN792" s="1">
        <v>480</v>
      </c>
      <c r="AO792">
        <v>139</v>
      </c>
      <c r="AP792" s="1">
        <v>34.4</v>
      </c>
      <c r="AQ792">
        <v>10</v>
      </c>
      <c r="AR792" s="1">
        <v>1435</v>
      </c>
      <c r="AS792" s="1">
        <v>234</v>
      </c>
      <c r="AT792">
        <v>108</v>
      </c>
      <c r="AU792" s="1">
        <v>16.3</v>
      </c>
      <c r="AV792">
        <f t="shared" si="98"/>
        <v>3920</v>
      </c>
      <c r="AW792">
        <f t="shared" si="99"/>
        <v>1262</v>
      </c>
      <c r="AX792">
        <f t="shared" si="100"/>
        <v>787</v>
      </c>
      <c r="AY792">
        <f t="shared" si="101"/>
        <v>4347</v>
      </c>
      <c r="AZ792">
        <f t="shared" si="102"/>
        <v>1283</v>
      </c>
      <c r="BA792">
        <f t="shared" si="103"/>
        <v>0.29514607775477342</v>
      </c>
    </row>
    <row r="793" spans="1:53" x14ac:dyDescent="0.2">
      <c r="A793" s="1" t="s">
        <v>3538</v>
      </c>
      <c r="B793" s="1">
        <v>25021456401</v>
      </c>
      <c r="C793" s="1" t="s">
        <v>3539</v>
      </c>
      <c r="D793" s="1">
        <v>217</v>
      </c>
      <c r="E793">
        <v>91</v>
      </c>
      <c r="F793" s="1">
        <v>34</v>
      </c>
      <c r="G793">
        <v>26</v>
      </c>
      <c r="H793" s="1">
        <v>15.7</v>
      </c>
      <c r="I793" s="2" t="b">
        <f t="shared" si="96"/>
        <v>0</v>
      </c>
      <c r="J793">
        <v>16.7</v>
      </c>
      <c r="K793">
        <v>11.7</v>
      </c>
      <c r="L793" s="1">
        <v>2125</v>
      </c>
      <c r="M793">
        <v>260</v>
      </c>
      <c r="N793" s="1">
        <v>581</v>
      </c>
      <c r="O793">
        <v>170</v>
      </c>
      <c r="P793" s="1">
        <v>27.3</v>
      </c>
      <c r="Q793">
        <v>23.1</v>
      </c>
      <c r="R793" s="3" t="b">
        <f t="shared" si="97"/>
        <v>1</v>
      </c>
      <c r="S793">
        <v>7.3</v>
      </c>
      <c r="T793" s="1">
        <v>150</v>
      </c>
      <c r="U793">
        <v>71</v>
      </c>
      <c r="V793" s="1">
        <v>7.1</v>
      </c>
      <c r="W793">
        <v>3.5</v>
      </c>
      <c r="X793" s="1">
        <v>34.4</v>
      </c>
      <c r="Y793">
        <v>8</v>
      </c>
      <c r="Z793" s="1">
        <v>410</v>
      </c>
      <c r="AA793">
        <v>174</v>
      </c>
      <c r="AB793" s="1">
        <v>208</v>
      </c>
      <c r="AC793">
        <v>147</v>
      </c>
      <c r="AD793" s="1">
        <v>50.7</v>
      </c>
      <c r="AE793">
        <v>23.6</v>
      </c>
      <c r="AF793" s="1">
        <v>361</v>
      </c>
      <c r="AG793">
        <v>112</v>
      </c>
      <c r="AH793" s="1">
        <v>129</v>
      </c>
      <c r="AI793">
        <v>67</v>
      </c>
      <c r="AJ793" s="1">
        <v>35.700000000000003</v>
      </c>
      <c r="AK793">
        <v>21.9</v>
      </c>
      <c r="AL793" s="1">
        <v>826</v>
      </c>
      <c r="AM793">
        <v>99</v>
      </c>
      <c r="AN793" s="1">
        <v>234</v>
      </c>
      <c r="AO793">
        <v>73</v>
      </c>
      <c r="AP793" s="1">
        <v>28.3</v>
      </c>
      <c r="AQ793">
        <v>9.1</v>
      </c>
      <c r="AR793" s="1">
        <v>528</v>
      </c>
      <c r="AS793" s="1">
        <v>160</v>
      </c>
      <c r="AT793">
        <v>66</v>
      </c>
      <c r="AU793" s="1">
        <v>30.3</v>
      </c>
      <c r="AV793">
        <f t="shared" si="98"/>
        <v>2125</v>
      </c>
      <c r="AW793">
        <f t="shared" si="99"/>
        <v>731</v>
      </c>
      <c r="AX793">
        <f t="shared" si="100"/>
        <v>581</v>
      </c>
      <c r="AY793">
        <f t="shared" si="101"/>
        <v>2342</v>
      </c>
      <c r="AZ793">
        <f t="shared" si="102"/>
        <v>765</v>
      </c>
      <c r="BA793">
        <f t="shared" si="103"/>
        <v>0.32664389410760036</v>
      </c>
    </row>
    <row r="794" spans="1:53" x14ac:dyDescent="0.2">
      <c r="A794" s="1" t="s">
        <v>3540</v>
      </c>
      <c r="B794" s="1">
        <v>25021456402</v>
      </c>
      <c r="C794" s="1" t="s">
        <v>3541</v>
      </c>
      <c r="D794" s="1">
        <v>361</v>
      </c>
      <c r="E794">
        <v>110</v>
      </c>
      <c r="F794" s="1">
        <v>93</v>
      </c>
      <c r="G794">
        <v>55</v>
      </c>
      <c r="H794" s="1">
        <v>25.8</v>
      </c>
      <c r="I794" s="2" t="b">
        <f t="shared" si="96"/>
        <v>1</v>
      </c>
      <c r="J794">
        <v>16.7</v>
      </c>
      <c r="K794">
        <v>15.3</v>
      </c>
      <c r="L794" s="1">
        <v>3827</v>
      </c>
      <c r="M794">
        <v>189</v>
      </c>
      <c r="N794" s="1">
        <v>975</v>
      </c>
      <c r="O794">
        <v>172</v>
      </c>
      <c r="P794" s="1">
        <v>25.5</v>
      </c>
      <c r="Q794">
        <v>23.1</v>
      </c>
      <c r="R794" s="3" t="b">
        <f t="shared" si="97"/>
        <v>1</v>
      </c>
      <c r="S794">
        <v>4.5</v>
      </c>
      <c r="T794" s="1">
        <v>547</v>
      </c>
      <c r="U794">
        <v>141</v>
      </c>
      <c r="V794" s="1">
        <v>14.3</v>
      </c>
      <c r="W794">
        <v>3.7</v>
      </c>
      <c r="X794" s="1">
        <v>39.799999999999997</v>
      </c>
      <c r="Y794">
        <v>5.5</v>
      </c>
      <c r="Z794" s="1">
        <v>474</v>
      </c>
      <c r="AA794">
        <v>128</v>
      </c>
      <c r="AB794" s="1">
        <v>199</v>
      </c>
      <c r="AC794">
        <v>86</v>
      </c>
      <c r="AD794" s="1">
        <v>42</v>
      </c>
      <c r="AE794">
        <v>13.7</v>
      </c>
      <c r="AF794" s="1">
        <v>738</v>
      </c>
      <c r="AG794">
        <v>183</v>
      </c>
      <c r="AH794" s="1">
        <v>419</v>
      </c>
      <c r="AI794">
        <v>149</v>
      </c>
      <c r="AJ794" s="1">
        <v>56.8</v>
      </c>
      <c r="AK794">
        <v>13.6</v>
      </c>
      <c r="AL794" s="1">
        <v>1690</v>
      </c>
      <c r="AM794">
        <v>145</v>
      </c>
      <c r="AN794" s="1">
        <v>661</v>
      </c>
      <c r="AO794">
        <v>108</v>
      </c>
      <c r="AP794" s="1">
        <v>39.1</v>
      </c>
      <c r="AQ794">
        <v>6.2</v>
      </c>
      <c r="AR794" s="1">
        <v>925</v>
      </c>
      <c r="AS794" s="1">
        <v>243</v>
      </c>
      <c r="AT794">
        <v>74</v>
      </c>
      <c r="AU794" s="1">
        <v>26.3</v>
      </c>
      <c r="AV794">
        <f t="shared" si="98"/>
        <v>3827</v>
      </c>
      <c r="AW794">
        <f t="shared" si="99"/>
        <v>1522</v>
      </c>
      <c r="AX794">
        <f t="shared" si="100"/>
        <v>975</v>
      </c>
      <c r="AY794">
        <f t="shared" si="101"/>
        <v>4188</v>
      </c>
      <c r="AZ794">
        <f t="shared" si="102"/>
        <v>1615</v>
      </c>
      <c r="BA794">
        <f t="shared" si="103"/>
        <v>0.38562559694364851</v>
      </c>
    </row>
    <row r="795" spans="1:53" x14ac:dyDescent="0.2">
      <c r="A795" s="1" t="s">
        <v>3542</v>
      </c>
      <c r="B795" s="1">
        <v>25021457100</v>
      </c>
      <c r="C795" s="1" t="s">
        <v>3543</v>
      </c>
      <c r="D795" s="1">
        <v>290</v>
      </c>
      <c r="E795">
        <v>118</v>
      </c>
      <c r="F795" s="1">
        <v>133</v>
      </c>
      <c r="G795">
        <v>94</v>
      </c>
      <c r="H795" s="1">
        <v>45.9</v>
      </c>
      <c r="I795" s="2" t="b">
        <f t="shared" si="96"/>
        <v>1</v>
      </c>
      <c r="J795">
        <v>16.7</v>
      </c>
      <c r="K795">
        <v>22.3</v>
      </c>
      <c r="L795" s="1">
        <v>3429</v>
      </c>
      <c r="M795">
        <v>126</v>
      </c>
      <c r="N795" s="1">
        <v>679</v>
      </c>
      <c r="O795">
        <v>123</v>
      </c>
      <c r="P795" s="1">
        <v>19.8</v>
      </c>
      <c r="Q795">
        <v>23.1</v>
      </c>
      <c r="R795" s="3" t="b">
        <f t="shared" si="97"/>
        <v>0</v>
      </c>
      <c r="S795">
        <v>3.6</v>
      </c>
      <c r="T795" s="1">
        <v>231</v>
      </c>
      <c r="U795">
        <v>82</v>
      </c>
      <c r="V795" s="1">
        <v>6.7</v>
      </c>
      <c r="W795">
        <v>2.4</v>
      </c>
      <c r="X795" s="1">
        <v>26.5</v>
      </c>
      <c r="Y795">
        <v>4.0999999999999996</v>
      </c>
      <c r="Z795" s="1">
        <v>641</v>
      </c>
      <c r="AA795">
        <v>125</v>
      </c>
      <c r="AB795" s="1">
        <v>109</v>
      </c>
      <c r="AC795">
        <v>60</v>
      </c>
      <c r="AD795" s="1">
        <v>17</v>
      </c>
      <c r="AE795">
        <v>8.8000000000000007</v>
      </c>
      <c r="AF795" s="1">
        <v>568</v>
      </c>
      <c r="AG795">
        <v>90</v>
      </c>
      <c r="AH795" s="1">
        <v>253</v>
      </c>
      <c r="AI795">
        <v>73</v>
      </c>
      <c r="AJ795" s="1">
        <v>44.5</v>
      </c>
      <c r="AK795">
        <v>11.5</v>
      </c>
      <c r="AL795" s="1">
        <v>1422</v>
      </c>
      <c r="AM795">
        <v>108</v>
      </c>
      <c r="AN795" s="1">
        <v>389</v>
      </c>
      <c r="AO795">
        <v>96</v>
      </c>
      <c r="AP795" s="1">
        <v>27.4</v>
      </c>
      <c r="AQ795">
        <v>6.4</v>
      </c>
      <c r="AR795" s="1">
        <v>798</v>
      </c>
      <c r="AS795" s="1">
        <v>159</v>
      </c>
      <c r="AT795">
        <v>75</v>
      </c>
      <c r="AU795" s="1">
        <v>19.899999999999999</v>
      </c>
      <c r="AV795">
        <f t="shared" si="98"/>
        <v>3429</v>
      </c>
      <c r="AW795">
        <f t="shared" si="99"/>
        <v>910</v>
      </c>
      <c r="AX795">
        <f t="shared" si="100"/>
        <v>679</v>
      </c>
      <c r="AY795">
        <f t="shared" si="101"/>
        <v>3719</v>
      </c>
      <c r="AZ795">
        <f t="shared" si="102"/>
        <v>1043</v>
      </c>
      <c r="BA795">
        <f t="shared" si="103"/>
        <v>0.2804517343371874</v>
      </c>
    </row>
    <row r="796" spans="1:53" x14ac:dyDescent="0.2">
      <c r="A796" s="1" t="s">
        <v>3544</v>
      </c>
      <c r="B796" s="1">
        <v>25021457200</v>
      </c>
      <c r="C796" s="1" t="s">
        <v>3545</v>
      </c>
      <c r="D796" s="1">
        <v>264</v>
      </c>
      <c r="E796">
        <v>113</v>
      </c>
      <c r="F796" s="1">
        <v>85</v>
      </c>
      <c r="G796">
        <v>53</v>
      </c>
      <c r="H796" s="1">
        <v>32.200000000000003</v>
      </c>
      <c r="I796" s="2" t="b">
        <f t="shared" si="96"/>
        <v>1</v>
      </c>
      <c r="J796">
        <v>16.7</v>
      </c>
      <c r="K796">
        <v>16.8</v>
      </c>
      <c r="L796" s="1">
        <v>4063</v>
      </c>
      <c r="M796">
        <v>251</v>
      </c>
      <c r="N796" s="1">
        <v>1290</v>
      </c>
      <c r="O796">
        <v>241</v>
      </c>
      <c r="P796" s="1">
        <v>31.7</v>
      </c>
      <c r="Q796">
        <v>23.1</v>
      </c>
      <c r="R796" s="3" t="b">
        <f t="shared" si="97"/>
        <v>1</v>
      </c>
      <c r="S796">
        <v>5.6</v>
      </c>
      <c r="T796" s="1">
        <v>1886</v>
      </c>
      <c r="U796">
        <v>239</v>
      </c>
      <c r="V796" s="1">
        <v>46.4</v>
      </c>
      <c r="W796">
        <v>6.1</v>
      </c>
      <c r="X796" s="1">
        <v>78.2</v>
      </c>
      <c r="Y796">
        <v>5.0999999999999996</v>
      </c>
      <c r="Z796" s="1">
        <v>420</v>
      </c>
      <c r="AA796">
        <v>136</v>
      </c>
      <c r="AB796" s="1">
        <v>286</v>
      </c>
      <c r="AC796">
        <v>98</v>
      </c>
      <c r="AD796" s="1">
        <v>68.099999999999994</v>
      </c>
      <c r="AE796">
        <v>14.8</v>
      </c>
      <c r="AF796" s="1">
        <v>740</v>
      </c>
      <c r="AG796">
        <v>99</v>
      </c>
      <c r="AH796" s="1">
        <v>731</v>
      </c>
      <c r="AI796">
        <v>96</v>
      </c>
      <c r="AJ796" s="1">
        <v>98.8</v>
      </c>
      <c r="AK796">
        <v>1.8</v>
      </c>
      <c r="AL796" s="1">
        <v>1838</v>
      </c>
      <c r="AM796">
        <v>128</v>
      </c>
      <c r="AN796" s="1">
        <v>1486</v>
      </c>
      <c r="AO796">
        <v>182</v>
      </c>
      <c r="AP796" s="1">
        <v>80.8</v>
      </c>
      <c r="AQ796">
        <v>7.7</v>
      </c>
      <c r="AR796" s="1">
        <v>1065</v>
      </c>
      <c r="AS796" s="1">
        <v>673</v>
      </c>
      <c r="AT796">
        <v>130</v>
      </c>
      <c r="AU796" s="1">
        <v>63.2</v>
      </c>
      <c r="AV796">
        <f t="shared" si="98"/>
        <v>4063</v>
      </c>
      <c r="AW796">
        <f t="shared" si="99"/>
        <v>3176</v>
      </c>
      <c r="AX796">
        <f t="shared" si="100"/>
        <v>1290</v>
      </c>
      <c r="AY796">
        <f t="shared" si="101"/>
        <v>4327</v>
      </c>
      <c r="AZ796">
        <f t="shared" si="102"/>
        <v>3261</v>
      </c>
      <c r="BA796">
        <f t="shared" si="103"/>
        <v>0.75363993529003925</v>
      </c>
    </row>
    <row r="797" spans="1:53" x14ac:dyDescent="0.2">
      <c r="A797" s="1" t="s">
        <v>3762</v>
      </c>
      <c r="B797" s="1">
        <v>25025000502</v>
      </c>
      <c r="C797" s="1" t="s">
        <v>3763</v>
      </c>
      <c r="D797" s="1">
        <v>3495</v>
      </c>
      <c r="E797">
        <v>281</v>
      </c>
      <c r="F797" s="1">
        <v>399</v>
      </c>
      <c r="G797">
        <v>119</v>
      </c>
      <c r="H797" s="1">
        <v>11.4</v>
      </c>
      <c r="I797" s="2" t="b">
        <f t="shared" si="96"/>
        <v>0</v>
      </c>
      <c r="J797">
        <v>16.7</v>
      </c>
      <c r="K797">
        <v>3.3</v>
      </c>
      <c r="L797" s="1">
        <v>2354</v>
      </c>
      <c r="M797">
        <v>235</v>
      </c>
      <c r="N797" s="1">
        <v>883</v>
      </c>
      <c r="O797">
        <v>150</v>
      </c>
      <c r="P797" s="1">
        <v>37.5</v>
      </c>
      <c r="Q797">
        <v>23.1</v>
      </c>
      <c r="R797" s="3" t="b">
        <f t="shared" si="97"/>
        <v>1</v>
      </c>
      <c r="S797">
        <v>5.6</v>
      </c>
      <c r="T797" s="1">
        <v>996</v>
      </c>
      <c r="U797">
        <v>161</v>
      </c>
      <c r="V797" s="1">
        <v>42.3</v>
      </c>
      <c r="W797">
        <v>5.7</v>
      </c>
      <c r="X797" s="1">
        <v>79.8</v>
      </c>
      <c r="Y797">
        <v>4.5999999999999996</v>
      </c>
      <c r="Z797" s="1">
        <v>1292</v>
      </c>
      <c r="AA797">
        <v>192</v>
      </c>
      <c r="AB797" s="1">
        <v>1127</v>
      </c>
      <c r="AC797">
        <v>182</v>
      </c>
      <c r="AD797" s="1">
        <v>87.2</v>
      </c>
      <c r="AE797">
        <v>5.6</v>
      </c>
      <c r="AF797" s="1">
        <v>238</v>
      </c>
      <c r="AG797">
        <v>94</v>
      </c>
      <c r="AH797" s="1">
        <v>206</v>
      </c>
      <c r="AI797">
        <v>87</v>
      </c>
      <c r="AJ797" s="1">
        <v>86.6</v>
      </c>
      <c r="AK797">
        <v>10.9</v>
      </c>
      <c r="AL797" s="1">
        <v>373</v>
      </c>
      <c r="AM797">
        <v>99</v>
      </c>
      <c r="AN797" s="1">
        <v>286</v>
      </c>
      <c r="AO797">
        <v>87</v>
      </c>
      <c r="AP797" s="1">
        <v>76.7</v>
      </c>
      <c r="AQ797">
        <v>12.4</v>
      </c>
      <c r="AR797" s="1">
        <v>451</v>
      </c>
      <c r="AS797" s="1">
        <v>260</v>
      </c>
      <c r="AT797">
        <v>101</v>
      </c>
      <c r="AU797" s="1">
        <v>57.6</v>
      </c>
      <c r="AV797">
        <f t="shared" si="98"/>
        <v>2354</v>
      </c>
      <c r="AW797">
        <f t="shared" si="99"/>
        <v>1879</v>
      </c>
      <c r="AX797">
        <f t="shared" si="100"/>
        <v>883</v>
      </c>
      <c r="AY797">
        <f t="shared" si="101"/>
        <v>5849</v>
      </c>
      <c r="AZ797">
        <f t="shared" si="102"/>
        <v>2278</v>
      </c>
      <c r="BA797">
        <f t="shared" si="103"/>
        <v>0.38946828517695331</v>
      </c>
    </row>
    <row r="798" spans="1:53" x14ac:dyDescent="0.2">
      <c r="A798" s="1" t="s">
        <v>3764</v>
      </c>
      <c r="B798" s="1">
        <v>25025000503</v>
      </c>
      <c r="C798" s="1" t="s">
        <v>3765</v>
      </c>
      <c r="D798" s="1">
        <v>522</v>
      </c>
      <c r="E798">
        <v>130</v>
      </c>
      <c r="F798" s="1">
        <v>289</v>
      </c>
      <c r="G798">
        <v>98</v>
      </c>
      <c r="H798" s="1">
        <v>55.4</v>
      </c>
      <c r="I798" s="2" t="b">
        <f t="shared" si="96"/>
        <v>1</v>
      </c>
      <c r="J798">
        <v>16.7</v>
      </c>
      <c r="K798">
        <v>13.2</v>
      </c>
      <c r="L798" s="1">
        <v>1483</v>
      </c>
      <c r="M798">
        <v>201</v>
      </c>
      <c r="N798" s="1">
        <v>512</v>
      </c>
      <c r="O798">
        <v>170</v>
      </c>
      <c r="P798" s="1">
        <v>34.5</v>
      </c>
      <c r="Q798">
        <v>23.1</v>
      </c>
      <c r="R798" s="3" t="b">
        <f t="shared" si="97"/>
        <v>1</v>
      </c>
      <c r="S798">
        <v>9.4</v>
      </c>
      <c r="T798" s="1">
        <v>559</v>
      </c>
      <c r="U798">
        <v>138</v>
      </c>
      <c r="V798" s="1">
        <v>37.700000000000003</v>
      </c>
      <c r="W798">
        <v>8.5</v>
      </c>
      <c r="X798" s="1">
        <v>72.2</v>
      </c>
      <c r="Y798">
        <v>8.3000000000000007</v>
      </c>
      <c r="Z798" s="1">
        <v>819</v>
      </c>
      <c r="AA798">
        <v>190</v>
      </c>
      <c r="AB798" s="1">
        <v>684</v>
      </c>
      <c r="AC798">
        <v>188</v>
      </c>
      <c r="AD798" s="1">
        <v>83.5</v>
      </c>
      <c r="AE798">
        <v>10.1</v>
      </c>
      <c r="AF798" s="1">
        <v>270</v>
      </c>
      <c r="AG798">
        <v>94</v>
      </c>
      <c r="AH798" s="1">
        <v>219</v>
      </c>
      <c r="AI798">
        <v>80</v>
      </c>
      <c r="AJ798" s="1">
        <v>81.099999999999994</v>
      </c>
      <c r="AK798">
        <v>11.8</v>
      </c>
      <c r="AL798" s="1">
        <v>181</v>
      </c>
      <c r="AM798">
        <v>69</v>
      </c>
      <c r="AN798" s="1">
        <v>64</v>
      </c>
      <c r="AO798">
        <v>52</v>
      </c>
      <c r="AP798" s="1">
        <v>35.4</v>
      </c>
      <c r="AQ798">
        <v>22</v>
      </c>
      <c r="AR798" s="1">
        <v>213</v>
      </c>
      <c r="AS798" s="1">
        <v>104</v>
      </c>
      <c r="AT798">
        <v>69</v>
      </c>
      <c r="AU798" s="1">
        <v>48.8</v>
      </c>
      <c r="AV798">
        <f t="shared" si="98"/>
        <v>1483</v>
      </c>
      <c r="AW798">
        <f t="shared" si="99"/>
        <v>1071</v>
      </c>
      <c r="AX798">
        <f t="shared" si="100"/>
        <v>512</v>
      </c>
      <c r="AY798">
        <f t="shared" si="101"/>
        <v>2005</v>
      </c>
      <c r="AZ798">
        <f t="shared" si="102"/>
        <v>1360</v>
      </c>
      <c r="BA798">
        <f t="shared" si="103"/>
        <v>0.67830423940149631</v>
      </c>
    </row>
    <row r="799" spans="1:53" x14ac:dyDescent="0.2">
      <c r="A799" s="1" t="s">
        <v>3766</v>
      </c>
      <c r="B799" s="1">
        <v>25025000504</v>
      </c>
      <c r="C799" s="1" t="s">
        <v>3767</v>
      </c>
      <c r="D799" s="1">
        <v>902</v>
      </c>
      <c r="E799">
        <v>336</v>
      </c>
      <c r="F799" s="1">
        <v>296</v>
      </c>
      <c r="G799">
        <v>132</v>
      </c>
      <c r="H799" s="1">
        <v>32.799999999999997</v>
      </c>
      <c r="I799" s="2" t="b">
        <f t="shared" si="96"/>
        <v>1</v>
      </c>
      <c r="J799">
        <v>16.7</v>
      </c>
      <c r="K799">
        <v>16.5</v>
      </c>
      <c r="L799" s="1">
        <v>3502</v>
      </c>
      <c r="M799">
        <v>380</v>
      </c>
      <c r="N799" s="1">
        <v>1270</v>
      </c>
      <c r="O799">
        <v>277</v>
      </c>
      <c r="P799" s="1">
        <v>36.299999999999997</v>
      </c>
      <c r="Q799">
        <v>23.1</v>
      </c>
      <c r="R799" s="3" t="b">
        <f t="shared" si="97"/>
        <v>1</v>
      </c>
      <c r="S799">
        <v>6.3</v>
      </c>
      <c r="T799" s="1">
        <v>1204</v>
      </c>
      <c r="U799">
        <v>270</v>
      </c>
      <c r="V799" s="1">
        <v>34.4</v>
      </c>
      <c r="W799">
        <v>6.3</v>
      </c>
      <c r="X799" s="1">
        <v>70.599999999999994</v>
      </c>
      <c r="Y799">
        <v>6.9</v>
      </c>
      <c r="Z799" s="1">
        <v>1628</v>
      </c>
      <c r="AA799">
        <v>389</v>
      </c>
      <c r="AB799" s="1">
        <v>1458</v>
      </c>
      <c r="AC799">
        <v>377</v>
      </c>
      <c r="AD799" s="1">
        <v>89.6</v>
      </c>
      <c r="AE799">
        <v>5.2</v>
      </c>
      <c r="AF799" s="1">
        <v>494</v>
      </c>
      <c r="AG799">
        <v>153</v>
      </c>
      <c r="AH799" s="1">
        <v>402</v>
      </c>
      <c r="AI799">
        <v>135</v>
      </c>
      <c r="AJ799" s="1">
        <v>81.400000000000006</v>
      </c>
      <c r="AK799">
        <v>18.5</v>
      </c>
      <c r="AL799" s="1">
        <v>517</v>
      </c>
      <c r="AM799">
        <v>148</v>
      </c>
      <c r="AN799" s="1">
        <v>249</v>
      </c>
      <c r="AO799">
        <v>87</v>
      </c>
      <c r="AP799" s="1">
        <v>48.2</v>
      </c>
      <c r="AQ799">
        <v>15.4</v>
      </c>
      <c r="AR799" s="1">
        <v>863</v>
      </c>
      <c r="AS799" s="1">
        <v>365</v>
      </c>
      <c r="AT799">
        <v>148</v>
      </c>
      <c r="AU799" s="1">
        <v>42.3</v>
      </c>
      <c r="AV799">
        <f t="shared" si="98"/>
        <v>3502</v>
      </c>
      <c r="AW799">
        <f t="shared" si="99"/>
        <v>2474</v>
      </c>
      <c r="AX799">
        <f t="shared" si="100"/>
        <v>1270</v>
      </c>
      <c r="AY799">
        <f t="shared" si="101"/>
        <v>4404</v>
      </c>
      <c r="AZ799">
        <f t="shared" si="102"/>
        <v>2770</v>
      </c>
      <c r="BA799">
        <f t="shared" si="103"/>
        <v>0.62897366030881019</v>
      </c>
    </row>
    <row r="800" spans="1:53" x14ac:dyDescent="0.2">
      <c r="A800" s="1" t="s">
        <v>3546</v>
      </c>
      <c r="B800" s="1">
        <v>25023500101</v>
      </c>
      <c r="C800" s="1" t="s">
        <v>3547</v>
      </c>
      <c r="D800" s="1">
        <v>278</v>
      </c>
      <c r="E800">
        <v>99</v>
      </c>
      <c r="F800" s="1">
        <v>65</v>
      </c>
      <c r="G800">
        <v>54</v>
      </c>
      <c r="H800" s="1">
        <v>23.4</v>
      </c>
      <c r="I800" s="2" t="b">
        <f t="shared" si="96"/>
        <v>1</v>
      </c>
      <c r="J800">
        <v>16.7</v>
      </c>
      <c r="K800">
        <v>17.399999999999999</v>
      </c>
      <c r="L800" s="1">
        <v>3071</v>
      </c>
      <c r="M800">
        <v>234</v>
      </c>
      <c r="N800" s="1">
        <v>832</v>
      </c>
      <c r="O800">
        <v>136</v>
      </c>
      <c r="P800" s="1">
        <v>27.1</v>
      </c>
      <c r="Q800">
        <v>23.1</v>
      </c>
      <c r="R800" s="3" t="b">
        <f t="shared" si="97"/>
        <v>1</v>
      </c>
      <c r="S800">
        <v>4.7</v>
      </c>
      <c r="T800" s="1">
        <v>496</v>
      </c>
      <c r="U800">
        <v>162</v>
      </c>
      <c r="V800" s="1">
        <v>16.2</v>
      </c>
      <c r="W800">
        <v>4.9000000000000004</v>
      </c>
      <c r="X800" s="1">
        <v>43.2</v>
      </c>
      <c r="Y800">
        <v>6.2</v>
      </c>
      <c r="Z800" s="1">
        <v>315</v>
      </c>
      <c r="AA800">
        <v>126</v>
      </c>
      <c r="AB800" s="1">
        <v>127</v>
      </c>
      <c r="AC800">
        <v>72</v>
      </c>
      <c r="AD800" s="1">
        <v>40.299999999999997</v>
      </c>
      <c r="AE800">
        <v>17.100000000000001</v>
      </c>
      <c r="AF800" s="1">
        <v>408</v>
      </c>
      <c r="AG800">
        <v>98</v>
      </c>
      <c r="AH800" s="1">
        <v>183</v>
      </c>
      <c r="AI800">
        <v>71</v>
      </c>
      <c r="AJ800" s="1">
        <v>44.9</v>
      </c>
      <c r="AK800">
        <v>14.4</v>
      </c>
      <c r="AL800" s="1">
        <v>1556</v>
      </c>
      <c r="AM800">
        <v>154</v>
      </c>
      <c r="AN800" s="1">
        <v>721</v>
      </c>
      <c r="AO800">
        <v>155</v>
      </c>
      <c r="AP800" s="1">
        <v>46.3</v>
      </c>
      <c r="AQ800">
        <v>8.4</v>
      </c>
      <c r="AR800" s="1">
        <v>792</v>
      </c>
      <c r="AS800" s="1">
        <v>297</v>
      </c>
      <c r="AT800">
        <v>80</v>
      </c>
      <c r="AU800" s="1">
        <v>37.5</v>
      </c>
      <c r="AV800">
        <f t="shared" si="98"/>
        <v>3071</v>
      </c>
      <c r="AW800">
        <f t="shared" si="99"/>
        <v>1328</v>
      </c>
      <c r="AX800">
        <f t="shared" si="100"/>
        <v>832</v>
      </c>
      <c r="AY800">
        <f t="shared" si="101"/>
        <v>3349</v>
      </c>
      <c r="AZ800">
        <f t="shared" si="102"/>
        <v>1393</v>
      </c>
      <c r="BA800">
        <f t="shared" si="103"/>
        <v>0.41594505822633621</v>
      </c>
    </row>
    <row r="801" spans="1:53" x14ac:dyDescent="0.2">
      <c r="A801" s="1" t="s">
        <v>3548</v>
      </c>
      <c r="B801" s="1">
        <v>25023500103</v>
      </c>
      <c r="C801" s="1" t="s">
        <v>3549</v>
      </c>
      <c r="D801" s="1">
        <v>58</v>
      </c>
      <c r="E801">
        <v>48</v>
      </c>
      <c r="F801" s="1">
        <v>0</v>
      </c>
      <c r="G801">
        <v>12</v>
      </c>
      <c r="H801" s="1">
        <v>0</v>
      </c>
      <c r="I801" s="2" t="b">
        <f t="shared" si="96"/>
        <v>0</v>
      </c>
      <c r="J801">
        <v>16.7</v>
      </c>
      <c r="K801">
        <v>38.9</v>
      </c>
      <c r="L801" s="1">
        <v>1935</v>
      </c>
      <c r="M801">
        <v>166</v>
      </c>
      <c r="N801" s="1">
        <v>467</v>
      </c>
      <c r="O801">
        <v>107</v>
      </c>
      <c r="P801" s="1">
        <v>24.1</v>
      </c>
      <c r="Q801">
        <v>23.1</v>
      </c>
      <c r="R801" s="3" t="b">
        <f t="shared" si="97"/>
        <v>1</v>
      </c>
      <c r="S801">
        <v>5</v>
      </c>
      <c r="T801" s="1">
        <v>506</v>
      </c>
      <c r="U801">
        <v>122</v>
      </c>
      <c r="V801" s="1">
        <v>26.1</v>
      </c>
      <c r="W801">
        <v>6.1</v>
      </c>
      <c r="X801" s="1">
        <v>50.3</v>
      </c>
      <c r="Y801">
        <v>6.7</v>
      </c>
      <c r="Z801" s="1">
        <v>160</v>
      </c>
      <c r="AA801">
        <v>84</v>
      </c>
      <c r="AB801" s="1">
        <v>58</v>
      </c>
      <c r="AC801">
        <v>43</v>
      </c>
      <c r="AD801" s="1">
        <v>36.299999999999997</v>
      </c>
      <c r="AE801">
        <v>19.2</v>
      </c>
      <c r="AF801" s="1">
        <v>198</v>
      </c>
      <c r="AG801">
        <v>72</v>
      </c>
      <c r="AH801" s="1">
        <v>124</v>
      </c>
      <c r="AI801">
        <v>60</v>
      </c>
      <c r="AJ801" s="1">
        <v>62.6</v>
      </c>
      <c r="AK801">
        <v>22.8</v>
      </c>
      <c r="AL801" s="1">
        <v>828</v>
      </c>
      <c r="AM801">
        <v>142</v>
      </c>
      <c r="AN801" s="1">
        <v>376</v>
      </c>
      <c r="AO801">
        <v>95</v>
      </c>
      <c r="AP801" s="1">
        <v>45.4</v>
      </c>
      <c r="AQ801">
        <v>8.9</v>
      </c>
      <c r="AR801" s="1">
        <v>749</v>
      </c>
      <c r="AS801" s="1">
        <v>415</v>
      </c>
      <c r="AT801">
        <v>114</v>
      </c>
      <c r="AU801" s="1">
        <v>55.4</v>
      </c>
      <c r="AV801">
        <f t="shared" si="98"/>
        <v>1935</v>
      </c>
      <c r="AW801">
        <f t="shared" si="99"/>
        <v>973</v>
      </c>
      <c r="AX801">
        <f t="shared" si="100"/>
        <v>467</v>
      </c>
      <c r="AY801">
        <f t="shared" si="101"/>
        <v>1993</v>
      </c>
      <c r="AZ801">
        <f t="shared" si="102"/>
        <v>973</v>
      </c>
      <c r="BA801">
        <f t="shared" si="103"/>
        <v>0.4882087305569493</v>
      </c>
    </row>
    <row r="802" spans="1:53" x14ac:dyDescent="0.2">
      <c r="A802" s="1" t="s">
        <v>3550</v>
      </c>
      <c r="B802" s="1">
        <v>25023500104</v>
      </c>
      <c r="C802" s="1" t="s">
        <v>3551</v>
      </c>
      <c r="D802" s="1">
        <v>274</v>
      </c>
      <c r="E802">
        <v>95</v>
      </c>
      <c r="F802" s="1">
        <v>24</v>
      </c>
      <c r="G802">
        <v>29</v>
      </c>
      <c r="H802" s="1">
        <v>8.8000000000000007</v>
      </c>
      <c r="I802" s="2" t="b">
        <f t="shared" si="96"/>
        <v>0</v>
      </c>
      <c r="J802">
        <v>16.7</v>
      </c>
      <c r="K802">
        <v>10.3</v>
      </c>
      <c r="L802" s="1">
        <v>3402</v>
      </c>
      <c r="M802">
        <v>244</v>
      </c>
      <c r="N802" s="1">
        <v>961</v>
      </c>
      <c r="O802">
        <v>183</v>
      </c>
      <c r="P802" s="1">
        <v>28.2</v>
      </c>
      <c r="Q802">
        <v>23.1</v>
      </c>
      <c r="R802" s="3" t="b">
        <f t="shared" si="97"/>
        <v>1</v>
      </c>
      <c r="S802">
        <v>4.5</v>
      </c>
      <c r="T802" s="1">
        <v>440</v>
      </c>
      <c r="U802">
        <v>123</v>
      </c>
      <c r="V802" s="1">
        <v>12.9</v>
      </c>
      <c r="W802">
        <v>3.6</v>
      </c>
      <c r="X802" s="1">
        <v>41.2</v>
      </c>
      <c r="Y802">
        <v>5.6</v>
      </c>
      <c r="Z802" s="1">
        <v>501</v>
      </c>
      <c r="AA802">
        <v>195</v>
      </c>
      <c r="AB802" s="1">
        <v>265</v>
      </c>
      <c r="AC802">
        <v>165</v>
      </c>
      <c r="AD802" s="1">
        <v>52.9</v>
      </c>
      <c r="AE802">
        <v>18.100000000000001</v>
      </c>
      <c r="AF802" s="1">
        <v>517</v>
      </c>
      <c r="AG802">
        <v>127</v>
      </c>
      <c r="AH802" s="1">
        <v>231</v>
      </c>
      <c r="AI802">
        <v>90</v>
      </c>
      <c r="AJ802" s="1">
        <v>44.7</v>
      </c>
      <c r="AK802">
        <v>15.1</v>
      </c>
      <c r="AL802" s="1">
        <v>1666</v>
      </c>
      <c r="AM802">
        <v>149</v>
      </c>
      <c r="AN802" s="1">
        <v>532</v>
      </c>
      <c r="AO802">
        <v>131</v>
      </c>
      <c r="AP802" s="1">
        <v>31.9</v>
      </c>
      <c r="AQ802">
        <v>7.5</v>
      </c>
      <c r="AR802" s="1">
        <v>718</v>
      </c>
      <c r="AS802" s="1">
        <v>373</v>
      </c>
      <c r="AT802">
        <v>119</v>
      </c>
      <c r="AU802" s="1">
        <v>51.9</v>
      </c>
      <c r="AV802">
        <f t="shared" si="98"/>
        <v>3402</v>
      </c>
      <c r="AW802">
        <f t="shared" si="99"/>
        <v>1401</v>
      </c>
      <c r="AX802">
        <f t="shared" si="100"/>
        <v>961</v>
      </c>
      <c r="AY802">
        <f t="shared" si="101"/>
        <v>3676</v>
      </c>
      <c r="AZ802">
        <f t="shared" si="102"/>
        <v>1425</v>
      </c>
      <c r="BA802">
        <f t="shared" si="103"/>
        <v>0.38764961915125135</v>
      </c>
    </row>
    <row r="803" spans="1:53" x14ac:dyDescent="0.2">
      <c r="A803" s="1" t="s">
        <v>3844</v>
      </c>
      <c r="B803" s="1">
        <v>25025050101</v>
      </c>
      <c r="C803" s="1" t="s">
        <v>3845</v>
      </c>
      <c r="D803" s="1">
        <v>448</v>
      </c>
      <c r="E803">
        <v>133</v>
      </c>
      <c r="F803" s="1">
        <v>110</v>
      </c>
      <c r="G803">
        <v>60</v>
      </c>
      <c r="H803" s="1">
        <v>24.6</v>
      </c>
      <c r="I803" s="2" t="b">
        <f t="shared" si="96"/>
        <v>1</v>
      </c>
      <c r="J803">
        <v>16.7</v>
      </c>
      <c r="K803">
        <v>11.5</v>
      </c>
      <c r="L803" s="1">
        <v>3595</v>
      </c>
      <c r="M803">
        <v>305</v>
      </c>
      <c r="N803" s="1">
        <v>482</v>
      </c>
      <c r="O803">
        <v>146</v>
      </c>
      <c r="P803" s="1">
        <v>13.4</v>
      </c>
      <c r="Q803">
        <v>23.1</v>
      </c>
      <c r="R803" s="3" t="b">
        <f t="shared" si="97"/>
        <v>0</v>
      </c>
      <c r="S803">
        <v>4.0999999999999996</v>
      </c>
      <c r="T803" s="1">
        <v>282</v>
      </c>
      <c r="U803">
        <v>95</v>
      </c>
      <c r="V803" s="1">
        <v>7.8</v>
      </c>
      <c r="W803">
        <v>2.5</v>
      </c>
      <c r="X803" s="1">
        <v>21.3</v>
      </c>
      <c r="Y803">
        <v>4.7</v>
      </c>
      <c r="Z803" s="1">
        <v>1132</v>
      </c>
      <c r="AA803">
        <v>224</v>
      </c>
      <c r="AB803" s="1">
        <v>432</v>
      </c>
      <c r="AC803">
        <v>137</v>
      </c>
      <c r="AD803" s="1">
        <v>38.200000000000003</v>
      </c>
      <c r="AE803">
        <v>9</v>
      </c>
      <c r="AF803" s="1">
        <v>1062</v>
      </c>
      <c r="AG803">
        <v>202</v>
      </c>
      <c r="AH803" s="1">
        <v>219</v>
      </c>
      <c r="AI803">
        <v>97</v>
      </c>
      <c r="AJ803" s="1">
        <v>20.6</v>
      </c>
      <c r="AK803">
        <v>9.1</v>
      </c>
      <c r="AL803" s="1">
        <v>851</v>
      </c>
      <c r="AM803">
        <v>209</v>
      </c>
      <c r="AN803" s="1">
        <v>68</v>
      </c>
      <c r="AO803">
        <v>47</v>
      </c>
      <c r="AP803" s="1">
        <v>8</v>
      </c>
      <c r="AQ803">
        <v>5.5</v>
      </c>
      <c r="AR803" s="1">
        <v>550</v>
      </c>
      <c r="AS803" s="1">
        <v>45</v>
      </c>
      <c r="AT803">
        <v>42</v>
      </c>
      <c r="AU803" s="1">
        <v>8.1999999999999993</v>
      </c>
      <c r="AV803">
        <f t="shared" si="98"/>
        <v>3595</v>
      </c>
      <c r="AW803">
        <f t="shared" si="99"/>
        <v>764</v>
      </c>
      <c r="AX803">
        <f t="shared" si="100"/>
        <v>482</v>
      </c>
      <c r="AY803">
        <f t="shared" si="101"/>
        <v>4043</v>
      </c>
      <c r="AZ803">
        <f t="shared" si="102"/>
        <v>874</v>
      </c>
      <c r="BA803">
        <f t="shared" si="103"/>
        <v>0.216176106851348</v>
      </c>
    </row>
    <row r="804" spans="1:53" x14ac:dyDescent="0.2">
      <c r="A804" s="1" t="s">
        <v>3552</v>
      </c>
      <c r="B804" s="1">
        <v>25023501101</v>
      </c>
      <c r="C804" s="1" t="s">
        <v>3553</v>
      </c>
      <c r="D804" s="1">
        <v>113</v>
      </c>
      <c r="E804">
        <v>49</v>
      </c>
      <c r="F804" s="1">
        <v>38</v>
      </c>
      <c r="G804">
        <v>27</v>
      </c>
      <c r="H804" s="1">
        <v>33.6</v>
      </c>
      <c r="I804" s="2" t="b">
        <f t="shared" si="96"/>
        <v>1</v>
      </c>
      <c r="J804">
        <v>16.7</v>
      </c>
      <c r="K804">
        <v>22.1</v>
      </c>
      <c r="L804" s="1">
        <v>2288</v>
      </c>
      <c r="M804">
        <v>156</v>
      </c>
      <c r="N804" s="1">
        <v>969</v>
      </c>
      <c r="O804">
        <v>149</v>
      </c>
      <c r="P804" s="1">
        <v>42.4</v>
      </c>
      <c r="Q804">
        <v>23.1</v>
      </c>
      <c r="R804" s="3" t="b">
        <f t="shared" si="97"/>
        <v>1</v>
      </c>
      <c r="S804">
        <v>6.3</v>
      </c>
      <c r="T804" s="1">
        <v>684</v>
      </c>
      <c r="U804">
        <v>135</v>
      </c>
      <c r="V804" s="1">
        <v>29.9</v>
      </c>
      <c r="W804">
        <v>5.8</v>
      </c>
      <c r="X804" s="1">
        <v>72.2</v>
      </c>
      <c r="Y804">
        <v>5.2</v>
      </c>
      <c r="Z804" s="1">
        <v>323</v>
      </c>
      <c r="AA804">
        <v>114</v>
      </c>
      <c r="AB804" s="1">
        <v>220</v>
      </c>
      <c r="AC804">
        <v>90</v>
      </c>
      <c r="AD804" s="1">
        <v>68.099999999999994</v>
      </c>
      <c r="AE804">
        <v>20.3</v>
      </c>
      <c r="AF804" s="1">
        <v>360</v>
      </c>
      <c r="AG804">
        <v>90</v>
      </c>
      <c r="AH804" s="1">
        <v>311</v>
      </c>
      <c r="AI804">
        <v>95</v>
      </c>
      <c r="AJ804" s="1">
        <v>86.4</v>
      </c>
      <c r="AK804">
        <v>14.2</v>
      </c>
      <c r="AL804" s="1">
        <v>1050</v>
      </c>
      <c r="AM804">
        <v>105</v>
      </c>
      <c r="AN804" s="1">
        <v>762</v>
      </c>
      <c r="AO804">
        <v>102</v>
      </c>
      <c r="AP804" s="1">
        <v>72.599999999999994</v>
      </c>
      <c r="AQ804">
        <v>7.6</v>
      </c>
      <c r="AR804" s="1">
        <v>555</v>
      </c>
      <c r="AS804" s="1">
        <v>360</v>
      </c>
      <c r="AT804">
        <v>66</v>
      </c>
      <c r="AU804" s="1">
        <v>64.900000000000006</v>
      </c>
      <c r="AV804">
        <f t="shared" si="98"/>
        <v>2288</v>
      </c>
      <c r="AW804">
        <f t="shared" si="99"/>
        <v>1653</v>
      </c>
      <c r="AX804">
        <f t="shared" si="100"/>
        <v>969</v>
      </c>
      <c r="AY804">
        <f t="shared" si="101"/>
        <v>2401</v>
      </c>
      <c r="AZ804">
        <f t="shared" si="102"/>
        <v>1691</v>
      </c>
      <c r="BA804">
        <f t="shared" si="103"/>
        <v>0.70428987921699293</v>
      </c>
    </row>
    <row r="805" spans="1:53" x14ac:dyDescent="0.2">
      <c r="A805" s="1" t="s">
        <v>3554</v>
      </c>
      <c r="B805" s="1">
        <v>25023501102</v>
      </c>
      <c r="C805" s="1" t="s">
        <v>3555</v>
      </c>
      <c r="D805" s="1">
        <v>443</v>
      </c>
      <c r="E805">
        <v>155</v>
      </c>
      <c r="F805" s="1">
        <v>76</v>
      </c>
      <c r="G805">
        <v>59</v>
      </c>
      <c r="H805" s="1">
        <v>17.2</v>
      </c>
      <c r="I805" s="2" t="b">
        <f t="shared" si="96"/>
        <v>1</v>
      </c>
      <c r="J805">
        <v>16.7</v>
      </c>
      <c r="K805">
        <v>11.5</v>
      </c>
      <c r="L805" s="1">
        <v>6030</v>
      </c>
      <c r="M805">
        <v>257</v>
      </c>
      <c r="N805" s="1">
        <v>2407</v>
      </c>
      <c r="O805">
        <v>324</v>
      </c>
      <c r="P805" s="1">
        <v>39.9</v>
      </c>
      <c r="Q805">
        <v>23.1</v>
      </c>
      <c r="R805" s="3" t="b">
        <f t="shared" si="97"/>
        <v>1</v>
      </c>
      <c r="S805">
        <v>5.2</v>
      </c>
      <c r="T805" s="1">
        <v>1590</v>
      </c>
      <c r="U805">
        <v>271</v>
      </c>
      <c r="V805" s="1">
        <v>26.4</v>
      </c>
      <c r="W805">
        <v>4.8</v>
      </c>
      <c r="X805" s="1">
        <v>66.3</v>
      </c>
      <c r="Y805">
        <v>5.8</v>
      </c>
      <c r="Z805" s="1">
        <v>896</v>
      </c>
      <c r="AA805">
        <v>229</v>
      </c>
      <c r="AB805" s="1">
        <v>582</v>
      </c>
      <c r="AC805">
        <v>220</v>
      </c>
      <c r="AD805" s="1">
        <v>65</v>
      </c>
      <c r="AE805">
        <v>18.600000000000001</v>
      </c>
      <c r="AF805" s="1">
        <v>934</v>
      </c>
      <c r="AG805">
        <v>149</v>
      </c>
      <c r="AH805" s="1">
        <v>708</v>
      </c>
      <c r="AI805">
        <v>142</v>
      </c>
      <c r="AJ805" s="1">
        <v>75.8</v>
      </c>
      <c r="AK805">
        <v>9.9</v>
      </c>
      <c r="AL805" s="1">
        <v>2658</v>
      </c>
      <c r="AM805">
        <v>183</v>
      </c>
      <c r="AN805" s="1">
        <v>1927</v>
      </c>
      <c r="AO805">
        <v>239</v>
      </c>
      <c r="AP805" s="1">
        <v>72.5</v>
      </c>
      <c r="AQ805">
        <v>6.1</v>
      </c>
      <c r="AR805" s="1">
        <v>1542</v>
      </c>
      <c r="AS805" s="1">
        <v>780</v>
      </c>
      <c r="AT805">
        <v>189</v>
      </c>
      <c r="AU805" s="1">
        <v>50.6</v>
      </c>
      <c r="AV805">
        <f t="shared" si="98"/>
        <v>6030</v>
      </c>
      <c r="AW805">
        <f t="shared" si="99"/>
        <v>3997</v>
      </c>
      <c r="AX805">
        <f t="shared" si="100"/>
        <v>2407</v>
      </c>
      <c r="AY805">
        <f t="shared" si="101"/>
        <v>6473</v>
      </c>
      <c r="AZ805">
        <f t="shared" si="102"/>
        <v>4073</v>
      </c>
      <c r="BA805">
        <f t="shared" si="103"/>
        <v>0.62922910551521705</v>
      </c>
    </row>
    <row r="806" spans="1:53" x14ac:dyDescent="0.2">
      <c r="A806" s="1" t="s">
        <v>3556</v>
      </c>
      <c r="B806" s="1">
        <v>25023501201</v>
      </c>
      <c r="C806" s="1" t="s">
        <v>3557</v>
      </c>
      <c r="D806" s="1">
        <v>188</v>
      </c>
      <c r="E806">
        <v>67</v>
      </c>
      <c r="F806" s="1">
        <v>33</v>
      </c>
      <c r="G806">
        <v>23</v>
      </c>
      <c r="H806" s="1">
        <v>17.600000000000001</v>
      </c>
      <c r="I806" s="2" t="b">
        <f t="shared" si="96"/>
        <v>1</v>
      </c>
      <c r="J806">
        <v>16.7</v>
      </c>
      <c r="K806">
        <v>11.9</v>
      </c>
      <c r="L806" s="1">
        <v>2514</v>
      </c>
      <c r="M806">
        <v>127</v>
      </c>
      <c r="N806" s="1">
        <v>954</v>
      </c>
      <c r="O806">
        <v>122</v>
      </c>
      <c r="P806" s="1">
        <v>37.9</v>
      </c>
      <c r="Q806">
        <v>23.1</v>
      </c>
      <c r="R806" s="3" t="b">
        <f t="shared" si="97"/>
        <v>1</v>
      </c>
      <c r="S806">
        <v>4.8</v>
      </c>
      <c r="T806" s="1">
        <v>872</v>
      </c>
      <c r="U806">
        <v>128</v>
      </c>
      <c r="V806" s="1">
        <v>34.700000000000003</v>
      </c>
      <c r="W806">
        <v>5.0999999999999996</v>
      </c>
      <c r="X806" s="1">
        <v>72.599999999999994</v>
      </c>
      <c r="Y806">
        <v>4.8</v>
      </c>
      <c r="Z806" s="1">
        <v>237</v>
      </c>
      <c r="AA806">
        <v>106</v>
      </c>
      <c r="AB806" s="1">
        <v>170</v>
      </c>
      <c r="AC806">
        <v>93</v>
      </c>
      <c r="AD806" s="1">
        <v>71.7</v>
      </c>
      <c r="AE806">
        <v>25.4</v>
      </c>
      <c r="AF806" s="1">
        <v>482</v>
      </c>
      <c r="AG806">
        <v>91</v>
      </c>
      <c r="AH806" s="1">
        <v>370</v>
      </c>
      <c r="AI806">
        <v>77</v>
      </c>
      <c r="AJ806" s="1">
        <v>76.8</v>
      </c>
      <c r="AK806">
        <v>10.6</v>
      </c>
      <c r="AL806" s="1">
        <v>1143</v>
      </c>
      <c r="AM806">
        <v>94</v>
      </c>
      <c r="AN806" s="1">
        <v>821</v>
      </c>
      <c r="AO806">
        <v>92</v>
      </c>
      <c r="AP806" s="1">
        <v>71.8</v>
      </c>
      <c r="AQ806">
        <v>6.6</v>
      </c>
      <c r="AR806" s="1">
        <v>652</v>
      </c>
      <c r="AS806" s="1">
        <v>465</v>
      </c>
      <c r="AT806">
        <v>67</v>
      </c>
      <c r="AU806" s="1">
        <v>71.3</v>
      </c>
      <c r="AV806">
        <f t="shared" si="98"/>
        <v>2514</v>
      </c>
      <c r="AW806">
        <f t="shared" si="99"/>
        <v>1826</v>
      </c>
      <c r="AX806">
        <f t="shared" si="100"/>
        <v>954</v>
      </c>
      <c r="AY806">
        <f t="shared" si="101"/>
        <v>2702</v>
      </c>
      <c r="AZ806">
        <f t="shared" si="102"/>
        <v>1859</v>
      </c>
      <c r="BA806">
        <f t="shared" si="103"/>
        <v>0.68800888230940049</v>
      </c>
    </row>
    <row r="807" spans="1:53" x14ac:dyDescent="0.2">
      <c r="A807" s="1" t="s">
        <v>3558</v>
      </c>
      <c r="B807" s="1">
        <v>25023501202</v>
      </c>
      <c r="C807" s="1" t="s">
        <v>3559</v>
      </c>
      <c r="D807" s="1">
        <v>361</v>
      </c>
      <c r="E807">
        <v>139</v>
      </c>
      <c r="F807" s="1">
        <v>126</v>
      </c>
      <c r="G807">
        <v>78</v>
      </c>
      <c r="H807" s="1">
        <v>34.9</v>
      </c>
      <c r="I807" s="2" t="b">
        <f t="shared" si="96"/>
        <v>1</v>
      </c>
      <c r="J807">
        <v>16.7</v>
      </c>
      <c r="K807">
        <v>16.5</v>
      </c>
      <c r="L807" s="1">
        <v>5069</v>
      </c>
      <c r="M807">
        <v>261</v>
      </c>
      <c r="N807" s="1">
        <v>1618</v>
      </c>
      <c r="O807">
        <v>214</v>
      </c>
      <c r="P807" s="1">
        <v>31.9</v>
      </c>
      <c r="Q807">
        <v>23.1</v>
      </c>
      <c r="R807" s="3" t="b">
        <f t="shared" si="97"/>
        <v>1</v>
      </c>
      <c r="S807">
        <v>4.3</v>
      </c>
      <c r="T807" s="1">
        <v>1710</v>
      </c>
      <c r="U807">
        <v>261</v>
      </c>
      <c r="V807" s="1">
        <v>33.700000000000003</v>
      </c>
      <c r="W807">
        <v>4.9000000000000004</v>
      </c>
      <c r="X807" s="1">
        <v>65.7</v>
      </c>
      <c r="Y807">
        <v>5.5</v>
      </c>
      <c r="Z807" s="1">
        <v>316</v>
      </c>
      <c r="AA807">
        <v>133</v>
      </c>
      <c r="AB807" s="1">
        <v>254</v>
      </c>
      <c r="AC807">
        <v>110</v>
      </c>
      <c r="AD807" s="1">
        <v>80.400000000000006</v>
      </c>
      <c r="AE807">
        <v>13</v>
      </c>
      <c r="AF807" s="1">
        <v>735</v>
      </c>
      <c r="AG807">
        <v>141</v>
      </c>
      <c r="AH807" s="1">
        <v>544</v>
      </c>
      <c r="AI807">
        <v>118</v>
      </c>
      <c r="AJ807" s="1">
        <v>74</v>
      </c>
      <c r="AK807">
        <v>15.3</v>
      </c>
      <c r="AL807" s="1">
        <v>1820</v>
      </c>
      <c r="AM807">
        <v>213</v>
      </c>
      <c r="AN807" s="1">
        <v>1356</v>
      </c>
      <c r="AO807">
        <v>236</v>
      </c>
      <c r="AP807" s="1">
        <v>74.5</v>
      </c>
      <c r="AQ807">
        <v>10.199999999999999</v>
      </c>
      <c r="AR807" s="1">
        <v>2198</v>
      </c>
      <c r="AS807" s="1">
        <v>1174</v>
      </c>
      <c r="AT807">
        <v>230</v>
      </c>
      <c r="AU807" s="1">
        <v>53.4</v>
      </c>
      <c r="AV807">
        <f t="shared" si="98"/>
        <v>5069</v>
      </c>
      <c r="AW807">
        <f t="shared" si="99"/>
        <v>3328</v>
      </c>
      <c r="AX807">
        <f t="shared" si="100"/>
        <v>1618</v>
      </c>
      <c r="AY807">
        <f t="shared" si="101"/>
        <v>5430</v>
      </c>
      <c r="AZ807">
        <f t="shared" si="102"/>
        <v>3454</v>
      </c>
      <c r="BA807">
        <f t="shared" si="103"/>
        <v>0.63609576427255987</v>
      </c>
    </row>
    <row r="808" spans="1:53" x14ac:dyDescent="0.2">
      <c r="A808" s="1" t="s">
        <v>3846</v>
      </c>
      <c r="B808" s="1">
        <v>25025050200</v>
      </c>
      <c r="C808" s="1" t="s">
        <v>3847</v>
      </c>
      <c r="D808" s="1">
        <v>671</v>
      </c>
      <c r="E808">
        <v>199</v>
      </c>
      <c r="F808" s="1">
        <v>62</v>
      </c>
      <c r="G808">
        <v>52</v>
      </c>
      <c r="H808" s="1">
        <v>9.1999999999999993</v>
      </c>
      <c r="I808" s="2" t="b">
        <f t="shared" si="96"/>
        <v>0</v>
      </c>
      <c r="J808">
        <v>16.7</v>
      </c>
      <c r="K808">
        <v>7.5</v>
      </c>
      <c r="L808" s="1">
        <v>4171</v>
      </c>
      <c r="M808">
        <v>425</v>
      </c>
      <c r="N808" s="1">
        <v>601</v>
      </c>
      <c r="O808">
        <v>211</v>
      </c>
      <c r="P808" s="1">
        <v>14.4</v>
      </c>
      <c r="Q808">
        <v>23.1</v>
      </c>
      <c r="R808" s="3" t="b">
        <f t="shared" si="97"/>
        <v>0</v>
      </c>
      <c r="S808">
        <v>5</v>
      </c>
      <c r="T808" s="1">
        <v>142</v>
      </c>
      <c r="U808">
        <v>90</v>
      </c>
      <c r="V808" s="1">
        <v>3.4</v>
      </c>
      <c r="W808">
        <v>2.2000000000000002</v>
      </c>
      <c r="X808" s="1">
        <v>17.8</v>
      </c>
      <c r="Y808">
        <v>5.7</v>
      </c>
      <c r="Z808" s="1">
        <v>1353</v>
      </c>
      <c r="AA808">
        <v>295</v>
      </c>
      <c r="AB808" s="1">
        <v>381</v>
      </c>
      <c r="AC808">
        <v>204</v>
      </c>
      <c r="AD808" s="1">
        <v>28.2</v>
      </c>
      <c r="AE808">
        <v>13.4</v>
      </c>
      <c r="AF808" s="1">
        <v>1249</v>
      </c>
      <c r="AG808">
        <v>285</v>
      </c>
      <c r="AH808" s="1">
        <v>141</v>
      </c>
      <c r="AI808">
        <v>77</v>
      </c>
      <c r="AJ808" s="1">
        <v>11.3</v>
      </c>
      <c r="AK808">
        <v>6.3</v>
      </c>
      <c r="AL808" s="1">
        <v>1145</v>
      </c>
      <c r="AM808">
        <v>255</v>
      </c>
      <c r="AN808" s="1">
        <v>148</v>
      </c>
      <c r="AO808">
        <v>78</v>
      </c>
      <c r="AP808" s="1">
        <v>12.9</v>
      </c>
      <c r="AQ808">
        <v>7.4</v>
      </c>
      <c r="AR808" s="1">
        <v>424</v>
      </c>
      <c r="AS808" s="1">
        <v>73</v>
      </c>
      <c r="AT808">
        <v>58</v>
      </c>
      <c r="AU808" s="1">
        <v>17.2</v>
      </c>
      <c r="AV808">
        <f t="shared" si="98"/>
        <v>4171</v>
      </c>
      <c r="AW808">
        <f t="shared" si="99"/>
        <v>743</v>
      </c>
      <c r="AX808">
        <f t="shared" si="100"/>
        <v>601</v>
      </c>
      <c r="AY808">
        <f t="shared" si="101"/>
        <v>4842</v>
      </c>
      <c r="AZ808">
        <f t="shared" si="102"/>
        <v>805</v>
      </c>
      <c r="BA808">
        <f t="shared" si="103"/>
        <v>0.16625361420900453</v>
      </c>
    </row>
    <row r="809" spans="1:53" x14ac:dyDescent="0.2">
      <c r="A809" s="1" t="s">
        <v>3560</v>
      </c>
      <c r="B809" s="1">
        <v>25023502101</v>
      </c>
      <c r="C809" s="1" t="s">
        <v>3561</v>
      </c>
      <c r="D809" s="1">
        <v>530</v>
      </c>
      <c r="E809">
        <v>201</v>
      </c>
      <c r="F809" s="1">
        <v>63</v>
      </c>
      <c r="G809">
        <v>58</v>
      </c>
      <c r="H809" s="1">
        <v>11.9</v>
      </c>
      <c r="I809" s="2" t="b">
        <f t="shared" si="96"/>
        <v>0</v>
      </c>
      <c r="J809">
        <v>16.7</v>
      </c>
      <c r="K809">
        <v>11.2</v>
      </c>
      <c r="L809" s="1">
        <v>4234</v>
      </c>
      <c r="M809">
        <v>322</v>
      </c>
      <c r="N809" s="1">
        <v>595</v>
      </c>
      <c r="O809">
        <v>216</v>
      </c>
      <c r="P809" s="1">
        <v>14.1</v>
      </c>
      <c r="Q809">
        <v>23.1</v>
      </c>
      <c r="R809" s="3" t="b">
        <f t="shared" si="97"/>
        <v>0</v>
      </c>
      <c r="S809">
        <v>4.9000000000000004</v>
      </c>
      <c r="T809" s="1">
        <v>347</v>
      </c>
      <c r="U809">
        <v>177</v>
      </c>
      <c r="V809" s="1">
        <v>8.1999999999999993</v>
      </c>
      <c r="W809">
        <v>4.2</v>
      </c>
      <c r="X809" s="1">
        <v>22.2</v>
      </c>
      <c r="Y809">
        <v>5.5</v>
      </c>
      <c r="Z809" s="1">
        <v>1302</v>
      </c>
      <c r="AA809">
        <v>282</v>
      </c>
      <c r="AB809" s="1">
        <v>483</v>
      </c>
      <c r="AC809">
        <v>213</v>
      </c>
      <c r="AD809" s="1">
        <v>37.1</v>
      </c>
      <c r="AE809">
        <v>14</v>
      </c>
      <c r="AF809" s="1">
        <v>936</v>
      </c>
      <c r="AG809">
        <v>248</v>
      </c>
      <c r="AH809" s="1">
        <v>123</v>
      </c>
      <c r="AI809">
        <v>82</v>
      </c>
      <c r="AJ809" s="1">
        <v>13.1</v>
      </c>
      <c r="AK809">
        <v>8.1</v>
      </c>
      <c r="AL809" s="1">
        <v>1436</v>
      </c>
      <c r="AM809">
        <v>221</v>
      </c>
      <c r="AN809" s="1">
        <v>243</v>
      </c>
      <c r="AO809">
        <v>112</v>
      </c>
      <c r="AP809" s="1">
        <v>16.899999999999999</v>
      </c>
      <c r="AQ809">
        <v>7.3</v>
      </c>
      <c r="AR809" s="1">
        <v>560</v>
      </c>
      <c r="AS809" s="1">
        <v>93</v>
      </c>
      <c r="AT809">
        <v>70</v>
      </c>
      <c r="AU809" s="1">
        <v>16.600000000000001</v>
      </c>
      <c r="AV809">
        <f t="shared" si="98"/>
        <v>4234</v>
      </c>
      <c r="AW809">
        <f t="shared" si="99"/>
        <v>942</v>
      </c>
      <c r="AX809">
        <f t="shared" si="100"/>
        <v>595</v>
      </c>
      <c r="AY809">
        <f t="shared" si="101"/>
        <v>4764</v>
      </c>
      <c r="AZ809">
        <f t="shared" si="102"/>
        <v>1005</v>
      </c>
      <c r="BA809">
        <f t="shared" si="103"/>
        <v>0.21095717884130982</v>
      </c>
    </row>
    <row r="810" spans="1:53" x14ac:dyDescent="0.2">
      <c r="A810" s="1" t="s">
        <v>3562</v>
      </c>
      <c r="B810" s="1">
        <v>25023502102</v>
      </c>
      <c r="C810" s="1" t="s">
        <v>3563</v>
      </c>
      <c r="D810" s="1">
        <v>253</v>
      </c>
      <c r="E810">
        <v>110</v>
      </c>
      <c r="F810" s="1">
        <v>18</v>
      </c>
      <c r="G810">
        <v>29</v>
      </c>
      <c r="H810" s="1">
        <v>7.1</v>
      </c>
      <c r="I810" s="2" t="b">
        <f t="shared" si="96"/>
        <v>0</v>
      </c>
      <c r="J810">
        <v>16.7</v>
      </c>
      <c r="K810">
        <v>12.1</v>
      </c>
      <c r="L810" s="1">
        <v>4096</v>
      </c>
      <c r="M810">
        <v>276</v>
      </c>
      <c r="N810" s="1">
        <v>1012</v>
      </c>
      <c r="O810">
        <v>239</v>
      </c>
      <c r="P810" s="1">
        <v>24.7</v>
      </c>
      <c r="Q810">
        <v>23.1</v>
      </c>
      <c r="R810" s="3" t="b">
        <f t="shared" si="97"/>
        <v>1</v>
      </c>
      <c r="S810">
        <v>5.5</v>
      </c>
      <c r="T810" s="1">
        <v>376</v>
      </c>
      <c r="U810">
        <v>180</v>
      </c>
      <c r="V810" s="1">
        <v>9.1999999999999993</v>
      </c>
      <c r="W810">
        <v>4.3</v>
      </c>
      <c r="X810" s="1">
        <v>33.9</v>
      </c>
      <c r="Y810">
        <v>6.4</v>
      </c>
      <c r="Z810" s="1">
        <v>693</v>
      </c>
      <c r="AA810">
        <v>253</v>
      </c>
      <c r="AB810" s="1">
        <v>307</v>
      </c>
      <c r="AC810">
        <v>192</v>
      </c>
      <c r="AD810" s="1">
        <v>44.3</v>
      </c>
      <c r="AE810">
        <v>21.9</v>
      </c>
      <c r="AF810" s="1">
        <v>751</v>
      </c>
      <c r="AG810">
        <v>246</v>
      </c>
      <c r="AH810" s="1">
        <v>268</v>
      </c>
      <c r="AI810">
        <v>108</v>
      </c>
      <c r="AJ810" s="1">
        <v>35.700000000000003</v>
      </c>
      <c r="AK810">
        <v>14.2</v>
      </c>
      <c r="AL810" s="1">
        <v>1845</v>
      </c>
      <c r="AM810">
        <v>281</v>
      </c>
      <c r="AN810" s="1">
        <v>683</v>
      </c>
      <c r="AO810">
        <v>261</v>
      </c>
      <c r="AP810" s="1">
        <v>37</v>
      </c>
      <c r="AQ810">
        <v>11.3</v>
      </c>
      <c r="AR810" s="1">
        <v>807</v>
      </c>
      <c r="AS810" s="1">
        <v>130</v>
      </c>
      <c r="AT810">
        <v>88</v>
      </c>
      <c r="AU810" s="1">
        <v>16.100000000000001</v>
      </c>
      <c r="AV810">
        <f t="shared" si="98"/>
        <v>4096</v>
      </c>
      <c r="AW810">
        <f t="shared" si="99"/>
        <v>1388</v>
      </c>
      <c r="AX810">
        <f t="shared" si="100"/>
        <v>1012</v>
      </c>
      <c r="AY810">
        <f t="shared" si="101"/>
        <v>4349</v>
      </c>
      <c r="AZ810">
        <f t="shared" si="102"/>
        <v>1406</v>
      </c>
      <c r="BA810">
        <f t="shared" si="103"/>
        <v>0.32329271096803863</v>
      </c>
    </row>
    <row r="811" spans="1:53" x14ac:dyDescent="0.2">
      <c r="A811" s="1" t="s">
        <v>3564</v>
      </c>
      <c r="B811" s="1">
        <v>25023502200</v>
      </c>
      <c r="C811" s="1" t="s">
        <v>3565</v>
      </c>
      <c r="D811" s="1">
        <v>361</v>
      </c>
      <c r="E811">
        <v>110</v>
      </c>
      <c r="F811" s="1">
        <v>40</v>
      </c>
      <c r="G811">
        <v>39</v>
      </c>
      <c r="H811" s="1">
        <v>11.1</v>
      </c>
      <c r="I811" s="2" t="b">
        <f t="shared" si="96"/>
        <v>0</v>
      </c>
      <c r="J811">
        <v>16.7</v>
      </c>
      <c r="K811">
        <v>10.5</v>
      </c>
      <c r="L811" s="1">
        <v>4556</v>
      </c>
      <c r="M811">
        <v>242</v>
      </c>
      <c r="N811" s="1">
        <v>778</v>
      </c>
      <c r="O811">
        <v>165</v>
      </c>
      <c r="P811" s="1">
        <v>17.100000000000001</v>
      </c>
      <c r="Q811">
        <v>23.1</v>
      </c>
      <c r="R811" s="3" t="b">
        <f t="shared" si="97"/>
        <v>0</v>
      </c>
      <c r="S811">
        <v>3.5</v>
      </c>
      <c r="T811" s="1">
        <v>351</v>
      </c>
      <c r="U811">
        <v>145</v>
      </c>
      <c r="V811" s="1">
        <v>7.7</v>
      </c>
      <c r="W811">
        <v>3.2</v>
      </c>
      <c r="X811" s="1">
        <v>24.8</v>
      </c>
      <c r="Y811">
        <v>5.0999999999999996</v>
      </c>
      <c r="Z811" s="1">
        <v>615</v>
      </c>
      <c r="AA811">
        <v>202</v>
      </c>
      <c r="AB811" s="1">
        <v>235</v>
      </c>
      <c r="AC811">
        <v>122</v>
      </c>
      <c r="AD811" s="1">
        <v>38.200000000000003</v>
      </c>
      <c r="AE811">
        <v>14.4</v>
      </c>
      <c r="AF811" s="1">
        <v>747</v>
      </c>
      <c r="AG811">
        <v>192</v>
      </c>
      <c r="AH811" s="1">
        <v>152</v>
      </c>
      <c r="AI811">
        <v>107</v>
      </c>
      <c r="AJ811" s="1">
        <v>20.3</v>
      </c>
      <c r="AK811">
        <v>13.8</v>
      </c>
      <c r="AL811" s="1">
        <v>1716</v>
      </c>
      <c r="AM811">
        <v>199</v>
      </c>
      <c r="AN811" s="1">
        <v>440</v>
      </c>
      <c r="AO811">
        <v>146</v>
      </c>
      <c r="AP811" s="1">
        <v>25.6</v>
      </c>
      <c r="AQ811">
        <v>7.7</v>
      </c>
      <c r="AR811" s="1">
        <v>1478</v>
      </c>
      <c r="AS811" s="1">
        <v>302</v>
      </c>
      <c r="AT811">
        <v>105</v>
      </c>
      <c r="AU811" s="1">
        <v>20.399999999999999</v>
      </c>
      <c r="AV811">
        <f t="shared" si="98"/>
        <v>4556</v>
      </c>
      <c r="AW811">
        <f t="shared" si="99"/>
        <v>1129</v>
      </c>
      <c r="AX811">
        <f t="shared" si="100"/>
        <v>778</v>
      </c>
      <c r="AY811">
        <f t="shared" si="101"/>
        <v>4917</v>
      </c>
      <c r="AZ811">
        <f t="shared" si="102"/>
        <v>1169</v>
      </c>
      <c r="BA811">
        <f t="shared" si="103"/>
        <v>0.23774659345129143</v>
      </c>
    </row>
    <row r="812" spans="1:53" x14ac:dyDescent="0.2">
      <c r="A812" s="1" t="s">
        <v>3848</v>
      </c>
      <c r="B812" s="1">
        <v>25025050300</v>
      </c>
      <c r="C812" s="1" t="s">
        <v>3849</v>
      </c>
      <c r="D812" s="1">
        <v>273</v>
      </c>
      <c r="E812">
        <v>86</v>
      </c>
      <c r="F812" s="1">
        <v>17</v>
      </c>
      <c r="G812">
        <v>17</v>
      </c>
      <c r="H812" s="1">
        <v>6.2</v>
      </c>
      <c r="I812" s="2" t="b">
        <f t="shared" si="96"/>
        <v>0</v>
      </c>
      <c r="J812">
        <v>16.7</v>
      </c>
      <c r="K812">
        <v>7</v>
      </c>
      <c r="L812" s="1">
        <v>1450</v>
      </c>
      <c r="M812">
        <v>158</v>
      </c>
      <c r="N812" s="1">
        <v>111</v>
      </c>
      <c r="O812">
        <v>58</v>
      </c>
      <c r="P812" s="1">
        <v>7.7</v>
      </c>
      <c r="Q812">
        <v>23.1</v>
      </c>
      <c r="R812" s="3" t="b">
        <f t="shared" si="97"/>
        <v>0</v>
      </c>
      <c r="S812">
        <v>4</v>
      </c>
      <c r="T812" s="1">
        <v>63</v>
      </c>
      <c r="U812">
        <v>36</v>
      </c>
      <c r="V812" s="1">
        <v>4.3</v>
      </c>
      <c r="W812">
        <v>2.5</v>
      </c>
      <c r="X812" s="1">
        <v>12</v>
      </c>
      <c r="Y812">
        <v>4.5999999999999996</v>
      </c>
      <c r="Z812" s="1">
        <v>353</v>
      </c>
      <c r="AA812">
        <v>142</v>
      </c>
      <c r="AB812" s="1">
        <v>80</v>
      </c>
      <c r="AC812">
        <v>50</v>
      </c>
      <c r="AD812" s="1">
        <v>22.7</v>
      </c>
      <c r="AE812">
        <v>15.1</v>
      </c>
      <c r="AF812" s="1">
        <v>196</v>
      </c>
      <c r="AG812">
        <v>87</v>
      </c>
      <c r="AH812" s="1">
        <v>31</v>
      </c>
      <c r="AI812">
        <v>31</v>
      </c>
      <c r="AJ812" s="1">
        <v>15.8</v>
      </c>
      <c r="AK812">
        <v>13.1</v>
      </c>
      <c r="AL812" s="1">
        <v>448</v>
      </c>
      <c r="AM812">
        <v>86</v>
      </c>
      <c r="AN812" s="1">
        <v>13</v>
      </c>
      <c r="AO812">
        <v>12</v>
      </c>
      <c r="AP812" s="1">
        <v>2.9</v>
      </c>
      <c r="AQ812">
        <v>2.8</v>
      </c>
      <c r="AR812" s="1">
        <v>453</v>
      </c>
      <c r="AS812" s="1">
        <v>50</v>
      </c>
      <c r="AT812">
        <v>37</v>
      </c>
      <c r="AU812" s="1">
        <v>11</v>
      </c>
      <c r="AV812">
        <f t="shared" si="98"/>
        <v>1450</v>
      </c>
      <c r="AW812">
        <f t="shared" si="99"/>
        <v>174</v>
      </c>
      <c r="AX812">
        <f t="shared" si="100"/>
        <v>111</v>
      </c>
      <c r="AY812">
        <f t="shared" si="101"/>
        <v>1723</v>
      </c>
      <c r="AZ812">
        <f t="shared" si="102"/>
        <v>191</v>
      </c>
      <c r="BA812">
        <f t="shared" si="103"/>
        <v>0.11085316308763785</v>
      </c>
    </row>
    <row r="813" spans="1:53" x14ac:dyDescent="0.2">
      <c r="A813" s="1" t="s">
        <v>3566</v>
      </c>
      <c r="B813" s="1">
        <v>25023503101</v>
      </c>
      <c r="C813" s="1" t="s">
        <v>3567</v>
      </c>
      <c r="D813" s="1">
        <v>552</v>
      </c>
      <c r="E813">
        <v>266</v>
      </c>
      <c r="F813" s="1">
        <v>120</v>
      </c>
      <c r="G813">
        <v>69</v>
      </c>
      <c r="H813" s="1">
        <v>21.7</v>
      </c>
      <c r="I813" s="2" t="b">
        <f t="shared" si="96"/>
        <v>1</v>
      </c>
      <c r="J813">
        <v>16.7</v>
      </c>
      <c r="K813">
        <v>18</v>
      </c>
      <c r="L813" s="1">
        <v>4613</v>
      </c>
      <c r="M813">
        <v>240</v>
      </c>
      <c r="N813" s="1">
        <v>1682</v>
      </c>
      <c r="O813">
        <v>272</v>
      </c>
      <c r="P813" s="1">
        <v>36.5</v>
      </c>
      <c r="Q813">
        <v>23.1</v>
      </c>
      <c r="R813" s="3" t="b">
        <f t="shared" si="97"/>
        <v>1</v>
      </c>
      <c r="S813">
        <v>5.7</v>
      </c>
      <c r="T813" s="1">
        <v>704</v>
      </c>
      <c r="U813">
        <v>186</v>
      </c>
      <c r="V813" s="1">
        <v>15.3</v>
      </c>
      <c r="W813">
        <v>3.8</v>
      </c>
      <c r="X813" s="1">
        <v>51.7</v>
      </c>
      <c r="Y813">
        <v>5.9</v>
      </c>
      <c r="Z813" s="1">
        <v>371</v>
      </c>
      <c r="AA813">
        <v>157</v>
      </c>
      <c r="AB813" s="1">
        <v>243</v>
      </c>
      <c r="AC813">
        <v>117</v>
      </c>
      <c r="AD813" s="1">
        <v>65.5</v>
      </c>
      <c r="AE813">
        <v>20.6</v>
      </c>
      <c r="AF813" s="1">
        <v>1148</v>
      </c>
      <c r="AG813">
        <v>173</v>
      </c>
      <c r="AH813" s="1">
        <v>711</v>
      </c>
      <c r="AI813">
        <v>176</v>
      </c>
      <c r="AJ813" s="1">
        <v>61.9</v>
      </c>
      <c r="AK813">
        <v>12</v>
      </c>
      <c r="AL813" s="1">
        <v>2109</v>
      </c>
      <c r="AM813">
        <v>236</v>
      </c>
      <c r="AN813" s="1">
        <v>1128</v>
      </c>
      <c r="AO813">
        <v>217</v>
      </c>
      <c r="AP813" s="1">
        <v>53.5</v>
      </c>
      <c r="AQ813">
        <v>7.4</v>
      </c>
      <c r="AR813" s="1">
        <v>985</v>
      </c>
      <c r="AS813" s="1">
        <v>304</v>
      </c>
      <c r="AT813">
        <v>105</v>
      </c>
      <c r="AU813" s="1">
        <v>30.9</v>
      </c>
      <c r="AV813">
        <f t="shared" si="98"/>
        <v>4613</v>
      </c>
      <c r="AW813">
        <f t="shared" si="99"/>
        <v>2386</v>
      </c>
      <c r="AX813">
        <f t="shared" si="100"/>
        <v>1682</v>
      </c>
      <c r="AY813">
        <f t="shared" si="101"/>
        <v>5165</v>
      </c>
      <c r="AZ813">
        <f t="shared" si="102"/>
        <v>2506</v>
      </c>
      <c r="BA813">
        <f t="shared" si="103"/>
        <v>0.48518877057115201</v>
      </c>
    </row>
    <row r="814" spans="1:53" x14ac:dyDescent="0.2">
      <c r="A814" s="1" t="s">
        <v>3568</v>
      </c>
      <c r="B814" s="1">
        <v>25023503102</v>
      </c>
      <c r="C814" s="1" t="s">
        <v>3569</v>
      </c>
      <c r="D814" s="1">
        <v>374</v>
      </c>
      <c r="E814">
        <v>160</v>
      </c>
      <c r="F814" s="1">
        <v>66</v>
      </c>
      <c r="G814">
        <v>70</v>
      </c>
      <c r="H814" s="1">
        <v>17.600000000000001</v>
      </c>
      <c r="I814" s="2" t="b">
        <f t="shared" si="96"/>
        <v>1</v>
      </c>
      <c r="J814">
        <v>16.7</v>
      </c>
      <c r="K814">
        <v>16.600000000000001</v>
      </c>
      <c r="L814" s="1">
        <v>4883</v>
      </c>
      <c r="M814">
        <v>194</v>
      </c>
      <c r="N814" s="1">
        <v>1192</v>
      </c>
      <c r="O814">
        <v>236</v>
      </c>
      <c r="P814" s="1">
        <v>24.4</v>
      </c>
      <c r="Q814">
        <v>23.1</v>
      </c>
      <c r="R814" s="3" t="b">
        <f t="shared" si="97"/>
        <v>1</v>
      </c>
      <c r="S814">
        <v>4.8</v>
      </c>
      <c r="T814" s="1">
        <v>1033</v>
      </c>
      <c r="U814">
        <v>207</v>
      </c>
      <c r="V814" s="1">
        <v>21.2</v>
      </c>
      <c r="W814">
        <v>4.0999999999999996</v>
      </c>
      <c r="X814" s="1">
        <v>45.6</v>
      </c>
      <c r="Y814">
        <v>5.8</v>
      </c>
      <c r="Z814" s="1">
        <v>578</v>
      </c>
      <c r="AA814">
        <v>196</v>
      </c>
      <c r="AB814" s="1">
        <v>380</v>
      </c>
      <c r="AC814">
        <v>170</v>
      </c>
      <c r="AD814" s="1">
        <v>65.7</v>
      </c>
      <c r="AE814">
        <v>14.1</v>
      </c>
      <c r="AF814" s="1">
        <v>906</v>
      </c>
      <c r="AG814">
        <v>181</v>
      </c>
      <c r="AH814" s="1">
        <v>444</v>
      </c>
      <c r="AI814">
        <v>136</v>
      </c>
      <c r="AJ814" s="1">
        <v>49</v>
      </c>
      <c r="AK814">
        <v>12.6</v>
      </c>
      <c r="AL814" s="1">
        <v>2231</v>
      </c>
      <c r="AM814">
        <v>241</v>
      </c>
      <c r="AN814" s="1">
        <v>1008</v>
      </c>
      <c r="AO814">
        <v>224</v>
      </c>
      <c r="AP814" s="1">
        <v>45.2</v>
      </c>
      <c r="AQ814">
        <v>8.8000000000000007</v>
      </c>
      <c r="AR814" s="1">
        <v>1168</v>
      </c>
      <c r="AS814" s="1">
        <v>393</v>
      </c>
      <c r="AT814">
        <v>156</v>
      </c>
      <c r="AU814" s="1">
        <v>33.6</v>
      </c>
      <c r="AV814">
        <f t="shared" si="98"/>
        <v>4883</v>
      </c>
      <c r="AW814">
        <f t="shared" si="99"/>
        <v>2225</v>
      </c>
      <c r="AX814">
        <f t="shared" si="100"/>
        <v>1192</v>
      </c>
      <c r="AY814">
        <f t="shared" si="101"/>
        <v>5257</v>
      </c>
      <c r="AZ814">
        <f t="shared" si="102"/>
        <v>2291</v>
      </c>
      <c r="BA814">
        <f t="shared" si="103"/>
        <v>0.43579988586646379</v>
      </c>
    </row>
    <row r="815" spans="1:53" x14ac:dyDescent="0.2">
      <c r="A815" s="1" t="s">
        <v>3850</v>
      </c>
      <c r="B815" s="1">
        <v>25025050400</v>
      </c>
      <c r="C815" s="1" t="s">
        <v>3851</v>
      </c>
      <c r="D815" s="1">
        <v>277</v>
      </c>
      <c r="E815">
        <v>125</v>
      </c>
      <c r="F815" s="1">
        <v>48</v>
      </c>
      <c r="G815">
        <v>39</v>
      </c>
      <c r="H815" s="1">
        <v>17.3</v>
      </c>
      <c r="I815" s="2" t="b">
        <f t="shared" si="96"/>
        <v>1</v>
      </c>
      <c r="J815">
        <v>16.7</v>
      </c>
      <c r="K815">
        <v>12.6</v>
      </c>
      <c r="L815" s="1">
        <v>1905</v>
      </c>
      <c r="M815">
        <v>260</v>
      </c>
      <c r="N815" s="1">
        <v>373</v>
      </c>
      <c r="O815">
        <v>102</v>
      </c>
      <c r="P815" s="1">
        <v>19.600000000000001</v>
      </c>
      <c r="Q815">
        <v>23.1</v>
      </c>
      <c r="R815" s="3" t="b">
        <f t="shared" si="97"/>
        <v>0</v>
      </c>
      <c r="S815">
        <v>5.9</v>
      </c>
      <c r="T815" s="1">
        <v>217</v>
      </c>
      <c r="U815">
        <v>71</v>
      </c>
      <c r="V815" s="1">
        <v>11.4</v>
      </c>
      <c r="W815">
        <v>3.9</v>
      </c>
      <c r="X815" s="1">
        <v>31</v>
      </c>
      <c r="Y815">
        <v>7.8</v>
      </c>
      <c r="Z815" s="1">
        <v>619</v>
      </c>
      <c r="AA815">
        <v>151</v>
      </c>
      <c r="AB815" s="1">
        <v>314</v>
      </c>
      <c r="AC815">
        <v>125</v>
      </c>
      <c r="AD815" s="1">
        <v>50.7</v>
      </c>
      <c r="AE815">
        <v>17.2</v>
      </c>
      <c r="AF815" s="1">
        <v>485</v>
      </c>
      <c r="AG815">
        <v>162</v>
      </c>
      <c r="AH815" s="1">
        <v>163</v>
      </c>
      <c r="AI815">
        <v>66</v>
      </c>
      <c r="AJ815" s="1">
        <v>33.6</v>
      </c>
      <c r="AK815">
        <v>16.5</v>
      </c>
      <c r="AL815" s="1">
        <v>581</v>
      </c>
      <c r="AM815">
        <v>112</v>
      </c>
      <c r="AN815" s="1">
        <v>95</v>
      </c>
      <c r="AO815">
        <v>45</v>
      </c>
      <c r="AP815" s="1">
        <v>16.399999999999999</v>
      </c>
      <c r="AQ815">
        <v>7.9</v>
      </c>
      <c r="AR815" s="1">
        <v>220</v>
      </c>
      <c r="AS815" s="1">
        <v>18</v>
      </c>
      <c r="AT815">
        <v>12</v>
      </c>
      <c r="AU815" s="1">
        <v>8.1999999999999993</v>
      </c>
      <c r="AV815">
        <f t="shared" si="98"/>
        <v>1905</v>
      </c>
      <c r="AW815">
        <f t="shared" si="99"/>
        <v>590</v>
      </c>
      <c r="AX815">
        <f t="shared" si="100"/>
        <v>373</v>
      </c>
      <c r="AY815">
        <f t="shared" si="101"/>
        <v>2182</v>
      </c>
      <c r="AZ815">
        <f t="shared" si="102"/>
        <v>638</v>
      </c>
      <c r="BA815">
        <f t="shared" si="103"/>
        <v>0.2923923006416132</v>
      </c>
    </row>
    <row r="816" spans="1:53" x14ac:dyDescent="0.2">
      <c r="A816" s="1" t="s">
        <v>3570</v>
      </c>
      <c r="B816" s="1">
        <v>25023504101</v>
      </c>
      <c r="C816" s="1" t="s">
        <v>3571</v>
      </c>
      <c r="D816" s="1">
        <v>312</v>
      </c>
      <c r="E816">
        <v>94</v>
      </c>
      <c r="F816" s="1">
        <v>79</v>
      </c>
      <c r="G816">
        <v>48</v>
      </c>
      <c r="H816" s="1">
        <v>25.3</v>
      </c>
      <c r="I816" s="2" t="b">
        <f t="shared" si="96"/>
        <v>1</v>
      </c>
      <c r="J816">
        <v>16.7</v>
      </c>
      <c r="K816">
        <v>13</v>
      </c>
      <c r="L816" s="1">
        <v>3961</v>
      </c>
      <c r="M816">
        <v>160</v>
      </c>
      <c r="N816" s="1">
        <v>1281</v>
      </c>
      <c r="O816">
        <v>178</v>
      </c>
      <c r="P816" s="1">
        <v>32.299999999999997</v>
      </c>
      <c r="Q816">
        <v>23.1</v>
      </c>
      <c r="R816" s="3" t="b">
        <f t="shared" si="97"/>
        <v>1</v>
      </c>
      <c r="S816">
        <v>4.3</v>
      </c>
      <c r="T816" s="1">
        <v>881</v>
      </c>
      <c r="U816">
        <v>174</v>
      </c>
      <c r="V816" s="1">
        <v>22.2</v>
      </c>
      <c r="W816">
        <v>4.4000000000000004</v>
      </c>
      <c r="X816" s="1">
        <v>54.6</v>
      </c>
      <c r="Y816">
        <v>4.2</v>
      </c>
      <c r="Z816" s="1">
        <v>366</v>
      </c>
      <c r="AA816">
        <v>94</v>
      </c>
      <c r="AB816" s="1">
        <v>222</v>
      </c>
      <c r="AC816">
        <v>74</v>
      </c>
      <c r="AD816" s="1">
        <v>60.7</v>
      </c>
      <c r="AE816">
        <v>15.1</v>
      </c>
      <c r="AF816" s="1">
        <v>636</v>
      </c>
      <c r="AG816">
        <v>97</v>
      </c>
      <c r="AH816" s="1">
        <v>562</v>
      </c>
      <c r="AI816">
        <v>104</v>
      </c>
      <c r="AJ816" s="1">
        <v>88.4</v>
      </c>
      <c r="AK816">
        <v>7.5</v>
      </c>
      <c r="AL816" s="1">
        <v>1825</v>
      </c>
      <c r="AM816">
        <v>156</v>
      </c>
      <c r="AN816" s="1">
        <v>961</v>
      </c>
      <c r="AO816">
        <v>144</v>
      </c>
      <c r="AP816" s="1">
        <v>52.7</v>
      </c>
      <c r="AQ816">
        <v>7</v>
      </c>
      <c r="AR816" s="1">
        <v>1134</v>
      </c>
      <c r="AS816" s="1">
        <v>417</v>
      </c>
      <c r="AT816">
        <v>111</v>
      </c>
      <c r="AU816" s="1">
        <v>36.799999999999997</v>
      </c>
      <c r="AV816">
        <f t="shared" si="98"/>
        <v>3961</v>
      </c>
      <c r="AW816">
        <f t="shared" si="99"/>
        <v>2162</v>
      </c>
      <c r="AX816">
        <f t="shared" si="100"/>
        <v>1281</v>
      </c>
      <c r="AY816">
        <f t="shared" si="101"/>
        <v>4273</v>
      </c>
      <c r="AZ816">
        <f t="shared" si="102"/>
        <v>2241</v>
      </c>
      <c r="BA816">
        <f t="shared" si="103"/>
        <v>0.52445588579452374</v>
      </c>
    </row>
    <row r="817" spans="1:53" x14ac:dyDescent="0.2">
      <c r="A817" s="1" t="s">
        <v>3572</v>
      </c>
      <c r="B817" s="1">
        <v>25023504102</v>
      </c>
      <c r="C817" s="1" t="s">
        <v>3573</v>
      </c>
      <c r="D817" s="1">
        <v>256</v>
      </c>
      <c r="E817">
        <v>97</v>
      </c>
      <c r="F817" s="1">
        <v>97</v>
      </c>
      <c r="G817">
        <v>69</v>
      </c>
      <c r="H817" s="1">
        <v>37.9</v>
      </c>
      <c r="I817" s="2" t="b">
        <f t="shared" si="96"/>
        <v>1</v>
      </c>
      <c r="J817">
        <v>16.7</v>
      </c>
      <c r="K817">
        <v>21</v>
      </c>
      <c r="L817" s="1">
        <v>3336</v>
      </c>
      <c r="M817">
        <v>165</v>
      </c>
      <c r="N817" s="1">
        <v>1370</v>
      </c>
      <c r="O817">
        <v>151</v>
      </c>
      <c r="P817" s="1">
        <v>41.1</v>
      </c>
      <c r="Q817">
        <v>23.1</v>
      </c>
      <c r="R817" s="3" t="b">
        <f t="shared" si="97"/>
        <v>1</v>
      </c>
      <c r="S817">
        <v>4.5</v>
      </c>
      <c r="T817" s="1">
        <v>841</v>
      </c>
      <c r="U817">
        <v>143</v>
      </c>
      <c r="V817" s="1">
        <v>25.2</v>
      </c>
      <c r="W817">
        <v>3.8</v>
      </c>
      <c r="X817" s="1">
        <v>66.3</v>
      </c>
      <c r="Y817">
        <v>4.5</v>
      </c>
      <c r="Z817" s="1">
        <v>301</v>
      </c>
      <c r="AA817">
        <v>112</v>
      </c>
      <c r="AB817" s="1">
        <v>248</v>
      </c>
      <c r="AC817">
        <v>105</v>
      </c>
      <c r="AD817" s="1">
        <v>82.4</v>
      </c>
      <c r="AE817">
        <v>16.100000000000001</v>
      </c>
      <c r="AF817" s="1">
        <v>679</v>
      </c>
      <c r="AG817">
        <v>137</v>
      </c>
      <c r="AH817" s="1">
        <v>540</v>
      </c>
      <c r="AI817">
        <v>131</v>
      </c>
      <c r="AJ817" s="1">
        <v>79.5</v>
      </c>
      <c r="AK817">
        <v>8.4</v>
      </c>
      <c r="AL817" s="1">
        <v>1576</v>
      </c>
      <c r="AM817">
        <v>135</v>
      </c>
      <c r="AN817" s="1">
        <v>1046</v>
      </c>
      <c r="AO817">
        <v>149</v>
      </c>
      <c r="AP817" s="1">
        <v>66.400000000000006</v>
      </c>
      <c r="AQ817">
        <v>6.3</v>
      </c>
      <c r="AR817" s="1">
        <v>780</v>
      </c>
      <c r="AS817" s="1">
        <v>377</v>
      </c>
      <c r="AT817">
        <v>104</v>
      </c>
      <c r="AU817" s="1">
        <v>48.3</v>
      </c>
      <c r="AV817">
        <f t="shared" si="98"/>
        <v>3336</v>
      </c>
      <c r="AW817">
        <f t="shared" si="99"/>
        <v>2211</v>
      </c>
      <c r="AX817">
        <f t="shared" si="100"/>
        <v>1370</v>
      </c>
      <c r="AY817">
        <f t="shared" si="101"/>
        <v>3592</v>
      </c>
      <c r="AZ817">
        <f t="shared" si="102"/>
        <v>2308</v>
      </c>
      <c r="BA817">
        <f t="shared" si="103"/>
        <v>0.64253897550111361</v>
      </c>
    </row>
    <row r="818" spans="1:53" x14ac:dyDescent="0.2">
      <c r="A818" s="1" t="s">
        <v>3852</v>
      </c>
      <c r="B818" s="1">
        <v>25025050500</v>
      </c>
      <c r="C818" s="1" t="s">
        <v>3853</v>
      </c>
      <c r="D818" s="1">
        <v>236</v>
      </c>
      <c r="E818">
        <v>77</v>
      </c>
      <c r="F818" s="1">
        <v>67</v>
      </c>
      <c r="G818">
        <v>50</v>
      </c>
      <c r="H818" s="1">
        <v>28.4</v>
      </c>
      <c r="I818" s="2" t="b">
        <f t="shared" si="96"/>
        <v>1</v>
      </c>
      <c r="J818">
        <v>16.7</v>
      </c>
      <c r="K818">
        <v>17.399999999999999</v>
      </c>
      <c r="L818" s="1">
        <v>1643</v>
      </c>
      <c r="M818">
        <v>190</v>
      </c>
      <c r="N818" s="1">
        <v>178</v>
      </c>
      <c r="O818">
        <v>64</v>
      </c>
      <c r="P818" s="1">
        <v>10.8</v>
      </c>
      <c r="Q818">
        <v>23.1</v>
      </c>
      <c r="R818" s="3" t="b">
        <f t="shared" si="97"/>
        <v>0</v>
      </c>
      <c r="S818">
        <v>3.8</v>
      </c>
      <c r="T818" s="1">
        <v>160</v>
      </c>
      <c r="U818">
        <v>68</v>
      </c>
      <c r="V818" s="1">
        <v>9.6999999999999993</v>
      </c>
      <c r="W818">
        <v>4.2</v>
      </c>
      <c r="X818" s="1">
        <v>20.6</v>
      </c>
      <c r="Y818">
        <v>5.6</v>
      </c>
      <c r="Z818" s="1">
        <v>695</v>
      </c>
      <c r="AA818">
        <v>175</v>
      </c>
      <c r="AB818" s="1">
        <v>185</v>
      </c>
      <c r="AC818">
        <v>80</v>
      </c>
      <c r="AD818" s="1">
        <v>26.6</v>
      </c>
      <c r="AE818">
        <v>10.8</v>
      </c>
      <c r="AF818" s="1">
        <v>436</v>
      </c>
      <c r="AG818">
        <v>135</v>
      </c>
      <c r="AH818" s="1">
        <v>38</v>
      </c>
      <c r="AI818">
        <v>24</v>
      </c>
      <c r="AJ818" s="1">
        <v>8.6999999999999993</v>
      </c>
      <c r="AK818">
        <v>5.7</v>
      </c>
      <c r="AL818" s="1">
        <v>364</v>
      </c>
      <c r="AM818">
        <v>84</v>
      </c>
      <c r="AN818" s="1">
        <v>82</v>
      </c>
      <c r="AO818">
        <v>37</v>
      </c>
      <c r="AP818" s="1">
        <v>22.5</v>
      </c>
      <c r="AQ818">
        <v>9.8000000000000007</v>
      </c>
      <c r="AR818" s="1">
        <v>148</v>
      </c>
      <c r="AS818" s="1">
        <v>33</v>
      </c>
      <c r="AT818">
        <v>21</v>
      </c>
      <c r="AU818" s="1">
        <v>22.3</v>
      </c>
      <c r="AV818">
        <f t="shared" si="98"/>
        <v>1643</v>
      </c>
      <c r="AW818">
        <f t="shared" si="99"/>
        <v>338</v>
      </c>
      <c r="AX818">
        <f t="shared" si="100"/>
        <v>178</v>
      </c>
      <c r="AY818">
        <f t="shared" si="101"/>
        <v>1879</v>
      </c>
      <c r="AZ818">
        <f t="shared" si="102"/>
        <v>405</v>
      </c>
      <c r="BA818">
        <f t="shared" si="103"/>
        <v>0.21554018094731239</v>
      </c>
    </row>
    <row r="819" spans="1:53" x14ac:dyDescent="0.2">
      <c r="A819" s="1" t="s">
        <v>3574</v>
      </c>
      <c r="B819" s="1">
        <v>25023505101</v>
      </c>
      <c r="C819" s="1" t="s">
        <v>3575</v>
      </c>
      <c r="D819" s="1">
        <v>394</v>
      </c>
      <c r="E819">
        <v>125</v>
      </c>
      <c r="F819" s="1">
        <v>52</v>
      </c>
      <c r="G819">
        <v>50</v>
      </c>
      <c r="H819" s="1">
        <v>13.2</v>
      </c>
      <c r="I819" s="2" t="b">
        <f t="shared" si="96"/>
        <v>0</v>
      </c>
      <c r="J819">
        <v>16.7</v>
      </c>
      <c r="K819">
        <v>11.8</v>
      </c>
      <c r="L819" s="1">
        <v>4339</v>
      </c>
      <c r="M819">
        <v>263</v>
      </c>
      <c r="N819" s="1">
        <v>1643</v>
      </c>
      <c r="O819">
        <v>240</v>
      </c>
      <c r="P819" s="1">
        <v>37.9</v>
      </c>
      <c r="Q819">
        <v>23.1</v>
      </c>
      <c r="R819" s="3" t="b">
        <f t="shared" si="97"/>
        <v>1</v>
      </c>
      <c r="S819">
        <v>5.2</v>
      </c>
      <c r="T819" s="1">
        <v>837</v>
      </c>
      <c r="U819">
        <v>186</v>
      </c>
      <c r="V819" s="1">
        <v>19.3</v>
      </c>
      <c r="W819">
        <v>4.4000000000000004</v>
      </c>
      <c r="X819" s="1">
        <v>57.2</v>
      </c>
      <c r="Y819">
        <v>5.8</v>
      </c>
      <c r="Z819" s="1">
        <v>551</v>
      </c>
      <c r="AA819">
        <v>187</v>
      </c>
      <c r="AB819" s="1">
        <v>274</v>
      </c>
      <c r="AC819">
        <v>151</v>
      </c>
      <c r="AD819" s="1">
        <v>49.7</v>
      </c>
      <c r="AE819">
        <v>17.899999999999999</v>
      </c>
      <c r="AF819" s="1">
        <v>546</v>
      </c>
      <c r="AG819">
        <v>140</v>
      </c>
      <c r="AH819" s="1">
        <v>360</v>
      </c>
      <c r="AI819">
        <v>142</v>
      </c>
      <c r="AJ819" s="1">
        <v>65.900000000000006</v>
      </c>
      <c r="AK819">
        <v>18.7</v>
      </c>
      <c r="AL819" s="1">
        <v>2221</v>
      </c>
      <c r="AM819">
        <v>181</v>
      </c>
      <c r="AN819" s="1">
        <v>1422</v>
      </c>
      <c r="AO819">
        <v>196</v>
      </c>
      <c r="AP819" s="1">
        <v>64</v>
      </c>
      <c r="AQ819">
        <v>7.9</v>
      </c>
      <c r="AR819" s="1">
        <v>1021</v>
      </c>
      <c r="AS819" s="1">
        <v>424</v>
      </c>
      <c r="AT819">
        <v>113</v>
      </c>
      <c r="AU819" s="1">
        <v>41.5</v>
      </c>
      <c r="AV819">
        <f t="shared" si="98"/>
        <v>4339</v>
      </c>
      <c r="AW819">
        <f t="shared" si="99"/>
        <v>2480</v>
      </c>
      <c r="AX819">
        <f t="shared" si="100"/>
        <v>1643</v>
      </c>
      <c r="AY819">
        <f t="shared" si="101"/>
        <v>4733</v>
      </c>
      <c r="AZ819">
        <f t="shared" si="102"/>
        <v>2532</v>
      </c>
      <c r="BA819">
        <f t="shared" si="103"/>
        <v>0.53496725121487432</v>
      </c>
    </row>
    <row r="820" spans="1:53" x14ac:dyDescent="0.2">
      <c r="A820" s="1" t="s">
        <v>3576</v>
      </c>
      <c r="B820" s="1">
        <v>25023505102</v>
      </c>
      <c r="C820" s="1" t="s">
        <v>3577</v>
      </c>
      <c r="D820" s="1">
        <v>299</v>
      </c>
      <c r="E820">
        <v>95</v>
      </c>
      <c r="F820" s="1">
        <v>42</v>
      </c>
      <c r="G820">
        <v>33</v>
      </c>
      <c r="H820" s="1">
        <v>14</v>
      </c>
      <c r="I820" s="2" t="b">
        <f t="shared" si="96"/>
        <v>0</v>
      </c>
      <c r="J820">
        <v>16.7</v>
      </c>
      <c r="K820">
        <v>11.8</v>
      </c>
      <c r="L820" s="1">
        <v>3557</v>
      </c>
      <c r="M820">
        <v>175</v>
      </c>
      <c r="N820" s="1">
        <v>1289</v>
      </c>
      <c r="O820">
        <v>161</v>
      </c>
      <c r="P820" s="1">
        <v>36.200000000000003</v>
      </c>
      <c r="Q820">
        <v>23.1</v>
      </c>
      <c r="R820" s="3" t="b">
        <f t="shared" si="97"/>
        <v>1</v>
      </c>
      <c r="S820">
        <v>4.4000000000000004</v>
      </c>
      <c r="T820" s="1">
        <v>771</v>
      </c>
      <c r="U820">
        <v>122</v>
      </c>
      <c r="V820" s="1">
        <v>21.7</v>
      </c>
      <c r="W820">
        <v>3.5</v>
      </c>
      <c r="X820" s="1">
        <v>57.9</v>
      </c>
      <c r="Y820">
        <v>5.3</v>
      </c>
      <c r="Z820" s="1">
        <v>384</v>
      </c>
      <c r="AA820">
        <v>101</v>
      </c>
      <c r="AB820" s="1">
        <v>208</v>
      </c>
      <c r="AC820">
        <v>84</v>
      </c>
      <c r="AD820" s="1">
        <v>54.2</v>
      </c>
      <c r="AE820">
        <v>17</v>
      </c>
      <c r="AF820" s="1">
        <v>538</v>
      </c>
      <c r="AG820">
        <v>73</v>
      </c>
      <c r="AH820" s="1">
        <v>424</v>
      </c>
      <c r="AI820">
        <v>72</v>
      </c>
      <c r="AJ820" s="1">
        <v>78.8</v>
      </c>
      <c r="AK820">
        <v>9.1999999999999993</v>
      </c>
      <c r="AL820" s="1">
        <v>1836</v>
      </c>
      <c r="AM820">
        <v>137</v>
      </c>
      <c r="AN820" s="1">
        <v>1076</v>
      </c>
      <c r="AO820">
        <v>142</v>
      </c>
      <c r="AP820" s="1">
        <v>58.6</v>
      </c>
      <c r="AQ820">
        <v>6.3</v>
      </c>
      <c r="AR820" s="1">
        <v>799</v>
      </c>
      <c r="AS820" s="1">
        <v>352</v>
      </c>
      <c r="AT820">
        <v>87</v>
      </c>
      <c r="AU820" s="1">
        <v>44.1</v>
      </c>
      <c r="AV820">
        <f t="shared" si="98"/>
        <v>3557</v>
      </c>
      <c r="AW820">
        <f t="shared" si="99"/>
        <v>2060</v>
      </c>
      <c r="AX820">
        <f t="shared" si="100"/>
        <v>1289</v>
      </c>
      <c r="AY820">
        <f t="shared" si="101"/>
        <v>3856</v>
      </c>
      <c r="AZ820">
        <f t="shared" si="102"/>
        <v>2102</v>
      </c>
      <c r="BA820">
        <f t="shared" si="103"/>
        <v>0.54512448132780078</v>
      </c>
    </row>
    <row r="821" spans="1:53" x14ac:dyDescent="0.2">
      <c r="A821" s="1" t="s">
        <v>3578</v>
      </c>
      <c r="B821" s="1">
        <v>25023505200</v>
      </c>
      <c r="C821" s="1" t="s">
        <v>3579</v>
      </c>
      <c r="D821" s="1">
        <v>212</v>
      </c>
      <c r="E821">
        <v>85</v>
      </c>
      <c r="F821" s="1">
        <v>36</v>
      </c>
      <c r="G821">
        <v>44</v>
      </c>
      <c r="H821" s="1">
        <v>17</v>
      </c>
      <c r="I821" s="2" t="b">
        <f t="shared" si="96"/>
        <v>1</v>
      </c>
      <c r="J821">
        <v>16.7</v>
      </c>
      <c r="K821">
        <v>23.5</v>
      </c>
      <c r="L821" s="1">
        <v>5039</v>
      </c>
      <c r="M821">
        <v>255</v>
      </c>
      <c r="N821" s="1">
        <v>1742</v>
      </c>
      <c r="O821">
        <v>283</v>
      </c>
      <c r="P821" s="1">
        <v>34.6</v>
      </c>
      <c r="Q821">
        <v>23.1</v>
      </c>
      <c r="R821" s="3" t="b">
        <f t="shared" si="97"/>
        <v>1</v>
      </c>
      <c r="S821">
        <v>5.3</v>
      </c>
      <c r="T821" s="1">
        <v>1048</v>
      </c>
      <c r="U821">
        <v>227</v>
      </c>
      <c r="V821" s="1">
        <v>20.8</v>
      </c>
      <c r="W821">
        <v>4.2</v>
      </c>
      <c r="X821" s="1">
        <v>55.4</v>
      </c>
      <c r="Y821">
        <v>6.5</v>
      </c>
      <c r="Z821" s="1">
        <v>312</v>
      </c>
      <c r="AA821">
        <v>146</v>
      </c>
      <c r="AB821" s="1">
        <v>198</v>
      </c>
      <c r="AC821">
        <v>118</v>
      </c>
      <c r="AD821" s="1">
        <v>63.5</v>
      </c>
      <c r="AE821">
        <v>19.8</v>
      </c>
      <c r="AF821" s="1">
        <v>879</v>
      </c>
      <c r="AG821">
        <v>207</v>
      </c>
      <c r="AH821" s="1">
        <v>611</v>
      </c>
      <c r="AI821">
        <v>231</v>
      </c>
      <c r="AJ821" s="1">
        <v>69.5</v>
      </c>
      <c r="AK821">
        <v>15.7</v>
      </c>
      <c r="AL821" s="1">
        <v>2310</v>
      </c>
      <c r="AM821">
        <v>280</v>
      </c>
      <c r="AN821" s="1">
        <v>1349</v>
      </c>
      <c r="AO821">
        <v>245</v>
      </c>
      <c r="AP821" s="1">
        <v>58.4</v>
      </c>
      <c r="AQ821">
        <v>9</v>
      </c>
      <c r="AR821" s="1">
        <v>1538</v>
      </c>
      <c r="AS821" s="1">
        <v>632</v>
      </c>
      <c r="AT821">
        <v>156</v>
      </c>
      <c r="AU821" s="1">
        <v>41.1</v>
      </c>
      <c r="AV821">
        <f t="shared" si="98"/>
        <v>5039</v>
      </c>
      <c r="AW821">
        <f t="shared" si="99"/>
        <v>2790</v>
      </c>
      <c r="AX821">
        <f t="shared" si="100"/>
        <v>1742</v>
      </c>
      <c r="AY821">
        <f t="shared" si="101"/>
        <v>5251</v>
      </c>
      <c r="AZ821">
        <f t="shared" si="102"/>
        <v>2826</v>
      </c>
      <c r="BA821">
        <f t="shared" si="103"/>
        <v>0.53818320319939061</v>
      </c>
    </row>
    <row r="822" spans="1:53" x14ac:dyDescent="0.2">
      <c r="A822" s="1" t="s">
        <v>3854</v>
      </c>
      <c r="B822" s="1">
        <v>25025050600</v>
      </c>
      <c r="C822" s="1" t="s">
        <v>3855</v>
      </c>
      <c r="D822" s="1">
        <v>277</v>
      </c>
      <c r="E822">
        <v>95</v>
      </c>
      <c r="F822" s="1">
        <v>13</v>
      </c>
      <c r="G822">
        <v>13</v>
      </c>
      <c r="H822" s="1">
        <v>4.7</v>
      </c>
      <c r="I822" s="2" t="b">
        <f t="shared" si="96"/>
        <v>0</v>
      </c>
      <c r="J822">
        <v>16.7</v>
      </c>
      <c r="K822">
        <v>4.8</v>
      </c>
      <c r="L822" s="1">
        <v>1831</v>
      </c>
      <c r="M822">
        <v>274</v>
      </c>
      <c r="N822" s="1">
        <v>192</v>
      </c>
      <c r="O822">
        <v>63</v>
      </c>
      <c r="P822" s="1">
        <v>10.5</v>
      </c>
      <c r="Q822">
        <v>23.1</v>
      </c>
      <c r="R822" s="3" t="b">
        <f t="shared" si="97"/>
        <v>0</v>
      </c>
      <c r="S822">
        <v>3.6</v>
      </c>
      <c r="T822" s="1">
        <v>128</v>
      </c>
      <c r="U822">
        <v>63</v>
      </c>
      <c r="V822" s="1">
        <v>7</v>
      </c>
      <c r="W822">
        <v>3.4</v>
      </c>
      <c r="X822" s="1">
        <v>17.5</v>
      </c>
      <c r="Y822">
        <v>4.7</v>
      </c>
      <c r="Z822" s="1">
        <v>582</v>
      </c>
      <c r="AA822">
        <v>147</v>
      </c>
      <c r="AB822" s="1">
        <v>196</v>
      </c>
      <c r="AC822">
        <v>59</v>
      </c>
      <c r="AD822" s="1">
        <v>33.700000000000003</v>
      </c>
      <c r="AE822">
        <v>11.3</v>
      </c>
      <c r="AF822" s="1">
        <v>636</v>
      </c>
      <c r="AG822">
        <v>182</v>
      </c>
      <c r="AH822" s="1">
        <v>80</v>
      </c>
      <c r="AI822">
        <v>56</v>
      </c>
      <c r="AJ822" s="1">
        <v>12.6</v>
      </c>
      <c r="AK822">
        <v>7.8</v>
      </c>
      <c r="AL822" s="1">
        <v>559</v>
      </c>
      <c r="AM822">
        <v>121</v>
      </c>
      <c r="AN822" s="1">
        <v>39</v>
      </c>
      <c r="AO822">
        <v>41</v>
      </c>
      <c r="AP822" s="1">
        <v>7</v>
      </c>
      <c r="AQ822">
        <v>7.2</v>
      </c>
      <c r="AR822" s="1">
        <v>54</v>
      </c>
      <c r="AS822" s="1">
        <v>5</v>
      </c>
      <c r="AT822">
        <v>7</v>
      </c>
      <c r="AU822" s="1">
        <v>9.3000000000000007</v>
      </c>
      <c r="AV822">
        <f t="shared" si="98"/>
        <v>1831</v>
      </c>
      <c r="AW822">
        <f t="shared" si="99"/>
        <v>320</v>
      </c>
      <c r="AX822">
        <f t="shared" si="100"/>
        <v>192</v>
      </c>
      <c r="AY822">
        <f t="shared" si="101"/>
        <v>2108</v>
      </c>
      <c r="AZ822">
        <f t="shared" si="102"/>
        <v>333</v>
      </c>
      <c r="BA822">
        <f t="shared" si="103"/>
        <v>0.15796963946869069</v>
      </c>
    </row>
    <row r="823" spans="1:53" x14ac:dyDescent="0.2">
      <c r="A823" s="1" t="s">
        <v>3580</v>
      </c>
      <c r="B823" s="1">
        <v>25023506101</v>
      </c>
      <c r="C823" s="1" t="s">
        <v>3581</v>
      </c>
      <c r="D823" s="1">
        <v>595</v>
      </c>
      <c r="E823">
        <v>251</v>
      </c>
      <c r="F823" s="1">
        <v>63</v>
      </c>
      <c r="G823">
        <v>49</v>
      </c>
      <c r="H823" s="1">
        <v>10.6</v>
      </c>
      <c r="I823" s="2" t="b">
        <f t="shared" si="96"/>
        <v>0</v>
      </c>
      <c r="J823">
        <v>16.7</v>
      </c>
      <c r="K823">
        <v>8.5</v>
      </c>
      <c r="L823" s="1">
        <v>4317</v>
      </c>
      <c r="M823">
        <v>276</v>
      </c>
      <c r="N823" s="1">
        <v>1576</v>
      </c>
      <c r="O823">
        <v>277</v>
      </c>
      <c r="P823" s="1">
        <v>36.5</v>
      </c>
      <c r="Q823">
        <v>23.1</v>
      </c>
      <c r="R823" s="3" t="b">
        <f t="shared" si="97"/>
        <v>1</v>
      </c>
      <c r="S823">
        <v>5.6</v>
      </c>
      <c r="T823" s="1">
        <v>797</v>
      </c>
      <c r="U823">
        <v>193</v>
      </c>
      <c r="V823" s="1">
        <v>18.5</v>
      </c>
      <c r="W823">
        <v>4.4000000000000004</v>
      </c>
      <c r="X823" s="1">
        <v>55</v>
      </c>
      <c r="Y823">
        <v>5.9</v>
      </c>
      <c r="Z823" s="1">
        <v>443</v>
      </c>
      <c r="AA823">
        <v>188</v>
      </c>
      <c r="AB823" s="1">
        <v>224</v>
      </c>
      <c r="AC823">
        <v>140</v>
      </c>
      <c r="AD823" s="1">
        <v>50.6</v>
      </c>
      <c r="AE823">
        <v>20.6</v>
      </c>
      <c r="AF823" s="1">
        <v>678</v>
      </c>
      <c r="AG823">
        <v>129</v>
      </c>
      <c r="AH823" s="1">
        <v>418</v>
      </c>
      <c r="AI823">
        <v>140</v>
      </c>
      <c r="AJ823" s="1">
        <v>61.7</v>
      </c>
      <c r="AK823">
        <v>16.3</v>
      </c>
      <c r="AL823" s="1">
        <v>2081</v>
      </c>
      <c r="AM823">
        <v>220</v>
      </c>
      <c r="AN823" s="1">
        <v>1207</v>
      </c>
      <c r="AO823">
        <v>241</v>
      </c>
      <c r="AP823" s="1">
        <v>58</v>
      </c>
      <c r="AQ823">
        <v>8.8000000000000007</v>
      </c>
      <c r="AR823" s="1">
        <v>1115</v>
      </c>
      <c r="AS823" s="1">
        <v>524</v>
      </c>
      <c r="AT823">
        <v>136</v>
      </c>
      <c r="AU823" s="1">
        <v>47</v>
      </c>
      <c r="AV823">
        <f t="shared" si="98"/>
        <v>4317</v>
      </c>
      <c r="AW823">
        <f t="shared" si="99"/>
        <v>2373</v>
      </c>
      <c r="AX823">
        <f t="shared" si="100"/>
        <v>1576</v>
      </c>
      <c r="AY823">
        <f t="shared" si="101"/>
        <v>4912</v>
      </c>
      <c r="AZ823">
        <f t="shared" si="102"/>
        <v>2436</v>
      </c>
      <c r="BA823">
        <f t="shared" si="103"/>
        <v>0.49592833876221498</v>
      </c>
    </row>
    <row r="824" spans="1:53" x14ac:dyDescent="0.2">
      <c r="A824" s="1" t="s">
        <v>3582</v>
      </c>
      <c r="B824" s="1">
        <v>25023506102</v>
      </c>
      <c r="C824" s="1" t="s">
        <v>3583</v>
      </c>
      <c r="D824" s="1">
        <v>326</v>
      </c>
      <c r="E824">
        <v>112</v>
      </c>
      <c r="F824" s="1">
        <v>58</v>
      </c>
      <c r="G824">
        <v>68</v>
      </c>
      <c r="H824" s="1">
        <v>17.8</v>
      </c>
      <c r="I824" s="2" t="b">
        <f t="shared" si="96"/>
        <v>1</v>
      </c>
      <c r="J824">
        <v>16.7</v>
      </c>
      <c r="K824">
        <v>19.899999999999999</v>
      </c>
      <c r="L824" s="1">
        <v>3977</v>
      </c>
      <c r="M824">
        <v>222</v>
      </c>
      <c r="N824" s="1">
        <v>1203</v>
      </c>
      <c r="O824">
        <v>249</v>
      </c>
      <c r="P824" s="1">
        <v>30.2</v>
      </c>
      <c r="Q824">
        <v>23.1</v>
      </c>
      <c r="R824" s="3" t="b">
        <f t="shared" si="97"/>
        <v>1</v>
      </c>
      <c r="S824">
        <v>6.4</v>
      </c>
      <c r="T824" s="1">
        <v>572</v>
      </c>
      <c r="U824">
        <v>178</v>
      </c>
      <c r="V824" s="1">
        <v>14.4</v>
      </c>
      <c r="W824">
        <v>4.4000000000000004</v>
      </c>
      <c r="X824" s="1">
        <v>44.6</v>
      </c>
      <c r="Y824">
        <v>7.9</v>
      </c>
      <c r="Z824" s="1">
        <v>500</v>
      </c>
      <c r="AA824">
        <v>192</v>
      </c>
      <c r="AB824" s="1">
        <v>200</v>
      </c>
      <c r="AC824">
        <v>109</v>
      </c>
      <c r="AD824" s="1">
        <v>40</v>
      </c>
      <c r="AE824">
        <v>16.899999999999999</v>
      </c>
      <c r="AF824" s="1">
        <v>683</v>
      </c>
      <c r="AG824">
        <v>178</v>
      </c>
      <c r="AH824" s="1">
        <v>237</v>
      </c>
      <c r="AI824">
        <v>126</v>
      </c>
      <c r="AJ824" s="1">
        <v>34.700000000000003</v>
      </c>
      <c r="AK824">
        <v>20</v>
      </c>
      <c r="AL824" s="1">
        <v>2104</v>
      </c>
      <c r="AM824">
        <v>177</v>
      </c>
      <c r="AN824" s="1">
        <v>1061</v>
      </c>
      <c r="AO824">
        <v>220</v>
      </c>
      <c r="AP824" s="1">
        <v>50.4</v>
      </c>
      <c r="AQ824">
        <v>10.199999999999999</v>
      </c>
      <c r="AR824" s="1">
        <v>690</v>
      </c>
      <c r="AS824" s="1">
        <v>277</v>
      </c>
      <c r="AT824">
        <v>95</v>
      </c>
      <c r="AU824" s="1">
        <v>40.1</v>
      </c>
      <c r="AV824">
        <f t="shared" si="98"/>
        <v>3977</v>
      </c>
      <c r="AW824">
        <f t="shared" si="99"/>
        <v>1775</v>
      </c>
      <c r="AX824">
        <f t="shared" si="100"/>
        <v>1203</v>
      </c>
      <c r="AY824">
        <f t="shared" si="101"/>
        <v>4303</v>
      </c>
      <c r="AZ824">
        <f t="shared" si="102"/>
        <v>1833</v>
      </c>
      <c r="BA824">
        <f t="shared" si="103"/>
        <v>0.42598187311178248</v>
      </c>
    </row>
    <row r="825" spans="1:53" x14ac:dyDescent="0.2">
      <c r="A825" s="1" t="s">
        <v>3584</v>
      </c>
      <c r="B825" s="1">
        <v>25023506202</v>
      </c>
      <c r="C825" s="1" t="s">
        <v>3585</v>
      </c>
      <c r="D825" s="1">
        <v>218</v>
      </c>
      <c r="E825">
        <v>77</v>
      </c>
      <c r="F825" s="1">
        <v>84</v>
      </c>
      <c r="G825">
        <v>74</v>
      </c>
      <c r="H825" s="1">
        <v>38.5</v>
      </c>
      <c r="I825" s="2" t="b">
        <f t="shared" si="96"/>
        <v>1</v>
      </c>
      <c r="J825">
        <v>16.7</v>
      </c>
      <c r="K825">
        <v>27.3</v>
      </c>
      <c r="L825" s="1">
        <v>1907</v>
      </c>
      <c r="M825">
        <v>124</v>
      </c>
      <c r="N825" s="1">
        <v>716</v>
      </c>
      <c r="O825">
        <v>100</v>
      </c>
      <c r="P825" s="1">
        <v>37.5</v>
      </c>
      <c r="Q825">
        <v>23.1</v>
      </c>
      <c r="R825" s="3" t="b">
        <f t="shared" si="97"/>
        <v>1</v>
      </c>
      <c r="S825">
        <v>5.2</v>
      </c>
      <c r="T825" s="1">
        <v>295</v>
      </c>
      <c r="U825">
        <v>73</v>
      </c>
      <c r="V825" s="1">
        <v>15.5</v>
      </c>
      <c r="W825">
        <v>3.7</v>
      </c>
      <c r="X825" s="1">
        <v>53</v>
      </c>
      <c r="Y825">
        <v>5.9</v>
      </c>
      <c r="Z825" s="1">
        <v>254</v>
      </c>
      <c r="AA825">
        <v>79</v>
      </c>
      <c r="AB825" s="1">
        <v>176</v>
      </c>
      <c r="AC825">
        <v>65</v>
      </c>
      <c r="AD825" s="1">
        <v>69.3</v>
      </c>
      <c r="AE825">
        <v>11.8</v>
      </c>
      <c r="AF825" s="1">
        <v>298</v>
      </c>
      <c r="AG825">
        <v>91</v>
      </c>
      <c r="AH825" s="1">
        <v>226</v>
      </c>
      <c r="AI825">
        <v>75</v>
      </c>
      <c r="AJ825" s="1">
        <v>75.8</v>
      </c>
      <c r="AK825">
        <v>16.5</v>
      </c>
      <c r="AL825" s="1">
        <v>871</v>
      </c>
      <c r="AM825">
        <v>96</v>
      </c>
      <c r="AN825" s="1">
        <v>395</v>
      </c>
      <c r="AO825">
        <v>80</v>
      </c>
      <c r="AP825" s="1">
        <v>45.4</v>
      </c>
      <c r="AQ825">
        <v>8.6999999999999993</v>
      </c>
      <c r="AR825" s="1">
        <v>484</v>
      </c>
      <c r="AS825" s="1">
        <v>214</v>
      </c>
      <c r="AT825">
        <v>57</v>
      </c>
      <c r="AU825" s="1">
        <v>44.2</v>
      </c>
      <c r="AV825">
        <f t="shared" si="98"/>
        <v>1907</v>
      </c>
      <c r="AW825">
        <f t="shared" si="99"/>
        <v>1011</v>
      </c>
      <c r="AX825">
        <f t="shared" si="100"/>
        <v>716</v>
      </c>
      <c r="AY825">
        <f t="shared" si="101"/>
        <v>2125</v>
      </c>
      <c r="AZ825">
        <f t="shared" si="102"/>
        <v>1095</v>
      </c>
      <c r="BA825">
        <f t="shared" si="103"/>
        <v>0.51529411764705879</v>
      </c>
    </row>
    <row r="826" spans="1:53" x14ac:dyDescent="0.2">
      <c r="A826" s="1" t="s">
        <v>3586</v>
      </c>
      <c r="B826" s="1">
        <v>25023506203</v>
      </c>
      <c r="C826" s="1" t="s">
        <v>3587</v>
      </c>
      <c r="D826" s="1">
        <v>385</v>
      </c>
      <c r="E826">
        <v>161</v>
      </c>
      <c r="F826" s="1">
        <v>91</v>
      </c>
      <c r="G826">
        <v>60</v>
      </c>
      <c r="H826" s="1">
        <v>23.6</v>
      </c>
      <c r="I826" s="2" t="b">
        <f t="shared" si="96"/>
        <v>1</v>
      </c>
      <c r="J826">
        <v>16.7</v>
      </c>
      <c r="K826">
        <v>15.5</v>
      </c>
      <c r="L826" s="1">
        <v>3592</v>
      </c>
      <c r="M826">
        <v>323</v>
      </c>
      <c r="N826" s="1">
        <v>823</v>
      </c>
      <c r="O826">
        <v>187</v>
      </c>
      <c r="P826" s="1">
        <v>22.9</v>
      </c>
      <c r="Q826">
        <v>23.1</v>
      </c>
      <c r="R826" s="3" t="b">
        <f t="shared" si="97"/>
        <v>0</v>
      </c>
      <c r="S826">
        <v>4.8</v>
      </c>
      <c r="T826" s="1">
        <v>382</v>
      </c>
      <c r="U826">
        <v>151</v>
      </c>
      <c r="V826" s="1">
        <v>10.6</v>
      </c>
      <c r="W826">
        <v>4.2</v>
      </c>
      <c r="X826" s="1">
        <v>33.5</v>
      </c>
      <c r="Y826">
        <v>6.3</v>
      </c>
      <c r="Z826" s="1">
        <v>565</v>
      </c>
      <c r="AA826">
        <v>191</v>
      </c>
      <c r="AB826" s="1">
        <v>236</v>
      </c>
      <c r="AC826">
        <v>129</v>
      </c>
      <c r="AD826" s="1">
        <v>41.8</v>
      </c>
      <c r="AE826">
        <v>16.399999999999999</v>
      </c>
      <c r="AF826" s="1">
        <v>493</v>
      </c>
      <c r="AG826">
        <v>116</v>
      </c>
      <c r="AH826" s="1">
        <v>181</v>
      </c>
      <c r="AI826">
        <v>69</v>
      </c>
      <c r="AJ826" s="1">
        <v>36.700000000000003</v>
      </c>
      <c r="AK826">
        <v>11.1</v>
      </c>
      <c r="AL826" s="1">
        <v>1799</v>
      </c>
      <c r="AM826">
        <v>180</v>
      </c>
      <c r="AN826" s="1">
        <v>637</v>
      </c>
      <c r="AO826">
        <v>159</v>
      </c>
      <c r="AP826" s="1">
        <v>35.4</v>
      </c>
      <c r="AQ826">
        <v>9.1999999999999993</v>
      </c>
      <c r="AR826" s="1">
        <v>735</v>
      </c>
      <c r="AS826" s="1">
        <v>151</v>
      </c>
      <c r="AT826">
        <v>89</v>
      </c>
      <c r="AU826" s="1">
        <v>20.5</v>
      </c>
      <c r="AV826">
        <f t="shared" si="98"/>
        <v>3592</v>
      </c>
      <c r="AW826">
        <f t="shared" si="99"/>
        <v>1205</v>
      </c>
      <c r="AX826">
        <f t="shared" si="100"/>
        <v>823</v>
      </c>
      <c r="AY826">
        <f t="shared" si="101"/>
        <v>3977</v>
      </c>
      <c r="AZ826">
        <f t="shared" si="102"/>
        <v>1296</v>
      </c>
      <c r="BA826">
        <f t="shared" si="103"/>
        <v>0.32587377420165953</v>
      </c>
    </row>
    <row r="827" spans="1:53" x14ac:dyDescent="0.2">
      <c r="A827" s="1" t="s">
        <v>3588</v>
      </c>
      <c r="B827" s="1">
        <v>25023506204</v>
      </c>
      <c r="C827" s="1" t="s">
        <v>3589</v>
      </c>
      <c r="D827" s="1">
        <v>487</v>
      </c>
      <c r="E827">
        <v>209</v>
      </c>
      <c r="F827" s="1">
        <v>91</v>
      </c>
      <c r="G827">
        <v>84</v>
      </c>
      <c r="H827" s="1">
        <v>18.7</v>
      </c>
      <c r="I827" s="2" t="b">
        <f t="shared" si="96"/>
        <v>1</v>
      </c>
      <c r="J827">
        <v>16.7</v>
      </c>
      <c r="K827">
        <v>16.5</v>
      </c>
      <c r="L827" s="1">
        <v>3925</v>
      </c>
      <c r="M827">
        <v>364</v>
      </c>
      <c r="N827" s="1">
        <v>956</v>
      </c>
      <c r="O827">
        <v>260</v>
      </c>
      <c r="P827" s="1">
        <v>24.4</v>
      </c>
      <c r="Q827">
        <v>23.1</v>
      </c>
      <c r="R827" s="3" t="b">
        <f t="shared" si="97"/>
        <v>1</v>
      </c>
      <c r="S827">
        <v>6.4</v>
      </c>
      <c r="T827" s="1">
        <v>486</v>
      </c>
      <c r="U827">
        <v>171</v>
      </c>
      <c r="V827" s="1">
        <v>12.4</v>
      </c>
      <c r="W827">
        <v>4.2</v>
      </c>
      <c r="X827" s="1">
        <v>36.700000000000003</v>
      </c>
      <c r="Y827">
        <v>7</v>
      </c>
      <c r="Z827" s="1">
        <v>465</v>
      </c>
      <c r="AA827">
        <v>170</v>
      </c>
      <c r="AB827" s="1">
        <v>227</v>
      </c>
      <c r="AC827">
        <v>120</v>
      </c>
      <c r="AD827" s="1">
        <v>48.8</v>
      </c>
      <c r="AE827">
        <v>17.899999999999999</v>
      </c>
      <c r="AF827" s="1">
        <v>603</v>
      </c>
      <c r="AG827">
        <v>219</v>
      </c>
      <c r="AH827" s="1">
        <v>274</v>
      </c>
      <c r="AI827">
        <v>157</v>
      </c>
      <c r="AJ827" s="1">
        <v>45.4</v>
      </c>
      <c r="AK827">
        <v>19.8</v>
      </c>
      <c r="AL827" s="1">
        <v>1887</v>
      </c>
      <c r="AM827">
        <v>276</v>
      </c>
      <c r="AN827" s="1">
        <v>566</v>
      </c>
      <c r="AO827">
        <v>230</v>
      </c>
      <c r="AP827" s="1">
        <v>30</v>
      </c>
      <c r="AQ827">
        <v>10.1</v>
      </c>
      <c r="AR827" s="1">
        <v>970</v>
      </c>
      <c r="AS827" s="1">
        <v>375</v>
      </c>
      <c r="AT827">
        <v>136</v>
      </c>
      <c r="AU827" s="1">
        <v>38.700000000000003</v>
      </c>
      <c r="AV827">
        <f t="shared" si="98"/>
        <v>3925</v>
      </c>
      <c r="AW827">
        <f t="shared" si="99"/>
        <v>1442</v>
      </c>
      <c r="AX827">
        <f t="shared" si="100"/>
        <v>956</v>
      </c>
      <c r="AY827">
        <f t="shared" si="101"/>
        <v>4412</v>
      </c>
      <c r="AZ827">
        <f t="shared" si="102"/>
        <v>1533</v>
      </c>
      <c r="BA827">
        <f t="shared" si="103"/>
        <v>0.34746146872166817</v>
      </c>
    </row>
    <row r="828" spans="1:53" x14ac:dyDescent="0.2">
      <c r="A828" s="1" t="s">
        <v>3856</v>
      </c>
      <c r="B828" s="1">
        <v>25025050700</v>
      </c>
      <c r="C828" s="1" t="s">
        <v>3857</v>
      </c>
      <c r="D828" s="1">
        <v>453</v>
      </c>
      <c r="E828">
        <v>149</v>
      </c>
      <c r="F828" s="1">
        <v>26</v>
      </c>
      <c r="G828">
        <v>35</v>
      </c>
      <c r="H828" s="1">
        <v>5.7</v>
      </c>
      <c r="I828" s="2" t="b">
        <f t="shared" si="96"/>
        <v>0</v>
      </c>
      <c r="J828">
        <v>16.7</v>
      </c>
      <c r="K828">
        <v>7.9</v>
      </c>
      <c r="L828" s="1">
        <v>3583</v>
      </c>
      <c r="M828">
        <v>353</v>
      </c>
      <c r="N828" s="1">
        <v>380</v>
      </c>
      <c r="O828">
        <v>117</v>
      </c>
      <c r="P828" s="1">
        <v>10.6</v>
      </c>
      <c r="Q828">
        <v>23.1</v>
      </c>
      <c r="R828" s="3" t="b">
        <f t="shared" si="97"/>
        <v>0</v>
      </c>
      <c r="S828">
        <v>3.5</v>
      </c>
      <c r="T828" s="1">
        <v>271</v>
      </c>
      <c r="U828">
        <v>126</v>
      </c>
      <c r="V828" s="1">
        <v>7.6</v>
      </c>
      <c r="W828">
        <v>3.4</v>
      </c>
      <c r="X828" s="1">
        <v>18.2</v>
      </c>
      <c r="Y828">
        <v>4.4000000000000004</v>
      </c>
      <c r="Z828" s="1">
        <v>1206</v>
      </c>
      <c r="AA828">
        <v>262</v>
      </c>
      <c r="AB828" s="1">
        <v>355</v>
      </c>
      <c r="AC828">
        <v>145</v>
      </c>
      <c r="AD828" s="1">
        <v>29.4</v>
      </c>
      <c r="AE828">
        <v>11.8</v>
      </c>
      <c r="AF828" s="1">
        <v>902</v>
      </c>
      <c r="AG828">
        <v>213</v>
      </c>
      <c r="AH828" s="1">
        <v>153</v>
      </c>
      <c r="AI828">
        <v>75</v>
      </c>
      <c r="AJ828" s="1">
        <v>17</v>
      </c>
      <c r="AK828">
        <v>7</v>
      </c>
      <c r="AL828" s="1">
        <v>1181</v>
      </c>
      <c r="AM828">
        <v>207</v>
      </c>
      <c r="AN828" s="1">
        <v>127</v>
      </c>
      <c r="AO828">
        <v>69</v>
      </c>
      <c r="AP828" s="1">
        <v>10.8</v>
      </c>
      <c r="AQ828">
        <v>5.2</v>
      </c>
      <c r="AR828" s="1">
        <v>294</v>
      </c>
      <c r="AS828" s="1">
        <v>16</v>
      </c>
      <c r="AT828">
        <v>18</v>
      </c>
      <c r="AU828" s="1">
        <v>5.4</v>
      </c>
      <c r="AV828">
        <f t="shared" si="98"/>
        <v>3583</v>
      </c>
      <c r="AW828">
        <f t="shared" si="99"/>
        <v>651</v>
      </c>
      <c r="AX828">
        <f t="shared" si="100"/>
        <v>380</v>
      </c>
      <c r="AY828">
        <f t="shared" si="101"/>
        <v>4036</v>
      </c>
      <c r="AZ828">
        <f t="shared" si="102"/>
        <v>677</v>
      </c>
      <c r="BA828">
        <f t="shared" si="103"/>
        <v>0.16774033696729435</v>
      </c>
    </row>
    <row r="829" spans="1:53" x14ac:dyDescent="0.2">
      <c r="A829" s="1" t="s">
        <v>3590</v>
      </c>
      <c r="B829" s="1">
        <v>25023507101</v>
      </c>
      <c r="C829" s="1" t="s">
        <v>3591</v>
      </c>
      <c r="D829" s="1">
        <v>341</v>
      </c>
      <c r="E829">
        <v>115</v>
      </c>
      <c r="F829" s="1">
        <v>52</v>
      </c>
      <c r="G829">
        <v>52</v>
      </c>
      <c r="H829" s="1">
        <v>15.2</v>
      </c>
      <c r="I829" s="2" t="b">
        <f t="shared" si="96"/>
        <v>0</v>
      </c>
      <c r="J829">
        <v>16.7</v>
      </c>
      <c r="K829">
        <v>14.2</v>
      </c>
      <c r="L829" s="1">
        <v>3562</v>
      </c>
      <c r="M829">
        <v>202</v>
      </c>
      <c r="N829" s="1">
        <v>1202</v>
      </c>
      <c r="O829">
        <v>145</v>
      </c>
      <c r="P829" s="1">
        <v>33.700000000000003</v>
      </c>
      <c r="Q829">
        <v>23.1</v>
      </c>
      <c r="R829" s="3" t="b">
        <f t="shared" si="97"/>
        <v>1</v>
      </c>
      <c r="S829">
        <v>3.7</v>
      </c>
      <c r="T829" s="1">
        <v>851</v>
      </c>
      <c r="U829">
        <v>150</v>
      </c>
      <c r="V829" s="1">
        <v>23.9</v>
      </c>
      <c r="W829">
        <v>4.4000000000000004</v>
      </c>
      <c r="X829" s="1">
        <v>57.6</v>
      </c>
      <c r="Y829">
        <v>5.3</v>
      </c>
      <c r="Z829" s="1">
        <v>341</v>
      </c>
      <c r="AA829">
        <v>102</v>
      </c>
      <c r="AB829" s="1">
        <v>202</v>
      </c>
      <c r="AC829">
        <v>79</v>
      </c>
      <c r="AD829" s="1">
        <v>59.2</v>
      </c>
      <c r="AE829">
        <v>16.100000000000001</v>
      </c>
      <c r="AF829" s="1">
        <v>545</v>
      </c>
      <c r="AG829">
        <v>88</v>
      </c>
      <c r="AH829" s="1">
        <v>387</v>
      </c>
      <c r="AI829">
        <v>61</v>
      </c>
      <c r="AJ829" s="1">
        <v>71</v>
      </c>
      <c r="AK829">
        <v>12.3</v>
      </c>
      <c r="AL829" s="1">
        <v>1681</v>
      </c>
      <c r="AM829">
        <v>145</v>
      </c>
      <c r="AN829" s="1">
        <v>1037</v>
      </c>
      <c r="AO829">
        <v>151</v>
      </c>
      <c r="AP829" s="1">
        <v>61.7</v>
      </c>
      <c r="AQ829">
        <v>6.8</v>
      </c>
      <c r="AR829" s="1">
        <v>995</v>
      </c>
      <c r="AS829" s="1">
        <v>427</v>
      </c>
      <c r="AT829">
        <v>84</v>
      </c>
      <c r="AU829" s="1">
        <v>42.9</v>
      </c>
      <c r="AV829">
        <f t="shared" si="98"/>
        <v>3562</v>
      </c>
      <c r="AW829">
        <f t="shared" si="99"/>
        <v>2053</v>
      </c>
      <c r="AX829">
        <f t="shared" si="100"/>
        <v>1202</v>
      </c>
      <c r="AY829">
        <f t="shared" si="101"/>
        <v>3903</v>
      </c>
      <c r="AZ829">
        <f t="shared" si="102"/>
        <v>2105</v>
      </c>
      <c r="BA829">
        <f t="shared" si="103"/>
        <v>0.53932872149628486</v>
      </c>
    </row>
    <row r="830" spans="1:53" x14ac:dyDescent="0.2">
      <c r="A830" s="1" t="s">
        <v>3592</v>
      </c>
      <c r="B830" s="1">
        <v>25023507103</v>
      </c>
      <c r="C830" s="1" t="s">
        <v>3593</v>
      </c>
      <c r="D830" s="1">
        <v>223</v>
      </c>
      <c r="E830">
        <v>104</v>
      </c>
      <c r="F830" s="1">
        <v>39</v>
      </c>
      <c r="G830">
        <v>38</v>
      </c>
      <c r="H830" s="1">
        <v>17.5</v>
      </c>
      <c r="I830" s="2" t="b">
        <f t="shared" si="96"/>
        <v>1</v>
      </c>
      <c r="J830">
        <v>16.7</v>
      </c>
      <c r="K830">
        <v>16.5</v>
      </c>
      <c r="L830" s="1">
        <v>2934</v>
      </c>
      <c r="M830">
        <v>251</v>
      </c>
      <c r="N830" s="1">
        <v>1160</v>
      </c>
      <c r="O830">
        <v>197</v>
      </c>
      <c r="P830" s="1">
        <v>39.5</v>
      </c>
      <c r="Q830">
        <v>23.1</v>
      </c>
      <c r="R830" s="3" t="b">
        <f t="shared" si="97"/>
        <v>1</v>
      </c>
      <c r="S830">
        <v>5.3</v>
      </c>
      <c r="T830" s="1">
        <v>1085</v>
      </c>
      <c r="U830">
        <v>168</v>
      </c>
      <c r="V830" s="1">
        <v>37</v>
      </c>
      <c r="W830">
        <v>5.7</v>
      </c>
      <c r="X830" s="1">
        <v>76.5</v>
      </c>
      <c r="Y830">
        <v>4.9000000000000004</v>
      </c>
      <c r="Z830" s="1">
        <v>132</v>
      </c>
      <c r="AA830">
        <v>96</v>
      </c>
      <c r="AB830" s="1">
        <v>56</v>
      </c>
      <c r="AC830">
        <v>41</v>
      </c>
      <c r="AD830" s="1">
        <v>42.4</v>
      </c>
      <c r="AE830">
        <v>29.8</v>
      </c>
      <c r="AF830" s="1">
        <v>466</v>
      </c>
      <c r="AG830">
        <v>139</v>
      </c>
      <c r="AH830" s="1">
        <v>424</v>
      </c>
      <c r="AI830">
        <v>114</v>
      </c>
      <c r="AJ830" s="1">
        <v>91</v>
      </c>
      <c r="AK830">
        <v>9.9</v>
      </c>
      <c r="AL830" s="1">
        <v>1663</v>
      </c>
      <c r="AM830">
        <v>208</v>
      </c>
      <c r="AN830" s="1">
        <v>1253</v>
      </c>
      <c r="AO830">
        <v>184</v>
      </c>
      <c r="AP830" s="1">
        <v>75.3</v>
      </c>
      <c r="AQ830">
        <v>7.3</v>
      </c>
      <c r="AR830" s="1">
        <v>673</v>
      </c>
      <c r="AS830" s="1">
        <v>512</v>
      </c>
      <c r="AT830">
        <v>144</v>
      </c>
      <c r="AU830" s="1">
        <v>76.099999999999994</v>
      </c>
      <c r="AV830">
        <f t="shared" si="98"/>
        <v>2934</v>
      </c>
      <c r="AW830">
        <f t="shared" si="99"/>
        <v>2245</v>
      </c>
      <c r="AX830">
        <f t="shared" si="100"/>
        <v>1160</v>
      </c>
      <c r="AY830">
        <f t="shared" si="101"/>
        <v>3157</v>
      </c>
      <c r="AZ830">
        <f t="shared" si="102"/>
        <v>2284</v>
      </c>
      <c r="BA830">
        <f t="shared" si="103"/>
        <v>0.72347165030091865</v>
      </c>
    </row>
    <row r="831" spans="1:53" x14ac:dyDescent="0.2">
      <c r="A831" s="1" t="s">
        <v>3594</v>
      </c>
      <c r="B831" s="1">
        <v>25023507104</v>
      </c>
      <c r="C831" s="1" t="s">
        <v>3595</v>
      </c>
      <c r="D831" s="1">
        <v>549</v>
      </c>
      <c r="E831">
        <v>221</v>
      </c>
      <c r="F831" s="1">
        <v>166</v>
      </c>
      <c r="G831">
        <v>96</v>
      </c>
      <c r="H831" s="1">
        <v>30.2</v>
      </c>
      <c r="I831" s="2" t="b">
        <f t="shared" si="96"/>
        <v>1</v>
      </c>
      <c r="J831">
        <v>16.7</v>
      </c>
      <c r="K831">
        <v>9.1999999999999993</v>
      </c>
      <c r="L831" s="1">
        <v>3741</v>
      </c>
      <c r="M831">
        <v>235</v>
      </c>
      <c r="N831" s="1">
        <v>1551</v>
      </c>
      <c r="O831">
        <v>197</v>
      </c>
      <c r="P831" s="1">
        <v>41.5</v>
      </c>
      <c r="Q831">
        <v>23.1</v>
      </c>
      <c r="R831" s="3" t="b">
        <f t="shared" si="97"/>
        <v>1</v>
      </c>
      <c r="S831">
        <v>5.0999999999999996</v>
      </c>
      <c r="T831" s="1">
        <v>1025</v>
      </c>
      <c r="U831">
        <v>174</v>
      </c>
      <c r="V831" s="1">
        <v>27.4</v>
      </c>
      <c r="W831">
        <v>4.3</v>
      </c>
      <c r="X831" s="1">
        <v>68.900000000000006</v>
      </c>
      <c r="Y831">
        <v>5.4</v>
      </c>
      <c r="Z831" s="1">
        <v>324</v>
      </c>
      <c r="AA831">
        <v>152</v>
      </c>
      <c r="AB831" s="1">
        <v>252</v>
      </c>
      <c r="AC831">
        <v>144</v>
      </c>
      <c r="AD831" s="1">
        <v>77.8</v>
      </c>
      <c r="AE831">
        <v>18.899999999999999</v>
      </c>
      <c r="AF831" s="1">
        <v>520</v>
      </c>
      <c r="AG831">
        <v>95</v>
      </c>
      <c r="AH831" s="1">
        <v>434</v>
      </c>
      <c r="AI831">
        <v>86</v>
      </c>
      <c r="AJ831" s="1">
        <v>83.5</v>
      </c>
      <c r="AK831">
        <v>8.5</v>
      </c>
      <c r="AL831" s="1">
        <v>1948</v>
      </c>
      <c r="AM831">
        <v>216</v>
      </c>
      <c r="AN831" s="1">
        <v>1400</v>
      </c>
      <c r="AO831">
        <v>183</v>
      </c>
      <c r="AP831" s="1">
        <v>71.900000000000006</v>
      </c>
      <c r="AQ831">
        <v>7.2</v>
      </c>
      <c r="AR831" s="1">
        <v>949</v>
      </c>
      <c r="AS831" s="1">
        <v>490</v>
      </c>
      <c r="AT831">
        <v>86</v>
      </c>
      <c r="AU831" s="1">
        <v>51.6</v>
      </c>
      <c r="AV831">
        <f t="shared" si="98"/>
        <v>3741</v>
      </c>
      <c r="AW831">
        <f t="shared" si="99"/>
        <v>2576</v>
      </c>
      <c r="AX831">
        <f t="shared" si="100"/>
        <v>1551</v>
      </c>
      <c r="AY831">
        <f t="shared" si="101"/>
        <v>4290</v>
      </c>
      <c r="AZ831">
        <f t="shared" si="102"/>
        <v>2742</v>
      </c>
      <c r="BA831">
        <f t="shared" si="103"/>
        <v>0.63916083916083921</v>
      </c>
    </row>
    <row r="832" spans="1:53" x14ac:dyDescent="0.2">
      <c r="A832" s="1" t="s">
        <v>3596</v>
      </c>
      <c r="B832" s="1">
        <v>25023508101</v>
      </c>
      <c r="C832" s="1" t="s">
        <v>3597</v>
      </c>
      <c r="D832" s="1">
        <v>651</v>
      </c>
      <c r="E832">
        <v>182</v>
      </c>
      <c r="F832" s="1">
        <v>126</v>
      </c>
      <c r="G832">
        <v>100</v>
      </c>
      <c r="H832" s="1">
        <v>19.399999999999999</v>
      </c>
      <c r="I832" s="2" t="b">
        <f t="shared" si="96"/>
        <v>1</v>
      </c>
      <c r="J832">
        <v>16.7</v>
      </c>
      <c r="K832">
        <v>14</v>
      </c>
      <c r="L832" s="1">
        <v>4425</v>
      </c>
      <c r="M832">
        <v>259</v>
      </c>
      <c r="N832" s="1">
        <v>1349</v>
      </c>
      <c r="O832">
        <v>262</v>
      </c>
      <c r="P832" s="1">
        <v>30.5</v>
      </c>
      <c r="Q832">
        <v>23.1</v>
      </c>
      <c r="R832" s="3" t="b">
        <f t="shared" si="97"/>
        <v>1</v>
      </c>
      <c r="S832">
        <v>5.7</v>
      </c>
      <c r="T832" s="1">
        <v>541</v>
      </c>
      <c r="U832">
        <v>162</v>
      </c>
      <c r="V832" s="1">
        <v>12.2</v>
      </c>
      <c r="W832">
        <v>3.4</v>
      </c>
      <c r="X832" s="1">
        <v>42.7</v>
      </c>
      <c r="Y832">
        <v>6.1</v>
      </c>
      <c r="Z832" s="1">
        <v>732</v>
      </c>
      <c r="AA832">
        <v>235</v>
      </c>
      <c r="AB832" s="1">
        <v>414</v>
      </c>
      <c r="AC832">
        <v>193</v>
      </c>
      <c r="AD832" s="1">
        <v>56.6</v>
      </c>
      <c r="AE832">
        <v>19.399999999999999</v>
      </c>
      <c r="AF832" s="1">
        <v>659</v>
      </c>
      <c r="AG832">
        <v>205</v>
      </c>
      <c r="AH832" s="1">
        <v>329</v>
      </c>
      <c r="AI832">
        <v>141</v>
      </c>
      <c r="AJ832" s="1">
        <v>49.9</v>
      </c>
      <c r="AK832">
        <v>15.7</v>
      </c>
      <c r="AL832" s="1">
        <v>2203</v>
      </c>
      <c r="AM832">
        <v>177</v>
      </c>
      <c r="AN832" s="1">
        <v>931</v>
      </c>
      <c r="AO832">
        <v>171</v>
      </c>
      <c r="AP832" s="1">
        <v>42.3</v>
      </c>
      <c r="AQ832">
        <v>7</v>
      </c>
      <c r="AR832" s="1">
        <v>831</v>
      </c>
      <c r="AS832" s="1">
        <v>216</v>
      </c>
      <c r="AT832">
        <v>105</v>
      </c>
      <c r="AU832" s="1">
        <v>26</v>
      </c>
      <c r="AV832">
        <f t="shared" si="98"/>
        <v>4425</v>
      </c>
      <c r="AW832">
        <f t="shared" si="99"/>
        <v>1890</v>
      </c>
      <c r="AX832">
        <f t="shared" si="100"/>
        <v>1349</v>
      </c>
      <c r="AY832">
        <f t="shared" si="101"/>
        <v>5076</v>
      </c>
      <c r="AZ832">
        <f t="shared" si="102"/>
        <v>2016</v>
      </c>
      <c r="BA832">
        <f t="shared" si="103"/>
        <v>0.3971631205673759</v>
      </c>
    </row>
    <row r="833" spans="1:53" x14ac:dyDescent="0.2">
      <c r="A833" s="1" t="s">
        <v>3598</v>
      </c>
      <c r="B833" s="1">
        <v>25023508102</v>
      </c>
      <c r="C833" s="1" t="s">
        <v>3599</v>
      </c>
      <c r="D833" s="1">
        <v>341</v>
      </c>
      <c r="E833">
        <v>120</v>
      </c>
      <c r="F833" s="1">
        <v>49</v>
      </c>
      <c r="G833">
        <v>38</v>
      </c>
      <c r="H833" s="1">
        <v>14.4</v>
      </c>
      <c r="I833" s="2" t="b">
        <f t="shared" si="96"/>
        <v>0</v>
      </c>
      <c r="J833">
        <v>16.7</v>
      </c>
      <c r="K833">
        <v>11.3</v>
      </c>
      <c r="L833" s="1">
        <v>3714</v>
      </c>
      <c r="M833">
        <v>250</v>
      </c>
      <c r="N833" s="1">
        <v>512</v>
      </c>
      <c r="O833">
        <v>117</v>
      </c>
      <c r="P833" s="1">
        <v>13.8</v>
      </c>
      <c r="Q833">
        <v>23.1</v>
      </c>
      <c r="R833" s="3" t="b">
        <f t="shared" si="97"/>
        <v>0</v>
      </c>
      <c r="S833">
        <v>3.1</v>
      </c>
      <c r="T833" s="1">
        <v>321</v>
      </c>
      <c r="U833">
        <v>118</v>
      </c>
      <c r="V833" s="1">
        <v>8.6</v>
      </c>
      <c r="W833">
        <v>3.2</v>
      </c>
      <c r="X833" s="1">
        <v>22.4</v>
      </c>
      <c r="Y833">
        <v>4.2</v>
      </c>
      <c r="Z833" s="1">
        <v>540</v>
      </c>
      <c r="AA833">
        <v>139</v>
      </c>
      <c r="AB833" s="1">
        <v>114</v>
      </c>
      <c r="AC833">
        <v>62</v>
      </c>
      <c r="AD833" s="1">
        <v>21.1</v>
      </c>
      <c r="AE833">
        <v>9.6</v>
      </c>
      <c r="AF833" s="1">
        <v>876</v>
      </c>
      <c r="AG833">
        <v>207</v>
      </c>
      <c r="AH833" s="1">
        <v>277</v>
      </c>
      <c r="AI833">
        <v>78</v>
      </c>
      <c r="AJ833" s="1">
        <v>31.6</v>
      </c>
      <c r="AK833">
        <v>9.5</v>
      </c>
      <c r="AL833" s="1">
        <v>1641</v>
      </c>
      <c r="AM833">
        <v>138</v>
      </c>
      <c r="AN833" s="1">
        <v>371</v>
      </c>
      <c r="AO833">
        <v>110</v>
      </c>
      <c r="AP833" s="1">
        <v>22.6</v>
      </c>
      <c r="AQ833">
        <v>6.7</v>
      </c>
      <c r="AR833" s="1">
        <v>657</v>
      </c>
      <c r="AS833" s="1">
        <v>71</v>
      </c>
      <c r="AT833">
        <v>38</v>
      </c>
      <c r="AU833" s="1">
        <v>10.8</v>
      </c>
      <c r="AV833">
        <f t="shared" si="98"/>
        <v>3714</v>
      </c>
      <c r="AW833">
        <f t="shared" si="99"/>
        <v>833</v>
      </c>
      <c r="AX833">
        <f t="shared" si="100"/>
        <v>512</v>
      </c>
      <c r="AY833">
        <f t="shared" si="101"/>
        <v>4055</v>
      </c>
      <c r="AZ833">
        <f t="shared" si="102"/>
        <v>882</v>
      </c>
      <c r="BA833">
        <f t="shared" si="103"/>
        <v>0.21750924784217016</v>
      </c>
    </row>
    <row r="834" spans="1:53" x14ac:dyDescent="0.2">
      <c r="A834" s="1" t="s">
        <v>3600</v>
      </c>
      <c r="B834" s="1">
        <v>25023508200</v>
      </c>
      <c r="C834" s="1" t="s">
        <v>3601</v>
      </c>
      <c r="D834" s="1">
        <v>609</v>
      </c>
      <c r="E834">
        <v>214</v>
      </c>
      <c r="F834" s="1">
        <v>117</v>
      </c>
      <c r="G834">
        <v>98</v>
      </c>
      <c r="H834" s="1">
        <v>19.2</v>
      </c>
      <c r="I834" s="2" t="b">
        <f t="shared" si="96"/>
        <v>1</v>
      </c>
      <c r="J834">
        <v>16.7</v>
      </c>
      <c r="K834">
        <v>15.7</v>
      </c>
      <c r="L834" s="1">
        <v>4145</v>
      </c>
      <c r="M834">
        <v>260</v>
      </c>
      <c r="N834" s="1">
        <v>1210</v>
      </c>
      <c r="O834">
        <v>292</v>
      </c>
      <c r="P834" s="1">
        <v>29.2</v>
      </c>
      <c r="Q834">
        <v>23.1</v>
      </c>
      <c r="R834" s="3" t="b">
        <f t="shared" si="97"/>
        <v>1</v>
      </c>
      <c r="S834">
        <v>7.3</v>
      </c>
      <c r="T834" s="1">
        <v>366</v>
      </c>
      <c r="U834">
        <v>140</v>
      </c>
      <c r="V834" s="1">
        <v>8.8000000000000007</v>
      </c>
      <c r="W834">
        <v>3.4</v>
      </c>
      <c r="X834" s="1">
        <v>38</v>
      </c>
      <c r="Y834">
        <v>7.4</v>
      </c>
      <c r="Z834" s="1">
        <v>483</v>
      </c>
      <c r="AA834">
        <v>197</v>
      </c>
      <c r="AB834" s="1">
        <v>138</v>
      </c>
      <c r="AC834">
        <v>81</v>
      </c>
      <c r="AD834" s="1">
        <v>28.6</v>
      </c>
      <c r="AE834">
        <v>15.2</v>
      </c>
      <c r="AF834" s="1">
        <v>773</v>
      </c>
      <c r="AG834">
        <v>154</v>
      </c>
      <c r="AH834" s="1">
        <v>527</v>
      </c>
      <c r="AI834">
        <v>187</v>
      </c>
      <c r="AJ834" s="1">
        <v>68.2</v>
      </c>
      <c r="AK834">
        <v>14.7</v>
      </c>
      <c r="AL834" s="1">
        <v>1954</v>
      </c>
      <c r="AM834">
        <v>215</v>
      </c>
      <c r="AN834" s="1">
        <v>740</v>
      </c>
      <c r="AO834">
        <v>225</v>
      </c>
      <c r="AP834" s="1">
        <v>37.9</v>
      </c>
      <c r="AQ834">
        <v>11.2</v>
      </c>
      <c r="AR834" s="1">
        <v>935</v>
      </c>
      <c r="AS834" s="1">
        <v>171</v>
      </c>
      <c r="AT834">
        <v>83</v>
      </c>
      <c r="AU834" s="1">
        <v>18.3</v>
      </c>
      <c r="AV834">
        <f t="shared" si="98"/>
        <v>4145</v>
      </c>
      <c r="AW834">
        <f t="shared" si="99"/>
        <v>1576</v>
      </c>
      <c r="AX834">
        <f t="shared" si="100"/>
        <v>1210</v>
      </c>
      <c r="AY834">
        <f t="shared" si="101"/>
        <v>4754</v>
      </c>
      <c r="AZ834">
        <f t="shared" si="102"/>
        <v>1693</v>
      </c>
      <c r="BA834">
        <f t="shared" si="103"/>
        <v>0.35612116112747161</v>
      </c>
    </row>
    <row r="835" spans="1:53" x14ac:dyDescent="0.2">
      <c r="A835" s="1" t="s">
        <v>3858</v>
      </c>
      <c r="B835" s="1">
        <v>25025050901</v>
      </c>
      <c r="C835" s="1" t="s">
        <v>3859</v>
      </c>
      <c r="D835" s="1">
        <v>553</v>
      </c>
      <c r="E835">
        <v>169</v>
      </c>
      <c r="F835" s="1">
        <v>91</v>
      </c>
      <c r="G835">
        <v>61</v>
      </c>
      <c r="H835" s="1">
        <v>16.5</v>
      </c>
      <c r="I835" s="2" t="b">
        <f t="shared" si="96"/>
        <v>0</v>
      </c>
      <c r="J835">
        <v>16.7</v>
      </c>
      <c r="K835">
        <v>11.5</v>
      </c>
      <c r="L835" s="1">
        <v>3165</v>
      </c>
      <c r="M835">
        <v>314</v>
      </c>
      <c r="N835" s="1">
        <v>334</v>
      </c>
      <c r="O835">
        <v>129</v>
      </c>
      <c r="P835" s="1">
        <v>10.6</v>
      </c>
      <c r="Q835">
        <v>23.1</v>
      </c>
      <c r="R835" s="3" t="b">
        <f t="shared" si="97"/>
        <v>0</v>
      </c>
      <c r="S835">
        <v>4.0999999999999996</v>
      </c>
      <c r="T835" s="1">
        <v>125</v>
      </c>
      <c r="U835">
        <v>69</v>
      </c>
      <c r="V835" s="1">
        <v>3.9</v>
      </c>
      <c r="W835">
        <v>2.1</v>
      </c>
      <c r="X835" s="1">
        <v>14.5</v>
      </c>
      <c r="Y835">
        <v>4.4000000000000004</v>
      </c>
      <c r="Z835" s="1">
        <v>1104</v>
      </c>
      <c r="AA835">
        <v>244</v>
      </c>
      <c r="AB835" s="1">
        <v>133</v>
      </c>
      <c r="AC835">
        <v>93</v>
      </c>
      <c r="AD835" s="1">
        <v>12</v>
      </c>
      <c r="AE835">
        <v>7.9</v>
      </c>
      <c r="AF835" s="1">
        <v>847</v>
      </c>
      <c r="AG835">
        <v>231</v>
      </c>
      <c r="AH835" s="1">
        <v>92</v>
      </c>
      <c r="AI835">
        <v>65</v>
      </c>
      <c r="AJ835" s="1">
        <v>10.9</v>
      </c>
      <c r="AK835">
        <v>7.4</v>
      </c>
      <c r="AL835" s="1">
        <v>996</v>
      </c>
      <c r="AM835">
        <v>191</v>
      </c>
      <c r="AN835" s="1">
        <v>207</v>
      </c>
      <c r="AO835">
        <v>85</v>
      </c>
      <c r="AP835" s="1">
        <v>20.8</v>
      </c>
      <c r="AQ835">
        <v>7.9</v>
      </c>
      <c r="AR835" s="1">
        <v>218</v>
      </c>
      <c r="AS835" s="1">
        <v>27</v>
      </c>
      <c r="AT835">
        <v>35</v>
      </c>
      <c r="AU835" s="1">
        <v>12.4</v>
      </c>
      <c r="AV835">
        <f t="shared" si="98"/>
        <v>3165</v>
      </c>
      <c r="AW835">
        <f t="shared" si="99"/>
        <v>459</v>
      </c>
      <c r="AX835">
        <f t="shared" si="100"/>
        <v>334</v>
      </c>
      <c r="AY835">
        <f t="shared" si="101"/>
        <v>3718</v>
      </c>
      <c r="AZ835">
        <f t="shared" si="102"/>
        <v>550</v>
      </c>
      <c r="BA835">
        <f t="shared" si="103"/>
        <v>0.14792899408284024</v>
      </c>
    </row>
    <row r="836" spans="1:53" x14ac:dyDescent="0.2">
      <c r="A836" s="1" t="s">
        <v>3602</v>
      </c>
      <c r="B836" s="1">
        <v>25023509101</v>
      </c>
      <c r="C836" s="1" t="s">
        <v>3603</v>
      </c>
      <c r="D836" s="1">
        <v>803</v>
      </c>
      <c r="E836">
        <v>159</v>
      </c>
      <c r="F836" s="1">
        <v>137</v>
      </c>
      <c r="G836">
        <v>97</v>
      </c>
      <c r="H836" s="1">
        <v>17.100000000000001</v>
      </c>
      <c r="I836" s="2" t="b">
        <f t="shared" ref="I836:I899" si="104" xml:space="preserve"> H836 &gt; J836</f>
        <v>1</v>
      </c>
      <c r="J836">
        <v>16.7</v>
      </c>
      <c r="K836">
        <v>11.6</v>
      </c>
      <c r="L836" s="1">
        <v>4423</v>
      </c>
      <c r="M836">
        <v>258</v>
      </c>
      <c r="N836" s="1">
        <v>1357</v>
      </c>
      <c r="O836">
        <v>192</v>
      </c>
      <c r="P836" s="1">
        <v>30.7</v>
      </c>
      <c r="Q836">
        <v>23.1</v>
      </c>
      <c r="R836" s="3" t="b">
        <f t="shared" ref="R836:R899" si="105" xml:space="preserve"> IF(P836 &gt; Q836,TRUE)</f>
        <v>1</v>
      </c>
      <c r="S836">
        <v>4.2</v>
      </c>
      <c r="T836" s="1">
        <v>673</v>
      </c>
      <c r="U836">
        <v>183</v>
      </c>
      <c r="V836" s="1">
        <v>15.2</v>
      </c>
      <c r="W836">
        <v>4.0999999999999996</v>
      </c>
      <c r="X836" s="1">
        <v>45.9</v>
      </c>
      <c r="Y836">
        <v>5.8</v>
      </c>
      <c r="Z836" s="1">
        <v>494</v>
      </c>
      <c r="AA836">
        <v>160</v>
      </c>
      <c r="AB836" s="1">
        <v>361</v>
      </c>
      <c r="AC836">
        <v>137</v>
      </c>
      <c r="AD836" s="1">
        <v>73.099999999999994</v>
      </c>
      <c r="AE836">
        <v>15.6</v>
      </c>
      <c r="AF836" s="1">
        <v>713</v>
      </c>
      <c r="AG836">
        <v>189</v>
      </c>
      <c r="AH836" s="1">
        <v>352</v>
      </c>
      <c r="AI836">
        <v>143</v>
      </c>
      <c r="AJ836" s="1">
        <v>49.4</v>
      </c>
      <c r="AK836">
        <v>17</v>
      </c>
      <c r="AL836" s="1">
        <v>2224</v>
      </c>
      <c r="AM836">
        <v>206</v>
      </c>
      <c r="AN836" s="1">
        <v>1013</v>
      </c>
      <c r="AO836">
        <v>211</v>
      </c>
      <c r="AP836" s="1">
        <v>45.5</v>
      </c>
      <c r="AQ836">
        <v>7.6</v>
      </c>
      <c r="AR836" s="1">
        <v>992</v>
      </c>
      <c r="AS836" s="1">
        <v>304</v>
      </c>
      <c r="AT836">
        <v>105</v>
      </c>
      <c r="AU836" s="1">
        <v>30.6</v>
      </c>
      <c r="AV836">
        <f t="shared" ref="AV836:AV899" si="106">SUM(Z836 + AF836 + AL836 + AR836)</f>
        <v>4423</v>
      </c>
      <c r="AW836">
        <f t="shared" ref="AW836:AW899" si="107">SUM(AB836,AH836,AN836,AS836)</f>
        <v>2030</v>
      </c>
      <c r="AX836">
        <f t="shared" ref="AX836:AX899" si="108">N836</f>
        <v>1357</v>
      </c>
      <c r="AY836">
        <f t="shared" ref="AY836:AY899" si="109">D836 + L836</f>
        <v>5226</v>
      </c>
      <c r="AZ836">
        <f t="shared" ref="AZ836:AZ899" si="110">AW836 + F836</f>
        <v>2167</v>
      </c>
      <c r="BA836">
        <f t="shared" ref="BA836:BA899" si="111">AZ836 / AY836</f>
        <v>0.4146574818216609</v>
      </c>
    </row>
    <row r="837" spans="1:53" x14ac:dyDescent="0.2">
      <c r="A837" s="1" t="s">
        <v>3604</v>
      </c>
      <c r="B837" s="1">
        <v>25023509102</v>
      </c>
      <c r="C837" s="1" t="s">
        <v>3605</v>
      </c>
      <c r="D837" s="1">
        <v>430</v>
      </c>
      <c r="E837">
        <v>150</v>
      </c>
      <c r="F837" s="1">
        <v>83</v>
      </c>
      <c r="G837">
        <v>68</v>
      </c>
      <c r="H837" s="1">
        <v>19.3</v>
      </c>
      <c r="I837" s="2" t="b">
        <f t="shared" si="104"/>
        <v>1</v>
      </c>
      <c r="J837">
        <v>16.7</v>
      </c>
      <c r="K837">
        <v>15.3</v>
      </c>
      <c r="L837" s="1">
        <v>4444</v>
      </c>
      <c r="M837">
        <v>247</v>
      </c>
      <c r="N837" s="1">
        <v>1163</v>
      </c>
      <c r="O837">
        <v>299</v>
      </c>
      <c r="P837" s="1">
        <v>26.2</v>
      </c>
      <c r="Q837">
        <v>23.1</v>
      </c>
      <c r="R837" s="3" t="b">
        <f t="shared" si="105"/>
        <v>1</v>
      </c>
      <c r="S837">
        <v>6.4</v>
      </c>
      <c r="T837" s="1">
        <v>623</v>
      </c>
      <c r="U837">
        <v>170</v>
      </c>
      <c r="V837" s="1">
        <v>14</v>
      </c>
      <c r="W837">
        <v>3.9</v>
      </c>
      <c r="X837" s="1">
        <v>40.200000000000003</v>
      </c>
      <c r="Y837">
        <v>7.7</v>
      </c>
      <c r="Z837" s="1">
        <v>704</v>
      </c>
      <c r="AA837">
        <v>231</v>
      </c>
      <c r="AB837" s="1">
        <v>443</v>
      </c>
      <c r="AC837">
        <v>220</v>
      </c>
      <c r="AD837" s="1">
        <v>62.9</v>
      </c>
      <c r="AE837">
        <v>17.899999999999999</v>
      </c>
      <c r="AF837" s="1">
        <v>827</v>
      </c>
      <c r="AG837">
        <v>217</v>
      </c>
      <c r="AH837" s="1">
        <v>378</v>
      </c>
      <c r="AI837">
        <v>128</v>
      </c>
      <c r="AJ837" s="1">
        <v>45.7</v>
      </c>
      <c r="AK837">
        <v>13.8</v>
      </c>
      <c r="AL837" s="1">
        <v>1725</v>
      </c>
      <c r="AM837">
        <v>192</v>
      </c>
      <c r="AN837" s="1">
        <v>577</v>
      </c>
      <c r="AO837">
        <v>186</v>
      </c>
      <c r="AP837" s="1">
        <v>33.4</v>
      </c>
      <c r="AQ837">
        <v>10.8</v>
      </c>
      <c r="AR837" s="1">
        <v>1188</v>
      </c>
      <c r="AS837" s="1">
        <v>388</v>
      </c>
      <c r="AT837">
        <v>142</v>
      </c>
      <c r="AU837" s="1">
        <v>32.700000000000003</v>
      </c>
      <c r="AV837">
        <f t="shared" si="106"/>
        <v>4444</v>
      </c>
      <c r="AW837">
        <f t="shared" si="107"/>
        <v>1786</v>
      </c>
      <c r="AX837">
        <f t="shared" si="108"/>
        <v>1163</v>
      </c>
      <c r="AY837">
        <f t="shared" si="109"/>
        <v>4874</v>
      </c>
      <c r="AZ837">
        <f t="shared" si="110"/>
        <v>1869</v>
      </c>
      <c r="BA837">
        <f t="shared" si="111"/>
        <v>0.38346327451784984</v>
      </c>
    </row>
    <row r="838" spans="1:53" x14ac:dyDescent="0.2">
      <c r="A838" s="1" t="s">
        <v>3860</v>
      </c>
      <c r="B838" s="1">
        <v>25025051000</v>
      </c>
      <c r="C838" s="1" t="s">
        <v>3861</v>
      </c>
      <c r="D838" s="1">
        <v>467</v>
      </c>
      <c r="E838">
        <v>157</v>
      </c>
      <c r="F838" s="1">
        <v>87</v>
      </c>
      <c r="G838">
        <v>58</v>
      </c>
      <c r="H838" s="1">
        <v>18.600000000000001</v>
      </c>
      <c r="I838" s="2" t="b">
        <f t="shared" si="104"/>
        <v>1</v>
      </c>
      <c r="J838">
        <v>16.7</v>
      </c>
      <c r="K838">
        <v>9.5</v>
      </c>
      <c r="L838" s="1">
        <v>2929</v>
      </c>
      <c r="M838">
        <v>239</v>
      </c>
      <c r="N838" s="1">
        <v>358</v>
      </c>
      <c r="O838">
        <v>129</v>
      </c>
      <c r="P838" s="1">
        <v>12.2</v>
      </c>
      <c r="Q838">
        <v>23.1</v>
      </c>
      <c r="R838" s="3" t="b">
        <f t="shared" si="105"/>
        <v>0</v>
      </c>
      <c r="S838">
        <v>4.3</v>
      </c>
      <c r="T838" s="1">
        <v>252</v>
      </c>
      <c r="U838">
        <v>121</v>
      </c>
      <c r="V838" s="1">
        <v>8.6</v>
      </c>
      <c r="W838">
        <v>4.0999999999999996</v>
      </c>
      <c r="X838" s="1">
        <v>20.8</v>
      </c>
      <c r="Y838">
        <v>5.6</v>
      </c>
      <c r="Z838" s="1">
        <v>776</v>
      </c>
      <c r="AA838">
        <v>210</v>
      </c>
      <c r="AB838" s="1">
        <v>264</v>
      </c>
      <c r="AC838">
        <v>131</v>
      </c>
      <c r="AD838" s="1">
        <v>34</v>
      </c>
      <c r="AE838">
        <v>14.1</v>
      </c>
      <c r="AF838" s="1">
        <v>538</v>
      </c>
      <c r="AG838">
        <v>187</v>
      </c>
      <c r="AH838" s="1">
        <v>141</v>
      </c>
      <c r="AI838">
        <v>77</v>
      </c>
      <c r="AJ838" s="1">
        <v>26.2</v>
      </c>
      <c r="AK838">
        <v>15.5</v>
      </c>
      <c r="AL838" s="1">
        <v>1052</v>
      </c>
      <c r="AM838">
        <v>203</v>
      </c>
      <c r="AN838" s="1">
        <v>160</v>
      </c>
      <c r="AO838">
        <v>66</v>
      </c>
      <c r="AP838" s="1">
        <v>15.2</v>
      </c>
      <c r="AQ838">
        <v>6.3</v>
      </c>
      <c r="AR838" s="1">
        <v>563</v>
      </c>
      <c r="AS838" s="1">
        <v>45</v>
      </c>
      <c r="AT838">
        <v>38</v>
      </c>
      <c r="AU838" s="1">
        <v>8</v>
      </c>
      <c r="AV838">
        <f t="shared" si="106"/>
        <v>2929</v>
      </c>
      <c r="AW838">
        <f t="shared" si="107"/>
        <v>610</v>
      </c>
      <c r="AX838">
        <f t="shared" si="108"/>
        <v>358</v>
      </c>
      <c r="AY838">
        <f t="shared" si="109"/>
        <v>3396</v>
      </c>
      <c r="AZ838">
        <f t="shared" si="110"/>
        <v>697</v>
      </c>
      <c r="BA838">
        <f t="shared" si="111"/>
        <v>0.20524146054181389</v>
      </c>
    </row>
    <row r="839" spans="1:53" x14ac:dyDescent="0.2">
      <c r="A839" s="1" t="s">
        <v>3606</v>
      </c>
      <c r="B839" s="1">
        <v>25023510100</v>
      </c>
      <c r="C839" s="1" t="s">
        <v>3607</v>
      </c>
      <c r="D839" s="1">
        <v>401</v>
      </c>
      <c r="E839">
        <v>141</v>
      </c>
      <c r="F839" s="1">
        <v>40</v>
      </c>
      <c r="G839">
        <v>61</v>
      </c>
      <c r="H839" s="1">
        <v>10</v>
      </c>
      <c r="I839" s="2" t="b">
        <f t="shared" si="104"/>
        <v>0</v>
      </c>
      <c r="J839">
        <v>16.7</v>
      </c>
      <c r="K839">
        <v>14.3</v>
      </c>
      <c r="L839" s="1">
        <v>3313</v>
      </c>
      <c r="M839">
        <v>236</v>
      </c>
      <c r="N839" s="1">
        <v>436</v>
      </c>
      <c r="O839">
        <v>138</v>
      </c>
      <c r="P839" s="1">
        <v>13.2</v>
      </c>
      <c r="Q839">
        <v>23.1</v>
      </c>
      <c r="R839" s="3" t="b">
        <f t="shared" si="105"/>
        <v>0</v>
      </c>
      <c r="S839">
        <v>4.2</v>
      </c>
      <c r="T839" s="1">
        <v>113</v>
      </c>
      <c r="U839">
        <v>57</v>
      </c>
      <c r="V839" s="1">
        <v>3.4</v>
      </c>
      <c r="W839">
        <v>1.7</v>
      </c>
      <c r="X839" s="1">
        <v>16.600000000000001</v>
      </c>
      <c r="Y839">
        <v>4.5</v>
      </c>
      <c r="Z839" s="1">
        <v>535</v>
      </c>
      <c r="AA839">
        <v>174</v>
      </c>
      <c r="AB839" s="1">
        <v>90</v>
      </c>
      <c r="AC839">
        <v>78</v>
      </c>
      <c r="AD839" s="1">
        <v>16.8</v>
      </c>
      <c r="AE839">
        <v>12.1</v>
      </c>
      <c r="AF839" s="1">
        <v>634</v>
      </c>
      <c r="AG839">
        <v>127</v>
      </c>
      <c r="AH839" s="1">
        <v>139</v>
      </c>
      <c r="AI839">
        <v>74</v>
      </c>
      <c r="AJ839" s="1">
        <v>21.9</v>
      </c>
      <c r="AK839">
        <v>11.7</v>
      </c>
      <c r="AL839" s="1">
        <v>1479</v>
      </c>
      <c r="AM839">
        <v>170</v>
      </c>
      <c r="AN839" s="1">
        <v>253</v>
      </c>
      <c r="AO839">
        <v>94</v>
      </c>
      <c r="AP839" s="1">
        <v>17.100000000000001</v>
      </c>
      <c r="AQ839">
        <v>6.2</v>
      </c>
      <c r="AR839" s="1">
        <v>665</v>
      </c>
      <c r="AS839" s="1">
        <v>67</v>
      </c>
      <c r="AT839">
        <v>35</v>
      </c>
      <c r="AU839" s="1">
        <v>10.1</v>
      </c>
      <c r="AV839">
        <f t="shared" si="106"/>
        <v>3313</v>
      </c>
      <c r="AW839">
        <f t="shared" si="107"/>
        <v>549</v>
      </c>
      <c r="AX839">
        <f t="shared" si="108"/>
        <v>436</v>
      </c>
      <c r="AY839">
        <f t="shared" si="109"/>
        <v>3714</v>
      </c>
      <c r="AZ839">
        <f t="shared" si="110"/>
        <v>589</v>
      </c>
      <c r="BA839">
        <f t="shared" si="111"/>
        <v>0.15858912224017233</v>
      </c>
    </row>
    <row r="840" spans="1:53" x14ac:dyDescent="0.2">
      <c r="A840" s="1" t="s">
        <v>3608</v>
      </c>
      <c r="B840" s="1">
        <v>25023510200</v>
      </c>
      <c r="C840" s="1" t="s">
        <v>3609</v>
      </c>
      <c r="D840" s="1">
        <v>659</v>
      </c>
      <c r="E840">
        <v>230</v>
      </c>
      <c r="F840" s="1">
        <v>7</v>
      </c>
      <c r="G840">
        <v>20</v>
      </c>
      <c r="H840" s="1">
        <v>1.1000000000000001</v>
      </c>
      <c r="I840" s="2" t="b">
        <f t="shared" si="104"/>
        <v>0</v>
      </c>
      <c r="J840">
        <v>16.7</v>
      </c>
      <c r="K840">
        <v>3.1</v>
      </c>
      <c r="L840" s="1">
        <v>4354</v>
      </c>
      <c r="M840">
        <v>349</v>
      </c>
      <c r="N840" s="1">
        <v>522</v>
      </c>
      <c r="O840">
        <v>161</v>
      </c>
      <c r="P840" s="1">
        <v>12</v>
      </c>
      <c r="Q840">
        <v>23.1</v>
      </c>
      <c r="R840" s="3" t="b">
        <f t="shared" si="105"/>
        <v>0</v>
      </c>
      <c r="S840">
        <v>3.7</v>
      </c>
      <c r="T840" s="1">
        <v>403</v>
      </c>
      <c r="U840">
        <v>149</v>
      </c>
      <c r="V840" s="1">
        <v>9.3000000000000007</v>
      </c>
      <c r="W840">
        <v>3.4</v>
      </c>
      <c r="X840" s="1">
        <v>21.2</v>
      </c>
      <c r="Y840">
        <v>5.3</v>
      </c>
      <c r="Z840" s="1">
        <v>920</v>
      </c>
      <c r="AA840">
        <v>291</v>
      </c>
      <c r="AB840" s="1">
        <v>355</v>
      </c>
      <c r="AC840">
        <v>168</v>
      </c>
      <c r="AD840" s="1">
        <v>38.6</v>
      </c>
      <c r="AE840">
        <v>15.5</v>
      </c>
      <c r="AF840" s="1">
        <v>966</v>
      </c>
      <c r="AG840">
        <v>241</v>
      </c>
      <c r="AH840" s="1">
        <v>221</v>
      </c>
      <c r="AI840">
        <v>187</v>
      </c>
      <c r="AJ840" s="1">
        <v>22.9</v>
      </c>
      <c r="AK840">
        <v>17.600000000000001</v>
      </c>
      <c r="AL840" s="1">
        <v>1692</v>
      </c>
      <c r="AM840">
        <v>222</v>
      </c>
      <c r="AN840" s="1">
        <v>229</v>
      </c>
      <c r="AO840">
        <v>102</v>
      </c>
      <c r="AP840" s="1">
        <v>13.5</v>
      </c>
      <c r="AQ840">
        <v>5.7</v>
      </c>
      <c r="AR840" s="1">
        <v>776</v>
      </c>
      <c r="AS840" s="1">
        <v>120</v>
      </c>
      <c r="AT840">
        <v>83</v>
      </c>
      <c r="AU840" s="1">
        <v>15.5</v>
      </c>
      <c r="AV840">
        <f t="shared" si="106"/>
        <v>4354</v>
      </c>
      <c r="AW840">
        <f t="shared" si="107"/>
        <v>925</v>
      </c>
      <c r="AX840">
        <f t="shared" si="108"/>
        <v>522</v>
      </c>
      <c r="AY840">
        <f t="shared" si="109"/>
        <v>5013</v>
      </c>
      <c r="AZ840">
        <f t="shared" si="110"/>
        <v>932</v>
      </c>
      <c r="BA840">
        <f t="shared" si="111"/>
        <v>0.18591661679632954</v>
      </c>
    </row>
    <row r="841" spans="1:53" x14ac:dyDescent="0.2">
      <c r="A841" s="1" t="s">
        <v>3610</v>
      </c>
      <c r="B841" s="1">
        <v>25023510300</v>
      </c>
      <c r="C841" s="1" t="s">
        <v>3611</v>
      </c>
      <c r="D841" s="1">
        <v>247</v>
      </c>
      <c r="E841">
        <v>121</v>
      </c>
      <c r="F841" s="1">
        <v>43</v>
      </c>
      <c r="G841">
        <v>41</v>
      </c>
      <c r="H841" s="1">
        <v>17.399999999999999</v>
      </c>
      <c r="I841" s="2" t="b">
        <f t="shared" si="104"/>
        <v>1</v>
      </c>
      <c r="J841">
        <v>16.7</v>
      </c>
      <c r="K841">
        <v>19.100000000000001</v>
      </c>
      <c r="L841" s="1">
        <v>2370</v>
      </c>
      <c r="M841">
        <v>282</v>
      </c>
      <c r="N841" s="1">
        <v>243</v>
      </c>
      <c r="O841">
        <v>115</v>
      </c>
      <c r="P841" s="1">
        <v>10.3</v>
      </c>
      <c r="Q841">
        <v>23.1</v>
      </c>
      <c r="R841" s="3" t="b">
        <f t="shared" si="105"/>
        <v>0</v>
      </c>
      <c r="S841">
        <v>4.9000000000000004</v>
      </c>
      <c r="T841" s="1">
        <v>64</v>
      </c>
      <c r="U841">
        <v>49</v>
      </c>
      <c r="V841" s="1">
        <v>2.7</v>
      </c>
      <c r="W841">
        <v>2.1</v>
      </c>
      <c r="X841" s="1">
        <v>13</v>
      </c>
      <c r="Y841">
        <v>5.0999999999999996</v>
      </c>
      <c r="Z841" s="1">
        <v>629</v>
      </c>
      <c r="AA841">
        <v>192</v>
      </c>
      <c r="AB841" s="1">
        <v>57</v>
      </c>
      <c r="AC841">
        <v>60</v>
      </c>
      <c r="AD841" s="1">
        <v>9.1</v>
      </c>
      <c r="AE841">
        <v>9.4</v>
      </c>
      <c r="AF841" s="1">
        <v>532</v>
      </c>
      <c r="AG841">
        <v>123</v>
      </c>
      <c r="AH841" s="1">
        <v>110</v>
      </c>
      <c r="AI841">
        <v>69</v>
      </c>
      <c r="AJ841" s="1">
        <v>20.7</v>
      </c>
      <c r="AK841">
        <v>11.5</v>
      </c>
      <c r="AL841" s="1">
        <v>822</v>
      </c>
      <c r="AM841">
        <v>204</v>
      </c>
      <c r="AN841" s="1">
        <v>83</v>
      </c>
      <c r="AO841">
        <v>68</v>
      </c>
      <c r="AP841" s="1">
        <v>10.1</v>
      </c>
      <c r="AQ841">
        <v>7.7</v>
      </c>
      <c r="AR841" s="1">
        <v>387</v>
      </c>
      <c r="AS841" s="1">
        <v>57</v>
      </c>
      <c r="AT841">
        <v>49</v>
      </c>
      <c r="AU841" s="1">
        <v>14.7</v>
      </c>
      <c r="AV841">
        <f t="shared" si="106"/>
        <v>2370</v>
      </c>
      <c r="AW841">
        <f t="shared" si="107"/>
        <v>307</v>
      </c>
      <c r="AX841">
        <f t="shared" si="108"/>
        <v>243</v>
      </c>
      <c r="AY841">
        <f t="shared" si="109"/>
        <v>2617</v>
      </c>
      <c r="AZ841">
        <f t="shared" si="110"/>
        <v>350</v>
      </c>
      <c r="BA841">
        <f t="shared" si="111"/>
        <v>0.13374092472296523</v>
      </c>
    </row>
    <row r="842" spans="1:53" x14ac:dyDescent="0.2">
      <c r="A842" s="1" t="s">
        <v>3612</v>
      </c>
      <c r="B842" s="1">
        <v>25023510400</v>
      </c>
      <c r="C842" s="1" t="s">
        <v>3613</v>
      </c>
      <c r="D842" s="1">
        <v>200</v>
      </c>
      <c r="E842">
        <v>97</v>
      </c>
      <c r="F842" s="1">
        <v>0</v>
      </c>
      <c r="G842">
        <v>12</v>
      </c>
      <c r="H842" s="1">
        <v>0</v>
      </c>
      <c r="I842" s="2" t="b">
        <f t="shared" si="104"/>
        <v>0</v>
      </c>
      <c r="J842">
        <v>16.7</v>
      </c>
      <c r="K842">
        <v>15</v>
      </c>
      <c r="L842" s="1">
        <v>1968</v>
      </c>
      <c r="M842">
        <v>243</v>
      </c>
      <c r="N842" s="1">
        <v>124</v>
      </c>
      <c r="O842">
        <v>64</v>
      </c>
      <c r="P842" s="1">
        <v>6.3</v>
      </c>
      <c r="Q842">
        <v>23.1</v>
      </c>
      <c r="R842" s="3" t="b">
        <f t="shared" si="105"/>
        <v>0</v>
      </c>
      <c r="S842">
        <v>3.2</v>
      </c>
      <c r="T842" s="1">
        <v>128</v>
      </c>
      <c r="U842">
        <v>62</v>
      </c>
      <c r="V842" s="1">
        <v>6.5</v>
      </c>
      <c r="W842">
        <v>2.8</v>
      </c>
      <c r="X842" s="1">
        <v>12.8</v>
      </c>
      <c r="Y842">
        <v>4.2</v>
      </c>
      <c r="Z842" s="1">
        <v>610</v>
      </c>
      <c r="AA842">
        <v>187</v>
      </c>
      <c r="AB842" s="1">
        <v>68</v>
      </c>
      <c r="AC842">
        <v>57</v>
      </c>
      <c r="AD842" s="1">
        <v>11.1</v>
      </c>
      <c r="AE842">
        <v>8.9</v>
      </c>
      <c r="AF842" s="1">
        <v>397</v>
      </c>
      <c r="AG842">
        <v>119</v>
      </c>
      <c r="AH842" s="1">
        <v>57</v>
      </c>
      <c r="AI842">
        <v>36</v>
      </c>
      <c r="AJ842" s="1">
        <v>14.4</v>
      </c>
      <c r="AK842">
        <v>8.6999999999999993</v>
      </c>
      <c r="AL842" s="1">
        <v>698</v>
      </c>
      <c r="AM842">
        <v>126</v>
      </c>
      <c r="AN842" s="1">
        <v>107</v>
      </c>
      <c r="AO842">
        <v>63</v>
      </c>
      <c r="AP842" s="1">
        <v>15.3</v>
      </c>
      <c r="AQ842">
        <v>8.6</v>
      </c>
      <c r="AR842" s="1">
        <v>263</v>
      </c>
      <c r="AS842" s="1">
        <v>20</v>
      </c>
      <c r="AT842">
        <v>23</v>
      </c>
      <c r="AU842" s="1">
        <v>7.6</v>
      </c>
      <c r="AV842">
        <f t="shared" si="106"/>
        <v>1968</v>
      </c>
      <c r="AW842">
        <f t="shared" si="107"/>
        <v>252</v>
      </c>
      <c r="AX842">
        <f t="shared" si="108"/>
        <v>124</v>
      </c>
      <c r="AY842">
        <f t="shared" si="109"/>
        <v>2168</v>
      </c>
      <c r="AZ842">
        <f t="shared" si="110"/>
        <v>252</v>
      </c>
      <c r="BA842">
        <f t="shared" si="111"/>
        <v>0.11623616236162361</v>
      </c>
    </row>
    <row r="843" spans="1:53" x14ac:dyDescent="0.2">
      <c r="A843" s="1" t="s">
        <v>3614</v>
      </c>
      <c r="B843" s="1">
        <v>25023510501</v>
      </c>
      <c r="C843" s="1" t="s">
        <v>3615</v>
      </c>
      <c r="D843" s="1">
        <v>317</v>
      </c>
      <c r="E843">
        <v>131</v>
      </c>
      <c r="F843" s="1">
        <v>75</v>
      </c>
      <c r="G843">
        <v>98</v>
      </c>
      <c r="H843" s="1">
        <v>23.7</v>
      </c>
      <c r="I843" s="2" t="b">
        <f t="shared" si="104"/>
        <v>1</v>
      </c>
      <c r="J843">
        <v>16.7</v>
      </c>
      <c r="K843">
        <v>24.9</v>
      </c>
      <c r="L843" s="1">
        <v>1836</v>
      </c>
      <c r="M843">
        <v>200</v>
      </c>
      <c r="N843" s="1">
        <v>345</v>
      </c>
      <c r="O843">
        <v>101</v>
      </c>
      <c r="P843" s="1">
        <v>18.8</v>
      </c>
      <c r="Q843">
        <v>23.1</v>
      </c>
      <c r="R843" s="3" t="b">
        <f t="shared" si="105"/>
        <v>0</v>
      </c>
      <c r="S843">
        <v>5.0999999999999996</v>
      </c>
      <c r="T843" s="1">
        <v>142</v>
      </c>
      <c r="U843">
        <v>73</v>
      </c>
      <c r="V843" s="1">
        <v>7.7</v>
      </c>
      <c r="W843">
        <v>3.9</v>
      </c>
      <c r="X843" s="1">
        <v>26.5</v>
      </c>
      <c r="Y843">
        <v>5.6</v>
      </c>
      <c r="Z843" s="1">
        <v>220</v>
      </c>
      <c r="AA843">
        <v>81</v>
      </c>
      <c r="AB843" s="1">
        <v>133</v>
      </c>
      <c r="AC843">
        <v>66</v>
      </c>
      <c r="AD843" s="1">
        <v>60.5</v>
      </c>
      <c r="AE843">
        <v>22.3</v>
      </c>
      <c r="AF843" s="1">
        <v>297</v>
      </c>
      <c r="AG843">
        <v>80</v>
      </c>
      <c r="AH843" s="1">
        <v>106</v>
      </c>
      <c r="AI843">
        <v>48</v>
      </c>
      <c r="AJ843" s="1">
        <v>35.700000000000003</v>
      </c>
      <c r="AK843">
        <v>14.6</v>
      </c>
      <c r="AL843" s="1">
        <v>848</v>
      </c>
      <c r="AM843">
        <v>147</v>
      </c>
      <c r="AN843" s="1">
        <v>172</v>
      </c>
      <c r="AO843">
        <v>85</v>
      </c>
      <c r="AP843" s="1">
        <v>20.3</v>
      </c>
      <c r="AQ843">
        <v>9.3000000000000007</v>
      </c>
      <c r="AR843" s="1">
        <v>471</v>
      </c>
      <c r="AS843" s="1">
        <v>76</v>
      </c>
      <c r="AT843">
        <v>47</v>
      </c>
      <c r="AU843" s="1">
        <v>16.100000000000001</v>
      </c>
      <c r="AV843">
        <f t="shared" si="106"/>
        <v>1836</v>
      </c>
      <c r="AW843">
        <f t="shared" si="107"/>
        <v>487</v>
      </c>
      <c r="AX843">
        <f t="shared" si="108"/>
        <v>345</v>
      </c>
      <c r="AY843">
        <f t="shared" si="109"/>
        <v>2153</v>
      </c>
      <c r="AZ843">
        <f t="shared" si="110"/>
        <v>562</v>
      </c>
      <c r="BA843">
        <f t="shared" si="111"/>
        <v>0.26103111936832329</v>
      </c>
    </row>
    <row r="844" spans="1:53" x14ac:dyDescent="0.2">
      <c r="A844" s="1" t="s">
        <v>3616</v>
      </c>
      <c r="B844" s="1">
        <v>25023510502</v>
      </c>
      <c r="C844" s="1" t="s">
        <v>3617</v>
      </c>
      <c r="D844" s="1">
        <v>614</v>
      </c>
      <c r="E844">
        <v>256</v>
      </c>
      <c r="F844" s="1">
        <v>54</v>
      </c>
      <c r="G844">
        <v>76</v>
      </c>
      <c r="H844" s="1">
        <v>8.8000000000000007</v>
      </c>
      <c r="I844" s="2" t="b">
        <f t="shared" si="104"/>
        <v>0</v>
      </c>
      <c r="J844">
        <v>16.7</v>
      </c>
      <c r="K844">
        <v>11.5</v>
      </c>
      <c r="L844" s="1">
        <v>3922</v>
      </c>
      <c r="M844">
        <v>381</v>
      </c>
      <c r="N844" s="1">
        <v>365</v>
      </c>
      <c r="O844">
        <v>156</v>
      </c>
      <c r="P844" s="1">
        <v>9.3000000000000007</v>
      </c>
      <c r="Q844">
        <v>23.1</v>
      </c>
      <c r="R844" s="3" t="b">
        <f t="shared" si="105"/>
        <v>0</v>
      </c>
      <c r="S844">
        <v>4.2</v>
      </c>
      <c r="T844" s="1">
        <v>173</v>
      </c>
      <c r="U844">
        <v>120</v>
      </c>
      <c r="V844" s="1">
        <v>4.4000000000000004</v>
      </c>
      <c r="W844">
        <v>2.9</v>
      </c>
      <c r="X844" s="1">
        <v>13.7</v>
      </c>
      <c r="Y844">
        <v>4.7</v>
      </c>
      <c r="Z844" s="1">
        <v>600</v>
      </c>
      <c r="AA844">
        <v>253</v>
      </c>
      <c r="AB844" s="1">
        <v>167</v>
      </c>
      <c r="AC844">
        <v>110</v>
      </c>
      <c r="AD844" s="1">
        <v>27.8</v>
      </c>
      <c r="AE844">
        <v>16</v>
      </c>
      <c r="AF844" s="1">
        <v>742</v>
      </c>
      <c r="AG844">
        <v>242</v>
      </c>
      <c r="AH844" s="1">
        <v>158</v>
      </c>
      <c r="AI844">
        <v>106</v>
      </c>
      <c r="AJ844" s="1">
        <v>21.3</v>
      </c>
      <c r="AK844">
        <v>14.8</v>
      </c>
      <c r="AL844" s="1">
        <v>1482</v>
      </c>
      <c r="AM844">
        <v>265</v>
      </c>
      <c r="AN844" s="1">
        <v>173</v>
      </c>
      <c r="AO844">
        <v>103</v>
      </c>
      <c r="AP844" s="1">
        <v>11.7</v>
      </c>
      <c r="AQ844">
        <v>6.4</v>
      </c>
      <c r="AR844" s="1">
        <v>1098</v>
      </c>
      <c r="AS844" s="1">
        <v>40</v>
      </c>
      <c r="AT844">
        <v>39</v>
      </c>
      <c r="AU844" s="1">
        <v>3.6</v>
      </c>
      <c r="AV844">
        <f t="shared" si="106"/>
        <v>3922</v>
      </c>
      <c r="AW844">
        <f t="shared" si="107"/>
        <v>538</v>
      </c>
      <c r="AX844">
        <f t="shared" si="108"/>
        <v>365</v>
      </c>
      <c r="AY844">
        <f t="shared" si="109"/>
        <v>4536</v>
      </c>
      <c r="AZ844">
        <f t="shared" si="110"/>
        <v>592</v>
      </c>
      <c r="BA844">
        <f t="shared" si="111"/>
        <v>0.13051146384479717</v>
      </c>
    </row>
    <row r="845" spans="1:53" x14ac:dyDescent="0.2">
      <c r="A845" s="1" t="s">
        <v>3618</v>
      </c>
      <c r="B845" s="1">
        <v>25023510503</v>
      </c>
      <c r="C845" s="1" t="s">
        <v>3619</v>
      </c>
      <c r="D845" s="1">
        <v>439</v>
      </c>
      <c r="E845">
        <v>137</v>
      </c>
      <c r="F845" s="1">
        <v>44</v>
      </c>
      <c r="G845">
        <v>37</v>
      </c>
      <c r="H845" s="1">
        <v>10</v>
      </c>
      <c r="I845" s="2" t="b">
        <f t="shared" si="104"/>
        <v>0</v>
      </c>
      <c r="J845">
        <v>16.7</v>
      </c>
      <c r="K845">
        <v>8.1</v>
      </c>
      <c r="L845" s="1">
        <v>2936</v>
      </c>
      <c r="M845">
        <v>302</v>
      </c>
      <c r="N845" s="1">
        <v>396</v>
      </c>
      <c r="O845">
        <v>107</v>
      </c>
      <c r="P845" s="1">
        <v>13.5</v>
      </c>
      <c r="Q845">
        <v>23.1</v>
      </c>
      <c r="R845" s="3" t="b">
        <f t="shared" si="105"/>
        <v>0</v>
      </c>
      <c r="S845">
        <v>3.8</v>
      </c>
      <c r="T845" s="1">
        <v>126</v>
      </c>
      <c r="U845">
        <v>49</v>
      </c>
      <c r="V845" s="1">
        <v>4.3</v>
      </c>
      <c r="W845">
        <v>1.7</v>
      </c>
      <c r="X845" s="1">
        <v>17.8</v>
      </c>
      <c r="Y845">
        <v>4</v>
      </c>
      <c r="Z845" s="1">
        <v>611</v>
      </c>
      <c r="AA845">
        <v>161</v>
      </c>
      <c r="AB845" s="1">
        <v>80</v>
      </c>
      <c r="AC845">
        <v>59</v>
      </c>
      <c r="AD845" s="1">
        <v>13.1</v>
      </c>
      <c r="AE845">
        <v>9.6</v>
      </c>
      <c r="AF845" s="1">
        <v>685</v>
      </c>
      <c r="AG845">
        <v>150</v>
      </c>
      <c r="AH845" s="1">
        <v>135</v>
      </c>
      <c r="AI845">
        <v>58</v>
      </c>
      <c r="AJ845" s="1">
        <v>19.7</v>
      </c>
      <c r="AK845">
        <v>8.5</v>
      </c>
      <c r="AL845" s="1">
        <v>936</v>
      </c>
      <c r="AM845">
        <v>112</v>
      </c>
      <c r="AN845" s="1">
        <v>203</v>
      </c>
      <c r="AO845">
        <v>61</v>
      </c>
      <c r="AP845" s="1">
        <v>21.7</v>
      </c>
      <c r="AQ845">
        <v>5.9</v>
      </c>
      <c r="AR845" s="1">
        <v>704</v>
      </c>
      <c r="AS845" s="1">
        <v>104</v>
      </c>
      <c r="AT845">
        <v>46</v>
      </c>
      <c r="AU845" s="1">
        <v>14.8</v>
      </c>
      <c r="AV845">
        <f t="shared" si="106"/>
        <v>2936</v>
      </c>
      <c r="AW845">
        <f t="shared" si="107"/>
        <v>522</v>
      </c>
      <c r="AX845">
        <f t="shared" si="108"/>
        <v>396</v>
      </c>
      <c r="AY845">
        <f t="shared" si="109"/>
        <v>3375</v>
      </c>
      <c r="AZ845">
        <f t="shared" si="110"/>
        <v>566</v>
      </c>
      <c r="BA845">
        <f t="shared" si="111"/>
        <v>0.16770370370370372</v>
      </c>
    </row>
    <row r="846" spans="1:53" x14ac:dyDescent="0.2">
      <c r="A846" s="1" t="s">
        <v>3620</v>
      </c>
      <c r="B846" s="1">
        <v>25023510600</v>
      </c>
      <c r="C846" s="1" t="s">
        <v>3621</v>
      </c>
      <c r="D846" s="1">
        <v>255</v>
      </c>
      <c r="E846">
        <v>152</v>
      </c>
      <c r="F846" s="1">
        <v>0</v>
      </c>
      <c r="G846">
        <v>12</v>
      </c>
      <c r="H846" s="1">
        <v>0</v>
      </c>
      <c r="I846" s="2" t="b">
        <f t="shared" si="104"/>
        <v>0</v>
      </c>
      <c r="J846">
        <v>16.7</v>
      </c>
      <c r="K846">
        <v>11.9</v>
      </c>
      <c r="L846" s="1">
        <v>2246</v>
      </c>
      <c r="M846">
        <v>224</v>
      </c>
      <c r="N846" s="1">
        <v>472</v>
      </c>
      <c r="O846">
        <v>117</v>
      </c>
      <c r="P846" s="1">
        <v>21</v>
      </c>
      <c r="Q846">
        <v>23.1</v>
      </c>
      <c r="R846" s="3" t="b">
        <f t="shared" si="105"/>
        <v>0</v>
      </c>
      <c r="S846">
        <v>5</v>
      </c>
      <c r="T846" s="1">
        <v>226</v>
      </c>
      <c r="U846">
        <v>73</v>
      </c>
      <c r="V846" s="1">
        <v>10.1</v>
      </c>
      <c r="W846">
        <v>3.4</v>
      </c>
      <c r="X846" s="1">
        <v>31.1</v>
      </c>
      <c r="Y846">
        <v>6.9</v>
      </c>
      <c r="Z846" s="1">
        <v>349</v>
      </c>
      <c r="AA846">
        <v>107</v>
      </c>
      <c r="AB846" s="1">
        <v>139</v>
      </c>
      <c r="AC846">
        <v>74</v>
      </c>
      <c r="AD846" s="1">
        <v>39.799999999999997</v>
      </c>
      <c r="AE846">
        <v>19.600000000000001</v>
      </c>
      <c r="AF846" s="1">
        <v>287</v>
      </c>
      <c r="AG846">
        <v>107</v>
      </c>
      <c r="AH846" s="1">
        <v>90</v>
      </c>
      <c r="AI846">
        <v>68</v>
      </c>
      <c r="AJ846" s="1">
        <v>31.4</v>
      </c>
      <c r="AK846">
        <v>20</v>
      </c>
      <c r="AL846" s="1">
        <v>910</v>
      </c>
      <c r="AM846">
        <v>101</v>
      </c>
      <c r="AN846" s="1">
        <v>342</v>
      </c>
      <c r="AO846">
        <v>113</v>
      </c>
      <c r="AP846" s="1">
        <v>37.6</v>
      </c>
      <c r="AQ846">
        <v>11</v>
      </c>
      <c r="AR846" s="1">
        <v>700</v>
      </c>
      <c r="AS846" s="1">
        <v>127</v>
      </c>
      <c r="AT846">
        <v>58</v>
      </c>
      <c r="AU846" s="1">
        <v>18.100000000000001</v>
      </c>
      <c r="AV846">
        <f t="shared" si="106"/>
        <v>2246</v>
      </c>
      <c r="AW846">
        <f t="shared" si="107"/>
        <v>698</v>
      </c>
      <c r="AX846">
        <f t="shared" si="108"/>
        <v>472</v>
      </c>
      <c r="AY846">
        <f t="shared" si="109"/>
        <v>2501</v>
      </c>
      <c r="AZ846">
        <f t="shared" si="110"/>
        <v>698</v>
      </c>
      <c r="BA846">
        <f t="shared" si="111"/>
        <v>0.27908836465413833</v>
      </c>
    </row>
    <row r="847" spans="1:53" x14ac:dyDescent="0.2">
      <c r="A847" s="1" t="s">
        <v>3622</v>
      </c>
      <c r="B847" s="1">
        <v>25023510700</v>
      </c>
      <c r="C847" s="1" t="s">
        <v>3623</v>
      </c>
      <c r="D847" s="1">
        <v>488</v>
      </c>
      <c r="E847">
        <v>279</v>
      </c>
      <c r="F847" s="1">
        <v>28</v>
      </c>
      <c r="G847">
        <v>33</v>
      </c>
      <c r="H847" s="1">
        <v>5.7</v>
      </c>
      <c r="I847" s="2" t="b">
        <f t="shared" si="104"/>
        <v>0</v>
      </c>
      <c r="J847">
        <v>16.7</v>
      </c>
      <c r="K847">
        <v>7.6</v>
      </c>
      <c r="L847" s="1">
        <v>3716</v>
      </c>
      <c r="M847">
        <v>454</v>
      </c>
      <c r="N847" s="1">
        <v>613</v>
      </c>
      <c r="O847">
        <v>174</v>
      </c>
      <c r="P847" s="1">
        <v>16.5</v>
      </c>
      <c r="Q847">
        <v>23.1</v>
      </c>
      <c r="R847" s="3" t="b">
        <f t="shared" si="105"/>
        <v>0</v>
      </c>
      <c r="S847">
        <v>4.5</v>
      </c>
      <c r="T847" s="1">
        <v>385</v>
      </c>
      <c r="U847">
        <v>163</v>
      </c>
      <c r="V847" s="1">
        <v>10.4</v>
      </c>
      <c r="W847">
        <v>4.0999999999999996</v>
      </c>
      <c r="X847" s="1">
        <v>26.9</v>
      </c>
      <c r="Y847">
        <v>5.5</v>
      </c>
      <c r="Z847" s="1">
        <v>978</v>
      </c>
      <c r="AA847">
        <v>319</v>
      </c>
      <c r="AB847" s="1">
        <v>308</v>
      </c>
      <c r="AC847">
        <v>148</v>
      </c>
      <c r="AD847" s="1">
        <v>31.5</v>
      </c>
      <c r="AE847">
        <v>13.1</v>
      </c>
      <c r="AF847" s="1">
        <v>662</v>
      </c>
      <c r="AG847">
        <v>235</v>
      </c>
      <c r="AH847" s="1">
        <v>220</v>
      </c>
      <c r="AI847">
        <v>111</v>
      </c>
      <c r="AJ847" s="1">
        <v>33.200000000000003</v>
      </c>
      <c r="AK847">
        <v>12.8</v>
      </c>
      <c r="AL847" s="1">
        <v>1504</v>
      </c>
      <c r="AM847">
        <v>324</v>
      </c>
      <c r="AN847" s="1">
        <v>303</v>
      </c>
      <c r="AO847">
        <v>128</v>
      </c>
      <c r="AP847" s="1">
        <v>20.100000000000001</v>
      </c>
      <c r="AQ847">
        <v>8.3000000000000007</v>
      </c>
      <c r="AR847" s="1">
        <v>572</v>
      </c>
      <c r="AS847" s="1">
        <v>167</v>
      </c>
      <c r="AT847">
        <v>90</v>
      </c>
      <c r="AU847" s="1">
        <v>29.2</v>
      </c>
      <c r="AV847">
        <f t="shared" si="106"/>
        <v>3716</v>
      </c>
      <c r="AW847">
        <f t="shared" si="107"/>
        <v>998</v>
      </c>
      <c r="AX847">
        <f t="shared" si="108"/>
        <v>613</v>
      </c>
      <c r="AY847">
        <f t="shared" si="109"/>
        <v>4204</v>
      </c>
      <c r="AZ847">
        <f t="shared" si="110"/>
        <v>1026</v>
      </c>
      <c r="BA847">
        <f t="shared" si="111"/>
        <v>0.24405328258801143</v>
      </c>
    </row>
    <row r="848" spans="1:53" x14ac:dyDescent="0.2">
      <c r="A848" s="1" t="s">
        <v>3624</v>
      </c>
      <c r="B848" s="1">
        <v>25023510800</v>
      </c>
      <c r="C848" s="1" t="s">
        <v>3625</v>
      </c>
      <c r="D848" s="1">
        <v>1047</v>
      </c>
      <c r="E848">
        <v>332</v>
      </c>
      <c r="F848" s="1">
        <v>3</v>
      </c>
      <c r="G848">
        <v>13</v>
      </c>
      <c r="H848" s="1">
        <v>0.3</v>
      </c>
      <c r="I848" s="2" t="b">
        <f t="shared" si="104"/>
        <v>0</v>
      </c>
      <c r="J848">
        <v>16.7</v>
      </c>
      <c r="K848">
        <v>1.3</v>
      </c>
      <c r="L848" s="1">
        <v>3688</v>
      </c>
      <c r="M848">
        <v>322</v>
      </c>
      <c r="N848" s="1">
        <v>224</v>
      </c>
      <c r="O848">
        <v>117</v>
      </c>
      <c r="P848" s="1">
        <v>6.1</v>
      </c>
      <c r="Q848">
        <v>23.1</v>
      </c>
      <c r="R848" s="3" t="b">
        <f t="shared" si="105"/>
        <v>0</v>
      </c>
      <c r="S848">
        <v>3.1</v>
      </c>
      <c r="T848" s="1">
        <v>15</v>
      </c>
      <c r="U848">
        <v>25</v>
      </c>
      <c r="V848" s="1">
        <v>0.4</v>
      </c>
      <c r="W848">
        <v>0.7</v>
      </c>
      <c r="X848" s="1">
        <v>6.5</v>
      </c>
      <c r="Y848">
        <v>3.1</v>
      </c>
      <c r="Z848" s="1">
        <v>1036</v>
      </c>
      <c r="AA848">
        <v>276</v>
      </c>
      <c r="AB848" s="1">
        <v>118</v>
      </c>
      <c r="AC848">
        <v>96</v>
      </c>
      <c r="AD848" s="1">
        <v>11.4</v>
      </c>
      <c r="AE848">
        <v>8.5</v>
      </c>
      <c r="AF848" s="1">
        <v>776</v>
      </c>
      <c r="AG848">
        <v>222</v>
      </c>
      <c r="AH848" s="1">
        <v>81</v>
      </c>
      <c r="AI848">
        <v>71</v>
      </c>
      <c r="AJ848" s="1">
        <v>10.4</v>
      </c>
      <c r="AK848">
        <v>9.4</v>
      </c>
      <c r="AL848" s="1">
        <v>1474</v>
      </c>
      <c r="AM848">
        <v>212</v>
      </c>
      <c r="AN848" s="1">
        <v>40</v>
      </c>
      <c r="AO848">
        <v>46</v>
      </c>
      <c r="AP848" s="1">
        <v>2.7</v>
      </c>
      <c r="AQ848">
        <v>3.1</v>
      </c>
      <c r="AR848" s="1">
        <v>402</v>
      </c>
      <c r="AS848" s="1">
        <v>0</v>
      </c>
      <c r="AT848">
        <v>17</v>
      </c>
      <c r="AU848" s="1">
        <v>0</v>
      </c>
      <c r="AV848">
        <f t="shared" si="106"/>
        <v>3688</v>
      </c>
      <c r="AW848">
        <f t="shared" si="107"/>
        <v>239</v>
      </c>
      <c r="AX848">
        <f t="shared" si="108"/>
        <v>224</v>
      </c>
      <c r="AY848">
        <f t="shared" si="109"/>
        <v>4735</v>
      </c>
      <c r="AZ848">
        <f t="shared" si="110"/>
        <v>242</v>
      </c>
      <c r="BA848">
        <f t="shared" si="111"/>
        <v>5.1108764519535374E-2</v>
      </c>
    </row>
    <row r="849" spans="1:53" x14ac:dyDescent="0.2">
      <c r="A849" s="1" t="s">
        <v>3626</v>
      </c>
      <c r="B849" s="1">
        <v>25023510900</v>
      </c>
      <c r="C849" s="1" t="s">
        <v>3627</v>
      </c>
      <c r="D849" s="1">
        <v>202</v>
      </c>
      <c r="E849">
        <v>109</v>
      </c>
      <c r="F849" s="1">
        <v>0</v>
      </c>
      <c r="G849">
        <v>12</v>
      </c>
      <c r="H849" s="1">
        <v>0</v>
      </c>
      <c r="I849" s="2" t="b">
        <f t="shared" si="104"/>
        <v>0</v>
      </c>
      <c r="J849">
        <v>16.7</v>
      </c>
      <c r="K849">
        <v>14.8</v>
      </c>
      <c r="L849" s="1">
        <v>1408</v>
      </c>
      <c r="M849">
        <v>243</v>
      </c>
      <c r="N849" s="1">
        <v>141</v>
      </c>
      <c r="O849">
        <v>76</v>
      </c>
      <c r="P849" s="1">
        <v>10</v>
      </c>
      <c r="Q849">
        <v>23.1</v>
      </c>
      <c r="R849" s="3" t="b">
        <f t="shared" si="105"/>
        <v>0</v>
      </c>
      <c r="S849">
        <v>4.5</v>
      </c>
      <c r="T849" s="1">
        <v>29</v>
      </c>
      <c r="U849">
        <v>29</v>
      </c>
      <c r="V849" s="1">
        <v>2.1</v>
      </c>
      <c r="W849">
        <v>1.9</v>
      </c>
      <c r="X849" s="1">
        <v>12.1</v>
      </c>
      <c r="Y849">
        <v>4.8</v>
      </c>
      <c r="Z849" s="1">
        <v>331</v>
      </c>
      <c r="AA849">
        <v>142</v>
      </c>
      <c r="AB849" s="1">
        <v>43</v>
      </c>
      <c r="AC849">
        <v>50</v>
      </c>
      <c r="AD849" s="1">
        <v>13</v>
      </c>
      <c r="AE849">
        <v>11.8</v>
      </c>
      <c r="AF849" s="1">
        <v>209</v>
      </c>
      <c r="AG849">
        <v>91</v>
      </c>
      <c r="AH849" s="1">
        <v>0</v>
      </c>
      <c r="AI849">
        <v>12</v>
      </c>
      <c r="AJ849" s="1">
        <v>0</v>
      </c>
      <c r="AK849">
        <v>14.4</v>
      </c>
      <c r="AL849" s="1">
        <v>470</v>
      </c>
      <c r="AM849">
        <v>154</v>
      </c>
      <c r="AN849" s="1">
        <v>96</v>
      </c>
      <c r="AO849">
        <v>68</v>
      </c>
      <c r="AP849" s="1">
        <v>20.399999999999999</v>
      </c>
      <c r="AQ849">
        <v>11</v>
      </c>
      <c r="AR849" s="1">
        <v>398</v>
      </c>
      <c r="AS849" s="1">
        <v>31</v>
      </c>
      <c r="AT849">
        <v>27</v>
      </c>
      <c r="AU849" s="1">
        <v>7.8</v>
      </c>
      <c r="AV849">
        <f t="shared" si="106"/>
        <v>1408</v>
      </c>
      <c r="AW849">
        <f t="shared" si="107"/>
        <v>170</v>
      </c>
      <c r="AX849">
        <f t="shared" si="108"/>
        <v>141</v>
      </c>
      <c r="AY849">
        <f t="shared" si="109"/>
        <v>1610</v>
      </c>
      <c r="AZ849">
        <f t="shared" si="110"/>
        <v>170</v>
      </c>
      <c r="BA849">
        <f t="shared" si="111"/>
        <v>0.10559006211180125</v>
      </c>
    </row>
    <row r="850" spans="1:53" x14ac:dyDescent="0.2">
      <c r="A850" s="1" t="s">
        <v>3862</v>
      </c>
      <c r="B850" s="1">
        <v>25025051101</v>
      </c>
      <c r="C850" s="1" t="s">
        <v>3863</v>
      </c>
      <c r="D850" s="1">
        <v>668</v>
      </c>
      <c r="E850">
        <v>313</v>
      </c>
      <c r="F850" s="1">
        <v>58</v>
      </c>
      <c r="G850">
        <v>44</v>
      </c>
      <c r="H850" s="1">
        <v>8.6999999999999993</v>
      </c>
      <c r="I850" s="2" t="b">
        <f t="shared" si="104"/>
        <v>0</v>
      </c>
      <c r="J850">
        <v>16.7</v>
      </c>
      <c r="K850">
        <v>7.9</v>
      </c>
      <c r="L850" s="1">
        <v>5290</v>
      </c>
      <c r="M850">
        <v>551</v>
      </c>
      <c r="N850" s="1">
        <v>892</v>
      </c>
      <c r="O850">
        <v>221</v>
      </c>
      <c r="P850" s="1">
        <v>16.899999999999999</v>
      </c>
      <c r="Q850">
        <v>23.1</v>
      </c>
      <c r="R850" s="3" t="b">
        <f t="shared" si="105"/>
        <v>0</v>
      </c>
      <c r="S850">
        <v>4.0999999999999996</v>
      </c>
      <c r="T850" s="1">
        <v>565</v>
      </c>
      <c r="U850">
        <v>161</v>
      </c>
      <c r="V850" s="1">
        <v>10.7</v>
      </c>
      <c r="W850">
        <v>3</v>
      </c>
      <c r="X850" s="1">
        <v>27.5</v>
      </c>
      <c r="Y850">
        <v>5.0999999999999996</v>
      </c>
      <c r="Z850" s="1">
        <v>1314</v>
      </c>
      <c r="AA850">
        <v>354</v>
      </c>
      <c r="AB850" s="1">
        <v>540</v>
      </c>
      <c r="AC850">
        <v>189</v>
      </c>
      <c r="AD850" s="1">
        <v>41.1</v>
      </c>
      <c r="AE850">
        <v>15.3</v>
      </c>
      <c r="AF850" s="1">
        <v>1239</v>
      </c>
      <c r="AG850">
        <v>338</v>
      </c>
      <c r="AH850" s="1">
        <v>280</v>
      </c>
      <c r="AI850">
        <v>170</v>
      </c>
      <c r="AJ850" s="1">
        <v>22.6</v>
      </c>
      <c r="AK850">
        <v>10.6</v>
      </c>
      <c r="AL850" s="1">
        <v>1941</v>
      </c>
      <c r="AM850">
        <v>279</v>
      </c>
      <c r="AN850" s="1">
        <v>549</v>
      </c>
      <c r="AO850">
        <v>164</v>
      </c>
      <c r="AP850" s="1">
        <v>28.3</v>
      </c>
      <c r="AQ850">
        <v>7.6</v>
      </c>
      <c r="AR850" s="1">
        <v>796</v>
      </c>
      <c r="AS850" s="1">
        <v>88</v>
      </c>
      <c r="AT850">
        <v>65</v>
      </c>
      <c r="AU850" s="1">
        <v>11.1</v>
      </c>
      <c r="AV850">
        <f t="shared" si="106"/>
        <v>5290</v>
      </c>
      <c r="AW850">
        <f t="shared" si="107"/>
        <v>1457</v>
      </c>
      <c r="AX850">
        <f t="shared" si="108"/>
        <v>892</v>
      </c>
      <c r="AY850">
        <f t="shared" si="109"/>
        <v>5958</v>
      </c>
      <c r="AZ850">
        <f t="shared" si="110"/>
        <v>1515</v>
      </c>
      <c r="BA850">
        <f t="shared" si="111"/>
        <v>0.25427995971802619</v>
      </c>
    </row>
    <row r="851" spans="1:53" x14ac:dyDescent="0.2">
      <c r="A851" s="1" t="s">
        <v>3628</v>
      </c>
      <c r="B851" s="1">
        <v>25023511000</v>
      </c>
      <c r="C851" s="1" t="s">
        <v>3629</v>
      </c>
      <c r="D851" s="1">
        <v>278</v>
      </c>
      <c r="E851">
        <v>126</v>
      </c>
      <c r="F851" s="1">
        <v>23</v>
      </c>
      <c r="G851">
        <v>30</v>
      </c>
      <c r="H851" s="1">
        <v>8.3000000000000007</v>
      </c>
      <c r="I851" s="2" t="b">
        <f t="shared" si="104"/>
        <v>0</v>
      </c>
      <c r="J851">
        <v>16.7</v>
      </c>
      <c r="K851">
        <v>11.6</v>
      </c>
      <c r="L851" s="1">
        <v>1907</v>
      </c>
      <c r="M851">
        <v>243</v>
      </c>
      <c r="N851" s="1">
        <v>256</v>
      </c>
      <c r="O851">
        <v>111</v>
      </c>
      <c r="P851" s="1">
        <v>13.4</v>
      </c>
      <c r="Q851">
        <v>23.1</v>
      </c>
      <c r="R851" s="3" t="b">
        <f t="shared" si="105"/>
        <v>0</v>
      </c>
      <c r="S851">
        <v>6</v>
      </c>
      <c r="T851" s="1">
        <v>177</v>
      </c>
      <c r="U851">
        <v>85</v>
      </c>
      <c r="V851" s="1">
        <v>9.3000000000000007</v>
      </c>
      <c r="W851">
        <v>4.0999999999999996</v>
      </c>
      <c r="X851" s="1">
        <v>22.7</v>
      </c>
      <c r="Y851">
        <v>7.7</v>
      </c>
      <c r="Z851" s="1">
        <v>522</v>
      </c>
      <c r="AA851">
        <v>125</v>
      </c>
      <c r="AB851" s="1">
        <v>221</v>
      </c>
      <c r="AC851">
        <v>120</v>
      </c>
      <c r="AD851" s="1">
        <v>42.3</v>
      </c>
      <c r="AE851">
        <v>19.600000000000001</v>
      </c>
      <c r="AF851" s="1">
        <v>346</v>
      </c>
      <c r="AG851">
        <v>89</v>
      </c>
      <c r="AH851" s="1">
        <v>32</v>
      </c>
      <c r="AI851">
        <v>26</v>
      </c>
      <c r="AJ851" s="1">
        <v>9.1999999999999993</v>
      </c>
      <c r="AK851">
        <v>8</v>
      </c>
      <c r="AL851" s="1">
        <v>771</v>
      </c>
      <c r="AM851">
        <v>204</v>
      </c>
      <c r="AN851" s="1">
        <v>115</v>
      </c>
      <c r="AO851">
        <v>74</v>
      </c>
      <c r="AP851" s="1">
        <v>14.9</v>
      </c>
      <c r="AQ851">
        <v>8.8000000000000007</v>
      </c>
      <c r="AR851" s="1">
        <v>268</v>
      </c>
      <c r="AS851" s="1">
        <v>65</v>
      </c>
      <c r="AT851">
        <v>67</v>
      </c>
      <c r="AU851" s="1">
        <v>24.3</v>
      </c>
      <c r="AV851">
        <f t="shared" si="106"/>
        <v>1907</v>
      </c>
      <c r="AW851">
        <f t="shared" si="107"/>
        <v>433</v>
      </c>
      <c r="AX851">
        <f t="shared" si="108"/>
        <v>256</v>
      </c>
      <c r="AY851">
        <f t="shared" si="109"/>
        <v>2185</v>
      </c>
      <c r="AZ851">
        <f t="shared" si="110"/>
        <v>456</v>
      </c>
      <c r="BA851">
        <f t="shared" si="111"/>
        <v>0.20869565217391303</v>
      </c>
    </row>
    <row r="852" spans="1:53" x14ac:dyDescent="0.2">
      <c r="A852" s="1" t="s">
        <v>3630</v>
      </c>
      <c r="B852" s="1">
        <v>25023511100</v>
      </c>
      <c r="C852" s="1" t="s">
        <v>3631</v>
      </c>
      <c r="D852" s="1">
        <v>373</v>
      </c>
      <c r="E852">
        <v>114</v>
      </c>
      <c r="F852" s="1">
        <v>17</v>
      </c>
      <c r="G852">
        <v>21</v>
      </c>
      <c r="H852" s="1">
        <v>4.5999999999999996</v>
      </c>
      <c r="I852" s="2" t="b">
        <f t="shared" si="104"/>
        <v>0</v>
      </c>
      <c r="J852">
        <v>16.7</v>
      </c>
      <c r="K852">
        <v>5.5</v>
      </c>
      <c r="L852" s="1">
        <v>3876</v>
      </c>
      <c r="M852">
        <v>249</v>
      </c>
      <c r="N852" s="1">
        <v>575</v>
      </c>
      <c r="O852">
        <v>142</v>
      </c>
      <c r="P852" s="1">
        <v>14.8</v>
      </c>
      <c r="Q852">
        <v>23.1</v>
      </c>
      <c r="R852" s="3" t="b">
        <f t="shared" si="105"/>
        <v>0</v>
      </c>
      <c r="S852">
        <v>3.8</v>
      </c>
      <c r="T852" s="1">
        <v>134</v>
      </c>
      <c r="U852">
        <v>81</v>
      </c>
      <c r="V852" s="1">
        <v>3.5</v>
      </c>
      <c r="W852">
        <v>2.1</v>
      </c>
      <c r="X852" s="1">
        <v>18.3</v>
      </c>
      <c r="Y852">
        <v>3.9</v>
      </c>
      <c r="Z852" s="1">
        <v>611</v>
      </c>
      <c r="AA852">
        <v>206</v>
      </c>
      <c r="AB852" s="1">
        <v>176</v>
      </c>
      <c r="AC852">
        <v>92</v>
      </c>
      <c r="AD852" s="1">
        <v>28.8</v>
      </c>
      <c r="AE852">
        <v>11.1</v>
      </c>
      <c r="AF852" s="1">
        <v>781</v>
      </c>
      <c r="AG852">
        <v>175</v>
      </c>
      <c r="AH852" s="1">
        <v>118</v>
      </c>
      <c r="AI852">
        <v>77</v>
      </c>
      <c r="AJ852" s="1">
        <v>15.1</v>
      </c>
      <c r="AK852">
        <v>9.5</v>
      </c>
      <c r="AL852" s="1">
        <v>1694</v>
      </c>
      <c r="AM852">
        <v>161</v>
      </c>
      <c r="AN852" s="1">
        <v>299</v>
      </c>
      <c r="AO852">
        <v>116</v>
      </c>
      <c r="AP852" s="1">
        <v>17.7</v>
      </c>
      <c r="AQ852">
        <v>6.7</v>
      </c>
      <c r="AR852" s="1">
        <v>790</v>
      </c>
      <c r="AS852" s="1">
        <v>116</v>
      </c>
      <c r="AT852">
        <v>54</v>
      </c>
      <c r="AU852" s="1">
        <v>14.7</v>
      </c>
      <c r="AV852">
        <f t="shared" si="106"/>
        <v>3876</v>
      </c>
      <c r="AW852">
        <f t="shared" si="107"/>
        <v>709</v>
      </c>
      <c r="AX852">
        <f t="shared" si="108"/>
        <v>575</v>
      </c>
      <c r="AY852">
        <f t="shared" si="109"/>
        <v>4249</v>
      </c>
      <c r="AZ852">
        <f t="shared" si="110"/>
        <v>726</v>
      </c>
      <c r="BA852">
        <f t="shared" si="111"/>
        <v>0.17086373264297483</v>
      </c>
    </row>
    <row r="853" spans="1:53" x14ac:dyDescent="0.2">
      <c r="A853" s="1" t="s">
        <v>3632</v>
      </c>
      <c r="B853" s="1">
        <v>25023511200</v>
      </c>
      <c r="C853" s="1" t="s">
        <v>3633</v>
      </c>
      <c r="D853" s="1">
        <v>417</v>
      </c>
      <c r="E853">
        <v>119</v>
      </c>
      <c r="F853" s="1">
        <v>8</v>
      </c>
      <c r="G853">
        <v>14</v>
      </c>
      <c r="H853" s="1">
        <v>1.9</v>
      </c>
      <c r="I853" s="2" t="b">
        <f t="shared" si="104"/>
        <v>0</v>
      </c>
      <c r="J853">
        <v>16.7</v>
      </c>
      <c r="K853">
        <v>3.4</v>
      </c>
      <c r="L853" s="1">
        <v>3375</v>
      </c>
      <c r="M853">
        <v>338</v>
      </c>
      <c r="N853" s="1">
        <v>513</v>
      </c>
      <c r="O853">
        <v>152</v>
      </c>
      <c r="P853" s="1">
        <v>15.2</v>
      </c>
      <c r="Q853">
        <v>23.1</v>
      </c>
      <c r="R853" s="3" t="b">
        <f t="shared" si="105"/>
        <v>0</v>
      </c>
      <c r="S853">
        <v>4.5</v>
      </c>
      <c r="T853" s="1">
        <v>54</v>
      </c>
      <c r="U853">
        <v>51</v>
      </c>
      <c r="V853" s="1">
        <v>1.6</v>
      </c>
      <c r="W853">
        <v>1.5</v>
      </c>
      <c r="X853" s="1">
        <v>16.8</v>
      </c>
      <c r="Y853">
        <v>4.7</v>
      </c>
      <c r="Z853" s="1">
        <v>630</v>
      </c>
      <c r="AA853">
        <v>179</v>
      </c>
      <c r="AB853" s="1">
        <v>120</v>
      </c>
      <c r="AC853">
        <v>69</v>
      </c>
      <c r="AD853" s="1">
        <v>19</v>
      </c>
      <c r="AE853">
        <v>10.4</v>
      </c>
      <c r="AF853" s="1">
        <v>623</v>
      </c>
      <c r="AG853">
        <v>144</v>
      </c>
      <c r="AH853" s="1">
        <v>154</v>
      </c>
      <c r="AI853">
        <v>67</v>
      </c>
      <c r="AJ853" s="1">
        <v>24.7</v>
      </c>
      <c r="AK853">
        <v>10.7</v>
      </c>
      <c r="AL853" s="1">
        <v>1226</v>
      </c>
      <c r="AM853">
        <v>152</v>
      </c>
      <c r="AN853" s="1">
        <v>166</v>
      </c>
      <c r="AO853">
        <v>92</v>
      </c>
      <c r="AP853" s="1">
        <v>13.5</v>
      </c>
      <c r="AQ853">
        <v>7.2</v>
      </c>
      <c r="AR853" s="1">
        <v>896</v>
      </c>
      <c r="AS853" s="1">
        <v>127</v>
      </c>
      <c r="AT853">
        <v>85</v>
      </c>
      <c r="AU853" s="1">
        <v>14.2</v>
      </c>
      <c r="AV853">
        <f t="shared" si="106"/>
        <v>3375</v>
      </c>
      <c r="AW853">
        <f t="shared" si="107"/>
        <v>567</v>
      </c>
      <c r="AX853">
        <f t="shared" si="108"/>
        <v>513</v>
      </c>
      <c r="AY853">
        <f t="shared" si="109"/>
        <v>3792</v>
      </c>
      <c r="AZ853">
        <f t="shared" si="110"/>
        <v>575</v>
      </c>
      <c r="BA853">
        <f t="shared" si="111"/>
        <v>0.15163502109704641</v>
      </c>
    </row>
    <row r="854" spans="1:53" x14ac:dyDescent="0.2">
      <c r="A854" s="1" t="s">
        <v>3634</v>
      </c>
      <c r="B854" s="1">
        <v>25023511301</v>
      </c>
      <c r="C854" s="1" t="s">
        <v>3635</v>
      </c>
      <c r="D854" s="1">
        <v>684</v>
      </c>
      <c r="E854">
        <v>173</v>
      </c>
      <c r="F854" s="1">
        <v>28</v>
      </c>
      <c r="G854">
        <v>34</v>
      </c>
      <c r="H854" s="1">
        <v>4.0999999999999996</v>
      </c>
      <c r="I854" s="2" t="b">
        <f t="shared" si="104"/>
        <v>0</v>
      </c>
      <c r="J854">
        <v>16.7</v>
      </c>
      <c r="K854">
        <v>5</v>
      </c>
      <c r="L854" s="1">
        <v>3633</v>
      </c>
      <c r="M854">
        <v>292</v>
      </c>
      <c r="N854" s="1">
        <v>522</v>
      </c>
      <c r="O854">
        <v>146</v>
      </c>
      <c r="P854" s="1">
        <v>14.4</v>
      </c>
      <c r="Q854">
        <v>23.1</v>
      </c>
      <c r="R854" s="3" t="b">
        <f t="shared" si="105"/>
        <v>0</v>
      </c>
      <c r="S854">
        <v>3.7</v>
      </c>
      <c r="T854" s="1">
        <v>90</v>
      </c>
      <c r="U854">
        <v>43</v>
      </c>
      <c r="V854" s="1">
        <v>2.5</v>
      </c>
      <c r="W854">
        <v>1.2</v>
      </c>
      <c r="X854" s="1">
        <v>16.8</v>
      </c>
      <c r="Y854">
        <v>4.2</v>
      </c>
      <c r="Z854" s="1">
        <v>722</v>
      </c>
      <c r="AA854">
        <v>170</v>
      </c>
      <c r="AB854" s="1">
        <v>148</v>
      </c>
      <c r="AC854">
        <v>80</v>
      </c>
      <c r="AD854" s="1">
        <v>20.5</v>
      </c>
      <c r="AE854">
        <v>9.6999999999999993</v>
      </c>
      <c r="AF854" s="1">
        <v>785</v>
      </c>
      <c r="AG854">
        <v>150</v>
      </c>
      <c r="AH854" s="1">
        <v>200</v>
      </c>
      <c r="AI854">
        <v>90</v>
      </c>
      <c r="AJ854" s="1">
        <v>25.5</v>
      </c>
      <c r="AK854">
        <v>9.6999999999999993</v>
      </c>
      <c r="AL854" s="1">
        <v>1413</v>
      </c>
      <c r="AM854">
        <v>141</v>
      </c>
      <c r="AN854" s="1">
        <v>188</v>
      </c>
      <c r="AO854">
        <v>90</v>
      </c>
      <c r="AP854" s="1">
        <v>13.3</v>
      </c>
      <c r="AQ854">
        <v>6.1</v>
      </c>
      <c r="AR854" s="1">
        <v>713</v>
      </c>
      <c r="AS854" s="1">
        <v>76</v>
      </c>
      <c r="AT854">
        <v>48</v>
      </c>
      <c r="AU854" s="1">
        <v>10.7</v>
      </c>
      <c r="AV854">
        <f t="shared" si="106"/>
        <v>3633</v>
      </c>
      <c r="AW854">
        <f t="shared" si="107"/>
        <v>612</v>
      </c>
      <c r="AX854">
        <f t="shared" si="108"/>
        <v>522</v>
      </c>
      <c r="AY854">
        <f t="shared" si="109"/>
        <v>4317</v>
      </c>
      <c r="AZ854">
        <f t="shared" si="110"/>
        <v>640</v>
      </c>
      <c r="BA854">
        <f t="shared" si="111"/>
        <v>0.14825110030113506</v>
      </c>
    </row>
    <row r="855" spans="1:53" x14ac:dyDescent="0.2">
      <c r="A855" s="1" t="s">
        <v>3636</v>
      </c>
      <c r="B855" s="1">
        <v>25023511302</v>
      </c>
      <c r="C855" s="1" t="s">
        <v>3637</v>
      </c>
      <c r="D855" s="1">
        <v>320</v>
      </c>
      <c r="E855">
        <v>136</v>
      </c>
      <c r="F855" s="1">
        <v>23</v>
      </c>
      <c r="G855">
        <v>26</v>
      </c>
      <c r="H855" s="1">
        <v>7.2</v>
      </c>
      <c r="I855" s="2" t="b">
        <f t="shared" si="104"/>
        <v>0</v>
      </c>
      <c r="J855">
        <v>16.7</v>
      </c>
      <c r="K855">
        <v>9.1999999999999993</v>
      </c>
      <c r="L855" s="1">
        <v>2166</v>
      </c>
      <c r="M855">
        <v>228</v>
      </c>
      <c r="N855" s="1">
        <v>129</v>
      </c>
      <c r="O855">
        <v>58</v>
      </c>
      <c r="P855" s="1">
        <v>6</v>
      </c>
      <c r="Q855">
        <v>23.1</v>
      </c>
      <c r="R855" s="3" t="b">
        <f t="shared" si="105"/>
        <v>0</v>
      </c>
      <c r="S855">
        <v>2.5</v>
      </c>
      <c r="T855" s="1">
        <v>201</v>
      </c>
      <c r="U855">
        <v>89</v>
      </c>
      <c r="V855" s="1">
        <v>9.3000000000000007</v>
      </c>
      <c r="W855">
        <v>4.3</v>
      </c>
      <c r="X855" s="1">
        <v>15.2</v>
      </c>
      <c r="Y855">
        <v>5.6</v>
      </c>
      <c r="Z855" s="1">
        <v>347</v>
      </c>
      <c r="AA855">
        <v>131</v>
      </c>
      <c r="AB855" s="1">
        <v>64</v>
      </c>
      <c r="AC855">
        <v>49</v>
      </c>
      <c r="AD855" s="1">
        <v>18.399999999999999</v>
      </c>
      <c r="AE855">
        <v>13.2</v>
      </c>
      <c r="AF855" s="1">
        <v>442</v>
      </c>
      <c r="AG855">
        <v>118</v>
      </c>
      <c r="AH855" s="1">
        <v>48</v>
      </c>
      <c r="AI855">
        <v>43</v>
      </c>
      <c r="AJ855" s="1">
        <v>10.9</v>
      </c>
      <c r="AK855">
        <v>9.1</v>
      </c>
      <c r="AL855" s="1">
        <v>898</v>
      </c>
      <c r="AM855">
        <v>150</v>
      </c>
      <c r="AN855" s="1">
        <v>157</v>
      </c>
      <c r="AO855">
        <v>86</v>
      </c>
      <c r="AP855" s="1">
        <v>17.5</v>
      </c>
      <c r="AQ855">
        <v>10.6</v>
      </c>
      <c r="AR855" s="1">
        <v>479</v>
      </c>
      <c r="AS855" s="1">
        <v>61</v>
      </c>
      <c r="AT855">
        <v>39</v>
      </c>
      <c r="AU855" s="1">
        <v>12.7</v>
      </c>
      <c r="AV855">
        <f t="shared" si="106"/>
        <v>2166</v>
      </c>
      <c r="AW855">
        <f t="shared" si="107"/>
        <v>330</v>
      </c>
      <c r="AX855">
        <f t="shared" si="108"/>
        <v>129</v>
      </c>
      <c r="AY855">
        <f t="shared" si="109"/>
        <v>2486</v>
      </c>
      <c r="AZ855">
        <f t="shared" si="110"/>
        <v>353</v>
      </c>
      <c r="BA855">
        <f t="shared" si="111"/>
        <v>0.14199517296862429</v>
      </c>
    </row>
    <row r="856" spans="1:53" x14ac:dyDescent="0.2">
      <c r="A856" s="1" t="s">
        <v>3638</v>
      </c>
      <c r="B856" s="1">
        <v>25023511400</v>
      </c>
      <c r="C856" s="1" t="s">
        <v>3639</v>
      </c>
      <c r="D856" s="1">
        <v>362</v>
      </c>
      <c r="E856">
        <v>131</v>
      </c>
      <c r="F856" s="1">
        <v>24</v>
      </c>
      <c r="G856">
        <v>26</v>
      </c>
      <c r="H856" s="1">
        <v>6.6</v>
      </c>
      <c r="I856" s="2" t="b">
        <f t="shared" si="104"/>
        <v>0</v>
      </c>
      <c r="J856">
        <v>16.7</v>
      </c>
      <c r="K856">
        <v>8.1</v>
      </c>
      <c r="L856" s="1">
        <v>2209</v>
      </c>
      <c r="M856">
        <v>252</v>
      </c>
      <c r="N856" s="1">
        <v>172</v>
      </c>
      <c r="O856">
        <v>95</v>
      </c>
      <c r="P856" s="1">
        <v>7.8</v>
      </c>
      <c r="Q856">
        <v>23.1</v>
      </c>
      <c r="R856" s="3" t="b">
        <f t="shared" si="105"/>
        <v>0</v>
      </c>
      <c r="S856">
        <v>4</v>
      </c>
      <c r="T856" s="1">
        <v>37</v>
      </c>
      <c r="U856">
        <v>35</v>
      </c>
      <c r="V856" s="1">
        <v>1.7</v>
      </c>
      <c r="W856">
        <v>1.5</v>
      </c>
      <c r="X856" s="1">
        <v>9.5</v>
      </c>
      <c r="Y856">
        <v>4.0999999999999996</v>
      </c>
      <c r="Z856" s="1">
        <v>648</v>
      </c>
      <c r="AA856">
        <v>152</v>
      </c>
      <c r="AB856" s="1">
        <v>101</v>
      </c>
      <c r="AC856">
        <v>80</v>
      </c>
      <c r="AD856" s="1">
        <v>15.6</v>
      </c>
      <c r="AE856">
        <v>11</v>
      </c>
      <c r="AF856" s="1">
        <v>538</v>
      </c>
      <c r="AG856">
        <v>165</v>
      </c>
      <c r="AH856" s="1">
        <v>48</v>
      </c>
      <c r="AI856">
        <v>39</v>
      </c>
      <c r="AJ856" s="1">
        <v>8.9</v>
      </c>
      <c r="AK856">
        <v>6.6</v>
      </c>
      <c r="AL856" s="1">
        <v>742</v>
      </c>
      <c r="AM856">
        <v>132</v>
      </c>
      <c r="AN856" s="1">
        <v>60</v>
      </c>
      <c r="AO856">
        <v>49</v>
      </c>
      <c r="AP856" s="1">
        <v>8.1</v>
      </c>
      <c r="AQ856">
        <v>6.3</v>
      </c>
      <c r="AR856" s="1">
        <v>281</v>
      </c>
      <c r="AS856" s="1">
        <v>0</v>
      </c>
      <c r="AT856">
        <v>12</v>
      </c>
      <c r="AU856" s="1">
        <v>0</v>
      </c>
      <c r="AV856">
        <f t="shared" si="106"/>
        <v>2209</v>
      </c>
      <c r="AW856">
        <f t="shared" si="107"/>
        <v>209</v>
      </c>
      <c r="AX856">
        <f t="shared" si="108"/>
        <v>172</v>
      </c>
      <c r="AY856">
        <f t="shared" si="109"/>
        <v>2571</v>
      </c>
      <c r="AZ856">
        <f t="shared" si="110"/>
        <v>233</v>
      </c>
      <c r="BA856">
        <f t="shared" si="111"/>
        <v>9.0626215480357833E-2</v>
      </c>
    </row>
    <row r="857" spans="1:53" x14ac:dyDescent="0.2">
      <c r="A857" s="1" t="s">
        <v>3640</v>
      </c>
      <c r="B857" s="1">
        <v>25023511500</v>
      </c>
      <c r="C857" s="1" t="s">
        <v>3641</v>
      </c>
      <c r="D857" s="1">
        <v>438</v>
      </c>
      <c r="E857">
        <v>147</v>
      </c>
      <c r="F857" s="1">
        <v>0</v>
      </c>
      <c r="G857">
        <v>12</v>
      </c>
      <c r="H857" s="1">
        <v>0</v>
      </c>
      <c r="I857" s="2" t="b">
        <f t="shared" si="104"/>
        <v>0</v>
      </c>
      <c r="J857">
        <v>16.7</v>
      </c>
      <c r="K857">
        <v>7.1</v>
      </c>
      <c r="L857" s="1">
        <v>2790</v>
      </c>
      <c r="M857">
        <v>294</v>
      </c>
      <c r="N857" s="1">
        <v>237</v>
      </c>
      <c r="O857">
        <v>100</v>
      </c>
      <c r="P857" s="1">
        <v>8.5</v>
      </c>
      <c r="Q857">
        <v>23.1</v>
      </c>
      <c r="R857" s="3" t="b">
        <f t="shared" si="105"/>
        <v>0</v>
      </c>
      <c r="S857">
        <v>3.6</v>
      </c>
      <c r="T857" s="1">
        <v>114</v>
      </c>
      <c r="U857">
        <v>62</v>
      </c>
      <c r="V857" s="1">
        <v>4.0999999999999996</v>
      </c>
      <c r="W857">
        <v>2.1</v>
      </c>
      <c r="X857" s="1">
        <v>12.6</v>
      </c>
      <c r="Y857">
        <v>4.7</v>
      </c>
      <c r="Z857" s="1">
        <v>773</v>
      </c>
      <c r="AA857">
        <v>184</v>
      </c>
      <c r="AB857" s="1">
        <v>59</v>
      </c>
      <c r="AC857">
        <v>41</v>
      </c>
      <c r="AD857" s="1">
        <v>7.6</v>
      </c>
      <c r="AE857">
        <v>5.3</v>
      </c>
      <c r="AF857" s="1">
        <v>690</v>
      </c>
      <c r="AG857">
        <v>155</v>
      </c>
      <c r="AH857" s="1">
        <v>160</v>
      </c>
      <c r="AI857">
        <v>105</v>
      </c>
      <c r="AJ857" s="1">
        <v>23.2</v>
      </c>
      <c r="AK857">
        <v>13.8</v>
      </c>
      <c r="AL857" s="1">
        <v>1037</v>
      </c>
      <c r="AM857">
        <v>170</v>
      </c>
      <c r="AN857" s="1">
        <v>106</v>
      </c>
      <c r="AO857">
        <v>67</v>
      </c>
      <c r="AP857" s="1">
        <v>10.199999999999999</v>
      </c>
      <c r="AQ857">
        <v>6.3</v>
      </c>
      <c r="AR857" s="1">
        <v>290</v>
      </c>
      <c r="AS857" s="1">
        <v>26</v>
      </c>
      <c r="AT857">
        <v>30</v>
      </c>
      <c r="AU857" s="1">
        <v>9</v>
      </c>
      <c r="AV857">
        <f t="shared" si="106"/>
        <v>2790</v>
      </c>
      <c r="AW857">
        <f t="shared" si="107"/>
        <v>351</v>
      </c>
      <c r="AX857">
        <f t="shared" si="108"/>
        <v>237</v>
      </c>
      <c r="AY857">
        <f t="shared" si="109"/>
        <v>3228</v>
      </c>
      <c r="AZ857">
        <f t="shared" si="110"/>
        <v>351</v>
      </c>
      <c r="BA857">
        <f t="shared" si="111"/>
        <v>0.10873605947955391</v>
      </c>
    </row>
    <row r="858" spans="1:53" x14ac:dyDescent="0.2">
      <c r="A858" s="1" t="s">
        <v>3642</v>
      </c>
      <c r="B858" s="1">
        <v>25023511600</v>
      </c>
      <c r="C858" s="1" t="s">
        <v>3643</v>
      </c>
      <c r="D858" s="1">
        <v>794</v>
      </c>
      <c r="E858">
        <v>225</v>
      </c>
      <c r="F858" s="1">
        <v>86</v>
      </c>
      <c r="G858">
        <v>74</v>
      </c>
      <c r="H858" s="1">
        <v>10.8</v>
      </c>
      <c r="I858" s="2" t="b">
        <f t="shared" si="104"/>
        <v>0</v>
      </c>
      <c r="J858">
        <v>16.7</v>
      </c>
      <c r="K858">
        <v>7.8</v>
      </c>
      <c r="L858" s="1">
        <v>4437</v>
      </c>
      <c r="M858">
        <v>384</v>
      </c>
      <c r="N858" s="1">
        <v>287</v>
      </c>
      <c r="O858">
        <v>109</v>
      </c>
      <c r="P858" s="1">
        <v>6.5</v>
      </c>
      <c r="Q858">
        <v>23.1</v>
      </c>
      <c r="R858" s="3" t="b">
        <f t="shared" si="105"/>
        <v>0</v>
      </c>
      <c r="S858">
        <v>2.5</v>
      </c>
      <c r="T858" s="1">
        <v>159</v>
      </c>
      <c r="U858">
        <v>101</v>
      </c>
      <c r="V858" s="1">
        <v>3.6</v>
      </c>
      <c r="W858">
        <v>2.2999999999999998</v>
      </c>
      <c r="X858" s="1">
        <v>10.1</v>
      </c>
      <c r="Y858">
        <v>3.3</v>
      </c>
      <c r="Z858" s="1">
        <v>801</v>
      </c>
      <c r="AA858">
        <v>234</v>
      </c>
      <c r="AB858" s="1">
        <v>75</v>
      </c>
      <c r="AC858">
        <v>58</v>
      </c>
      <c r="AD858" s="1">
        <v>9.4</v>
      </c>
      <c r="AE858">
        <v>6.8</v>
      </c>
      <c r="AF858" s="1">
        <v>768</v>
      </c>
      <c r="AG858">
        <v>185</v>
      </c>
      <c r="AH858" s="1">
        <v>92</v>
      </c>
      <c r="AI858">
        <v>73</v>
      </c>
      <c r="AJ858" s="1">
        <v>12</v>
      </c>
      <c r="AK858">
        <v>9.4</v>
      </c>
      <c r="AL858" s="1">
        <v>1995</v>
      </c>
      <c r="AM858">
        <v>263</v>
      </c>
      <c r="AN858" s="1">
        <v>172</v>
      </c>
      <c r="AO858">
        <v>108</v>
      </c>
      <c r="AP858" s="1">
        <v>8.6</v>
      </c>
      <c r="AQ858">
        <v>5.3</v>
      </c>
      <c r="AR858" s="1">
        <v>873</v>
      </c>
      <c r="AS858" s="1">
        <v>107</v>
      </c>
      <c r="AT858">
        <v>77</v>
      </c>
      <c r="AU858" s="1">
        <v>12.3</v>
      </c>
      <c r="AV858">
        <f t="shared" si="106"/>
        <v>4437</v>
      </c>
      <c r="AW858">
        <f t="shared" si="107"/>
        <v>446</v>
      </c>
      <c r="AX858">
        <f t="shared" si="108"/>
        <v>287</v>
      </c>
      <c r="AY858">
        <f t="shared" si="109"/>
        <v>5231</v>
      </c>
      <c r="AZ858">
        <f t="shared" si="110"/>
        <v>532</v>
      </c>
      <c r="BA858">
        <f t="shared" si="111"/>
        <v>0.10170139552666795</v>
      </c>
    </row>
    <row r="859" spans="1:53" x14ac:dyDescent="0.2">
      <c r="A859" s="1" t="s">
        <v>3644</v>
      </c>
      <c r="B859" s="1">
        <v>25023511701</v>
      </c>
      <c r="C859" s="1" t="s">
        <v>3645</v>
      </c>
      <c r="D859" s="1">
        <v>255</v>
      </c>
      <c r="E859">
        <v>85</v>
      </c>
      <c r="F859" s="1">
        <v>71</v>
      </c>
      <c r="G859">
        <v>46</v>
      </c>
      <c r="H859" s="1">
        <v>27.8</v>
      </c>
      <c r="I859" s="2" t="b">
        <f t="shared" si="104"/>
        <v>1</v>
      </c>
      <c r="J859">
        <v>16.7</v>
      </c>
      <c r="K859">
        <v>15.6</v>
      </c>
      <c r="L859" s="1">
        <v>3178</v>
      </c>
      <c r="M859">
        <v>226</v>
      </c>
      <c r="N859" s="1">
        <v>362</v>
      </c>
      <c r="O859">
        <v>124</v>
      </c>
      <c r="P859" s="1">
        <v>11.4</v>
      </c>
      <c r="Q859">
        <v>23.1</v>
      </c>
      <c r="R859" s="3" t="b">
        <f t="shared" si="105"/>
        <v>0</v>
      </c>
      <c r="S859">
        <v>4</v>
      </c>
      <c r="T859" s="1">
        <v>261</v>
      </c>
      <c r="U859">
        <v>86</v>
      </c>
      <c r="V859" s="1">
        <v>8.1999999999999993</v>
      </c>
      <c r="W859">
        <v>2.8</v>
      </c>
      <c r="X859" s="1">
        <v>19.600000000000001</v>
      </c>
      <c r="Y859">
        <v>4.7</v>
      </c>
      <c r="Z859" s="1">
        <v>442</v>
      </c>
      <c r="AA859">
        <v>155</v>
      </c>
      <c r="AB859" s="1">
        <v>125</v>
      </c>
      <c r="AC859">
        <v>93</v>
      </c>
      <c r="AD859" s="1">
        <v>28.3</v>
      </c>
      <c r="AE859">
        <v>18.100000000000001</v>
      </c>
      <c r="AF859" s="1">
        <v>592</v>
      </c>
      <c r="AG859">
        <v>164</v>
      </c>
      <c r="AH859" s="1">
        <v>102</v>
      </c>
      <c r="AI859">
        <v>53</v>
      </c>
      <c r="AJ859" s="1">
        <v>17.2</v>
      </c>
      <c r="AK859">
        <v>9.8000000000000007</v>
      </c>
      <c r="AL859" s="1">
        <v>1420</v>
      </c>
      <c r="AM859">
        <v>121</v>
      </c>
      <c r="AN859" s="1">
        <v>314</v>
      </c>
      <c r="AO859">
        <v>99</v>
      </c>
      <c r="AP859" s="1">
        <v>22.1</v>
      </c>
      <c r="AQ859">
        <v>7</v>
      </c>
      <c r="AR859" s="1">
        <v>724</v>
      </c>
      <c r="AS859" s="1">
        <v>82</v>
      </c>
      <c r="AT859">
        <v>46</v>
      </c>
      <c r="AU859" s="1">
        <v>11.3</v>
      </c>
      <c r="AV859">
        <f t="shared" si="106"/>
        <v>3178</v>
      </c>
      <c r="AW859">
        <f t="shared" si="107"/>
        <v>623</v>
      </c>
      <c r="AX859">
        <f t="shared" si="108"/>
        <v>362</v>
      </c>
      <c r="AY859">
        <f t="shared" si="109"/>
        <v>3433</v>
      </c>
      <c r="AZ859">
        <f t="shared" si="110"/>
        <v>694</v>
      </c>
      <c r="BA859">
        <f t="shared" si="111"/>
        <v>0.20215554908243519</v>
      </c>
    </row>
    <row r="860" spans="1:53" x14ac:dyDescent="0.2">
      <c r="A860" s="1" t="s">
        <v>3646</v>
      </c>
      <c r="B860" s="1">
        <v>25023511702</v>
      </c>
      <c r="C860" s="1" t="s">
        <v>3647</v>
      </c>
      <c r="D860" s="1">
        <v>136</v>
      </c>
      <c r="E860">
        <v>66</v>
      </c>
      <c r="F860" s="1">
        <v>21</v>
      </c>
      <c r="G860">
        <v>21</v>
      </c>
      <c r="H860" s="1">
        <v>15.4</v>
      </c>
      <c r="I860" s="2" t="b">
        <f t="shared" si="104"/>
        <v>0</v>
      </c>
      <c r="J860">
        <v>16.7</v>
      </c>
      <c r="K860">
        <v>13</v>
      </c>
      <c r="L860" s="1">
        <v>2081</v>
      </c>
      <c r="M860">
        <v>196</v>
      </c>
      <c r="N860" s="1">
        <v>428</v>
      </c>
      <c r="O860">
        <v>91</v>
      </c>
      <c r="P860" s="1">
        <v>20.6</v>
      </c>
      <c r="Q860">
        <v>23.1</v>
      </c>
      <c r="R860" s="3" t="b">
        <f t="shared" si="105"/>
        <v>0</v>
      </c>
      <c r="S860">
        <v>4</v>
      </c>
      <c r="T860" s="1">
        <v>213</v>
      </c>
      <c r="U860">
        <v>79</v>
      </c>
      <c r="V860" s="1">
        <v>10.199999999999999</v>
      </c>
      <c r="W860">
        <v>3.5</v>
      </c>
      <c r="X860" s="1">
        <v>30.8</v>
      </c>
      <c r="Y860">
        <v>6.2</v>
      </c>
      <c r="Z860" s="1">
        <v>269</v>
      </c>
      <c r="AA860">
        <v>84</v>
      </c>
      <c r="AB860" s="1">
        <v>76</v>
      </c>
      <c r="AC860">
        <v>43</v>
      </c>
      <c r="AD860" s="1">
        <v>28.3</v>
      </c>
      <c r="AE860">
        <v>16.3</v>
      </c>
      <c r="AF860" s="1">
        <v>416</v>
      </c>
      <c r="AG860">
        <v>86</v>
      </c>
      <c r="AH860" s="1">
        <v>166</v>
      </c>
      <c r="AI860">
        <v>75</v>
      </c>
      <c r="AJ860" s="1">
        <v>39.9</v>
      </c>
      <c r="AK860">
        <v>15.1</v>
      </c>
      <c r="AL860" s="1">
        <v>829</v>
      </c>
      <c r="AM860">
        <v>128</v>
      </c>
      <c r="AN860" s="1">
        <v>238</v>
      </c>
      <c r="AO860">
        <v>57</v>
      </c>
      <c r="AP860" s="1">
        <v>28.7</v>
      </c>
      <c r="AQ860">
        <v>5.9</v>
      </c>
      <c r="AR860" s="1">
        <v>567</v>
      </c>
      <c r="AS860" s="1">
        <v>161</v>
      </c>
      <c r="AT860">
        <v>67</v>
      </c>
      <c r="AU860" s="1">
        <v>28.4</v>
      </c>
      <c r="AV860">
        <f t="shared" si="106"/>
        <v>2081</v>
      </c>
      <c r="AW860">
        <f t="shared" si="107"/>
        <v>641</v>
      </c>
      <c r="AX860">
        <f t="shared" si="108"/>
        <v>428</v>
      </c>
      <c r="AY860">
        <f t="shared" si="109"/>
        <v>2217</v>
      </c>
      <c r="AZ860">
        <f t="shared" si="110"/>
        <v>662</v>
      </c>
      <c r="BA860">
        <f t="shared" si="111"/>
        <v>0.2986017140279657</v>
      </c>
    </row>
    <row r="861" spans="1:53" x14ac:dyDescent="0.2">
      <c r="A861" s="1" t="s">
        <v>3864</v>
      </c>
      <c r="B861" s="1">
        <v>25025051200</v>
      </c>
      <c r="C861" s="1" t="s">
        <v>3865</v>
      </c>
      <c r="D861" s="1">
        <v>96</v>
      </c>
      <c r="E861">
        <v>50</v>
      </c>
      <c r="F861" s="1">
        <v>22</v>
      </c>
      <c r="G861">
        <v>17</v>
      </c>
      <c r="H861" s="1">
        <v>22.9</v>
      </c>
      <c r="I861" s="2" t="b">
        <f t="shared" si="104"/>
        <v>1</v>
      </c>
      <c r="J861">
        <v>16.7</v>
      </c>
      <c r="K861">
        <v>17.899999999999999</v>
      </c>
      <c r="L861" s="1">
        <v>2091</v>
      </c>
      <c r="M861">
        <v>206</v>
      </c>
      <c r="N861" s="1">
        <v>432</v>
      </c>
      <c r="O861">
        <v>125</v>
      </c>
      <c r="P861" s="1">
        <v>20.7</v>
      </c>
      <c r="Q861">
        <v>23.1</v>
      </c>
      <c r="R861" s="3" t="b">
        <f t="shared" si="105"/>
        <v>0</v>
      </c>
      <c r="S861">
        <v>5.3</v>
      </c>
      <c r="T861" s="1">
        <v>348</v>
      </c>
      <c r="U861">
        <v>126</v>
      </c>
      <c r="V861" s="1">
        <v>16.600000000000001</v>
      </c>
      <c r="W861">
        <v>5.9</v>
      </c>
      <c r="X861" s="1">
        <v>37.299999999999997</v>
      </c>
      <c r="Y861">
        <v>6.4</v>
      </c>
      <c r="Z861" s="1">
        <v>614</v>
      </c>
      <c r="AA861">
        <v>177</v>
      </c>
      <c r="AB861" s="1">
        <v>355</v>
      </c>
      <c r="AC861">
        <v>137</v>
      </c>
      <c r="AD861" s="1">
        <v>57.8</v>
      </c>
      <c r="AE861">
        <v>13.7</v>
      </c>
      <c r="AF861" s="1">
        <v>386</v>
      </c>
      <c r="AG861">
        <v>94</v>
      </c>
      <c r="AH861" s="1">
        <v>166</v>
      </c>
      <c r="AI861">
        <v>66</v>
      </c>
      <c r="AJ861" s="1">
        <v>43</v>
      </c>
      <c r="AK861">
        <v>14</v>
      </c>
      <c r="AL861" s="1">
        <v>751</v>
      </c>
      <c r="AM861">
        <v>179</v>
      </c>
      <c r="AN861" s="1">
        <v>174</v>
      </c>
      <c r="AO861">
        <v>94</v>
      </c>
      <c r="AP861" s="1">
        <v>23.2</v>
      </c>
      <c r="AQ861">
        <v>9.5</v>
      </c>
      <c r="AR861" s="1">
        <v>340</v>
      </c>
      <c r="AS861" s="1">
        <v>85</v>
      </c>
      <c r="AT861">
        <v>47</v>
      </c>
      <c r="AU861" s="1">
        <v>25</v>
      </c>
      <c r="AV861">
        <f t="shared" si="106"/>
        <v>2091</v>
      </c>
      <c r="AW861">
        <f t="shared" si="107"/>
        <v>780</v>
      </c>
      <c r="AX861">
        <f t="shared" si="108"/>
        <v>432</v>
      </c>
      <c r="AY861">
        <f t="shared" si="109"/>
        <v>2187</v>
      </c>
      <c r="AZ861">
        <f t="shared" si="110"/>
        <v>802</v>
      </c>
      <c r="BA861">
        <f t="shared" si="111"/>
        <v>0.36671239140374945</v>
      </c>
    </row>
    <row r="862" spans="1:53" x14ac:dyDescent="0.2">
      <c r="A862" s="1" t="s">
        <v>3648</v>
      </c>
      <c r="B862" s="1">
        <v>25023520100</v>
      </c>
      <c r="C862" s="1" t="s">
        <v>3649</v>
      </c>
      <c r="D862" s="1">
        <v>725</v>
      </c>
      <c r="E862">
        <v>192</v>
      </c>
      <c r="F862" s="1">
        <v>109</v>
      </c>
      <c r="G862">
        <v>74</v>
      </c>
      <c r="H862" s="1">
        <v>15</v>
      </c>
      <c r="I862" s="2" t="b">
        <f t="shared" si="104"/>
        <v>0</v>
      </c>
      <c r="J862">
        <v>16.7</v>
      </c>
      <c r="K862">
        <v>10.6</v>
      </c>
      <c r="L862" s="1">
        <v>4696</v>
      </c>
      <c r="M862">
        <v>248</v>
      </c>
      <c r="N862" s="1">
        <v>968</v>
      </c>
      <c r="O862">
        <v>224</v>
      </c>
      <c r="P862" s="1">
        <v>20.6</v>
      </c>
      <c r="Q862">
        <v>23.1</v>
      </c>
      <c r="R862" s="3" t="b">
        <f t="shared" si="105"/>
        <v>0</v>
      </c>
      <c r="S862">
        <v>4.5999999999999996</v>
      </c>
      <c r="T862" s="1">
        <v>304</v>
      </c>
      <c r="U862">
        <v>130</v>
      </c>
      <c r="V862" s="1">
        <v>6.5</v>
      </c>
      <c r="W862">
        <v>2.7</v>
      </c>
      <c r="X862" s="1">
        <v>27.1</v>
      </c>
      <c r="Y862">
        <v>5.7</v>
      </c>
      <c r="Z862" s="1">
        <v>1052</v>
      </c>
      <c r="AA862">
        <v>263</v>
      </c>
      <c r="AB862" s="1">
        <v>331</v>
      </c>
      <c r="AC862">
        <v>202</v>
      </c>
      <c r="AD862" s="1">
        <v>31.5</v>
      </c>
      <c r="AE862">
        <v>16.399999999999999</v>
      </c>
      <c r="AF862" s="1">
        <v>854</v>
      </c>
      <c r="AG862">
        <v>190</v>
      </c>
      <c r="AH862" s="1">
        <v>230</v>
      </c>
      <c r="AI862">
        <v>99</v>
      </c>
      <c r="AJ862" s="1">
        <v>26.9</v>
      </c>
      <c r="AK862">
        <v>11.7</v>
      </c>
      <c r="AL862" s="1">
        <v>1723</v>
      </c>
      <c r="AM862">
        <v>249</v>
      </c>
      <c r="AN862" s="1">
        <v>587</v>
      </c>
      <c r="AO862">
        <v>169</v>
      </c>
      <c r="AP862" s="1">
        <v>34.1</v>
      </c>
      <c r="AQ862">
        <v>9</v>
      </c>
      <c r="AR862" s="1">
        <v>1067</v>
      </c>
      <c r="AS862" s="1">
        <v>124</v>
      </c>
      <c r="AT862">
        <v>77</v>
      </c>
      <c r="AU862" s="1">
        <v>11.6</v>
      </c>
      <c r="AV862">
        <f t="shared" si="106"/>
        <v>4696</v>
      </c>
      <c r="AW862">
        <f t="shared" si="107"/>
        <v>1272</v>
      </c>
      <c r="AX862">
        <f t="shared" si="108"/>
        <v>968</v>
      </c>
      <c r="AY862">
        <f t="shared" si="109"/>
        <v>5421</v>
      </c>
      <c r="AZ862">
        <f t="shared" si="110"/>
        <v>1381</v>
      </c>
      <c r="BA862">
        <f t="shared" si="111"/>
        <v>0.25475004611695257</v>
      </c>
    </row>
    <row r="863" spans="1:53" x14ac:dyDescent="0.2">
      <c r="A863" s="1" t="s">
        <v>3650</v>
      </c>
      <c r="B863" s="1">
        <v>25023520201</v>
      </c>
      <c r="C863" s="1" t="s">
        <v>3651</v>
      </c>
      <c r="D863" s="1">
        <v>350</v>
      </c>
      <c r="E863">
        <v>116</v>
      </c>
      <c r="F863" s="1">
        <v>46</v>
      </c>
      <c r="G863">
        <v>39</v>
      </c>
      <c r="H863" s="1">
        <v>13.1</v>
      </c>
      <c r="I863" s="2" t="b">
        <f t="shared" si="104"/>
        <v>0</v>
      </c>
      <c r="J863">
        <v>16.7</v>
      </c>
      <c r="K863">
        <v>11.2</v>
      </c>
      <c r="L863" s="1">
        <v>2513</v>
      </c>
      <c r="M863">
        <v>186</v>
      </c>
      <c r="N863" s="1">
        <v>744</v>
      </c>
      <c r="O863">
        <v>148</v>
      </c>
      <c r="P863" s="1">
        <v>29.6</v>
      </c>
      <c r="Q863">
        <v>23.1</v>
      </c>
      <c r="R863" s="3" t="b">
        <f t="shared" si="105"/>
        <v>1</v>
      </c>
      <c r="S863">
        <v>5.4</v>
      </c>
      <c r="T863" s="1">
        <v>174</v>
      </c>
      <c r="U863">
        <v>69</v>
      </c>
      <c r="V863" s="1">
        <v>6.9</v>
      </c>
      <c r="W863">
        <v>2.8</v>
      </c>
      <c r="X863" s="1">
        <v>36.5</v>
      </c>
      <c r="Y863">
        <v>6</v>
      </c>
      <c r="Z863" s="1">
        <v>414</v>
      </c>
      <c r="AA863">
        <v>119</v>
      </c>
      <c r="AB863" s="1">
        <v>185</v>
      </c>
      <c r="AC863">
        <v>73</v>
      </c>
      <c r="AD863" s="1">
        <v>44.7</v>
      </c>
      <c r="AE863">
        <v>13.5</v>
      </c>
      <c r="AF863" s="1">
        <v>436</v>
      </c>
      <c r="AG863">
        <v>97</v>
      </c>
      <c r="AH863" s="1">
        <v>228</v>
      </c>
      <c r="AI863">
        <v>78</v>
      </c>
      <c r="AJ863" s="1">
        <v>52.3</v>
      </c>
      <c r="AK863">
        <v>14.4</v>
      </c>
      <c r="AL863" s="1">
        <v>1151</v>
      </c>
      <c r="AM863">
        <v>123</v>
      </c>
      <c r="AN863" s="1">
        <v>378</v>
      </c>
      <c r="AO863">
        <v>110</v>
      </c>
      <c r="AP863" s="1">
        <v>32.799999999999997</v>
      </c>
      <c r="AQ863">
        <v>8.8000000000000007</v>
      </c>
      <c r="AR863" s="1">
        <v>512</v>
      </c>
      <c r="AS863" s="1">
        <v>127</v>
      </c>
      <c r="AT863">
        <v>55</v>
      </c>
      <c r="AU863" s="1">
        <v>24.8</v>
      </c>
      <c r="AV863">
        <f t="shared" si="106"/>
        <v>2513</v>
      </c>
      <c r="AW863">
        <f t="shared" si="107"/>
        <v>918</v>
      </c>
      <c r="AX863">
        <f t="shared" si="108"/>
        <v>744</v>
      </c>
      <c r="AY863">
        <f t="shared" si="109"/>
        <v>2863</v>
      </c>
      <c r="AZ863">
        <f t="shared" si="110"/>
        <v>964</v>
      </c>
      <c r="BA863">
        <f t="shared" si="111"/>
        <v>0.33670974502270345</v>
      </c>
    </row>
    <row r="864" spans="1:53" x14ac:dyDescent="0.2">
      <c r="A864" s="1" t="s">
        <v>3652</v>
      </c>
      <c r="B864" s="1">
        <v>25023520202</v>
      </c>
      <c r="C864" s="1" t="s">
        <v>3653</v>
      </c>
      <c r="D864" s="1">
        <v>684</v>
      </c>
      <c r="E864">
        <v>196</v>
      </c>
      <c r="F864" s="1">
        <v>224</v>
      </c>
      <c r="G864">
        <v>148</v>
      </c>
      <c r="H864" s="1">
        <v>32.700000000000003</v>
      </c>
      <c r="I864" s="2" t="b">
        <f t="shared" si="104"/>
        <v>1</v>
      </c>
      <c r="J864">
        <v>16.7</v>
      </c>
      <c r="K864">
        <v>16.399999999999999</v>
      </c>
      <c r="L864" s="1">
        <v>4061</v>
      </c>
      <c r="M864">
        <v>392</v>
      </c>
      <c r="N864" s="1">
        <v>840</v>
      </c>
      <c r="O864">
        <v>209</v>
      </c>
      <c r="P864" s="1">
        <v>20.7</v>
      </c>
      <c r="Q864">
        <v>23.1</v>
      </c>
      <c r="R864" s="3" t="b">
        <f t="shared" si="105"/>
        <v>0</v>
      </c>
      <c r="S864">
        <v>5.0999999999999996</v>
      </c>
      <c r="T864" s="1">
        <v>397</v>
      </c>
      <c r="U864">
        <v>131</v>
      </c>
      <c r="V864" s="1">
        <v>9.8000000000000007</v>
      </c>
      <c r="W864">
        <v>2.9</v>
      </c>
      <c r="X864" s="1">
        <v>30.5</v>
      </c>
      <c r="Y864">
        <v>6.2</v>
      </c>
      <c r="Z864" s="1">
        <v>552</v>
      </c>
      <c r="AA864">
        <v>260</v>
      </c>
      <c r="AB864" s="1">
        <v>210</v>
      </c>
      <c r="AC864">
        <v>135</v>
      </c>
      <c r="AD864" s="1">
        <v>38</v>
      </c>
      <c r="AE864">
        <v>19.8</v>
      </c>
      <c r="AF864" s="1">
        <v>739</v>
      </c>
      <c r="AG864">
        <v>212</v>
      </c>
      <c r="AH864" s="1">
        <v>239</v>
      </c>
      <c r="AI864">
        <v>107</v>
      </c>
      <c r="AJ864" s="1">
        <v>32.299999999999997</v>
      </c>
      <c r="AK864">
        <v>12.8</v>
      </c>
      <c r="AL864" s="1">
        <v>1930</v>
      </c>
      <c r="AM864">
        <v>168</v>
      </c>
      <c r="AN864" s="1">
        <v>595</v>
      </c>
      <c r="AO864">
        <v>153</v>
      </c>
      <c r="AP864" s="1">
        <v>30.8</v>
      </c>
      <c r="AQ864">
        <v>8.1</v>
      </c>
      <c r="AR864" s="1">
        <v>840</v>
      </c>
      <c r="AS864" s="1">
        <v>193</v>
      </c>
      <c r="AT864">
        <v>105</v>
      </c>
      <c r="AU864" s="1">
        <v>23</v>
      </c>
      <c r="AV864">
        <f t="shared" si="106"/>
        <v>4061</v>
      </c>
      <c r="AW864">
        <f t="shared" si="107"/>
        <v>1237</v>
      </c>
      <c r="AX864">
        <f t="shared" si="108"/>
        <v>840</v>
      </c>
      <c r="AY864">
        <f t="shared" si="109"/>
        <v>4745</v>
      </c>
      <c r="AZ864">
        <f t="shared" si="110"/>
        <v>1461</v>
      </c>
      <c r="BA864">
        <f t="shared" si="111"/>
        <v>0.30790305584826133</v>
      </c>
    </row>
    <row r="865" spans="1:53" x14ac:dyDescent="0.2">
      <c r="A865" s="1" t="s">
        <v>3654</v>
      </c>
      <c r="B865" s="1">
        <v>25023521101</v>
      </c>
      <c r="C865" s="1" t="s">
        <v>3655</v>
      </c>
      <c r="D865" s="1">
        <v>383</v>
      </c>
      <c r="E865">
        <v>121</v>
      </c>
      <c r="F865" s="1">
        <v>97</v>
      </c>
      <c r="G865">
        <v>72</v>
      </c>
      <c r="H865" s="1">
        <v>25.3</v>
      </c>
      <c r="I865" s="2" t="b">
        <f t="shared" si="104"/>
        <v>1</v>
      </c>
      <c r="J865">
        <v>16.7</v>
      </c>
      <c r="K865">
        <v>16.899999999999999</v>
      </c>
      <c r="L865" s="1">
        <v>2942</v>
      </c>
      <c r="M865">
        <v>144</v>
      </c>
      <c r="N865" s="1">
        <v>602</v>
      </c>
      <c r="O865">
        <v>124</v>
      </c>
      <c r="P865" s="1">
        <v>20.5</v>
      </c>
      <c r="Q865">
        <v>23.1</v>
      </c>
      <c r="R865" s="3" t="b">
        <f t="shared" si="105"/>
        <v>0</v>
      </c>
      <c r="S865">
        <v>3.7</v>
      </c>
      <c r="T865" s="1">
        <v>314</v>
      </c>
      <c r="U865">
        <v>107</v>
      </c>
      <c r="V865" s="1">
        <v>10.7</v>
      </c>
      <c r="W865">
        <v>3.7</v>
      </c>
      <c r="X865" s="1">
        <v>31.1</v>
      </c>
      <c r="Y865">
        <v>4.5999999999999996</v>
      </c>
      <c r="Z865" s="1">
        <v>417</v>
      </c>
      <c r="AA865">
        <v>110</v>
      </c>
      <c r="AB865" s="1">
        <v>151</v>
      </c>
      <c r="AC865">
        <v>75</v>
      </c>
      <c r="AD865" s="1">
        <v>36.200000000000003</v>
      </c>
      <c r="AE865">
        <v>15.4</v>
      </c>
      <c r="AF865" s="1">
        <v>524</v>
      </c>
      <c r="AG865">
        <v>138</v>
      </c>
      <c r="AH865" s="1">
        <v>214</v>
      </c>
      <c r="AI865">
        <v>87</v>
      </c>
      <c r="AJ865" s="1">
        <v>40.799999999999997</v>
      </c>
      <c r="AK865">
        <v>11.2</v>
      </c>
      <c r="AL865" s="1">
        <v>1327</v>
      </c>
      <c r="AM865">
        <v>117</v>
      </c>
      <c r="AN865" s="1">
        <v>418</v>
      </c>
      <c r="AO865">
        <v>105</v>
      </c>
      <c r="AP865" s="1">
        <v>31.5</v>
      </c>
      <c r="AQ865">
        <v>7</v>
      </c>
      <c r="AR865" s="1">
        <v>674</v>
      </c>
      <c r="AS865" s="1">
        <v>133</v>
      </c>
      <c r="AT865">
        <v>57</v>
      </c>
      <c r="AU865" s="1">
        <v>19.7</v>
      </c>
      <c r="AV865">
        <f t="shared" si="106"/>
        <v>2942</v>
      </c>
      <c r="AW865">
        <f t="shared" si="107"/>
        <v>916</v>
      </c>
      <c r="AX865">
        <f t="shared" si="108"/>
        <v>602</v>
      </c>
      <c r="AY865">
        <f t="shared" si="109"/>
        <v>3325</v>
      </c>
      <c r="AZ865">
        <f t="shared" si="110"/>
        <v>1013</v>
      </c>
      <c r="BA865">
        <f t="shared" si="111"/>
        <v>0.30466165413533836</v>
      </c>
    </row>
    <row r="866" spans="1:53" x14ac:dyDescent="0.2">
      <c r="A866" s="1" t="s">
        <v>3656</v>
      </c>
      <c r="B866" s="1">
        <v>25023521102</v>
      </c>
      <c r="C866" s="1" t="s">
        <v>3657</v>
      </c>
      <c r="D866" s="1">
        <v>322</v>
      </c>
      <c r="E866">
        <v>110</v>
      </c>
      <c r="F866" s="1">
        <v>7</v>
      </c>
      <c r="G866">
        <v>13</v>
      </c>
      <c r="H866" s="1">
        <v>2.2000000000000002</v>
      </c>
      <c r="I866" s="2" t="b">
        <f t="shared" si="104"/>
        <v>0</v>
      </c>
      <c r="J866">
        <v>16.7</v>
      </c>
      <c r="K866">
        <v>4.0999999999999996</v>
      </c>
      <c r="L866" s="1">
        <v>2296</v>
      </c>
      <c r="M866">
        <v>179</v>
      </c>
      <c r="N866" s="1">
        <v>480</v>
      </c>
      <c r="O866">
        <v>123</v>
      </c>
      <c r="P866" s="1">
        <v>20.9</v>
      </c>
      <c r="Q866">
        <v>23.1</v>
      </c>
      <c r="R866" s="3" t="b">
        <f t="shared" si="105"/>
        <v>0</v>
      </c>
      <c r="S866">
        <v>4.8</v>
      </c>
      <c r="T866" s="1">
        <v>181</v>
      </c>
      <c r="U866">
        <v>77</v>
      </c>
      <c r="V866" s="1">
        <v>7.9</v>
      </c>
      <c r="W866">
        <v>3.3</v>
      </c>
      <c r="X866" s="1">
        <v>28.8</v>
      </c>
      <c r="Y866">
        <v>5.3</v>
      </c>
      <c r="Z866" s="1">
        <v>618</v>
      </c>
      <c r="AA866">
        <v>159</v>
      </c>
      <c r="AB866" s="1">
        <v>213</v>
      </c>
      <c r="AC866">
        <v>92</v>
      </c>
      <c r="AD866" s="1">
        <v>34.5</v>
      </c>
      <c r="AE866">
        <v>13.3</v>
      </c>
      <c r="AF866" s="1">
        <v>488</v>
      </c>
      <c r="AG866">
        <v>135</v>
      </c>
      <c r="AH866" s="1">
        <v>169</v>
      </c>
      <c r="AI866">
        <v>70</v>
      </c>
      <c r="AJ866" s="1">
        <v>34.6</v>
      </c>
      <c r="AK866">
        <v>11.6</v>
      </c>
      <c r="AL866" s="1">
        <v>859</v>
      </c>
      <c r="AM866">
        <v>117</v>
      </c>
      <c r="AN866" s="1">
        <v>192</v>
      </c>
      <c r="AO866">
        <v>68</v>
      </c>
      <c r="AP866" s="1">
        <v>22.4</v>
      </c>
      <c r="AQ866">
        <v>7.4</v>
      </c>
      <c r="AR866" s="1">
        <v>331</v>
      </c>
      <c r="AS866" s="1">
        <v>87</v>
      </c>
      <c r="AT866">
        <v>54</v>
      </c>
      <c r="AU866" s="1">
        <v>26.3</v>
      </c>
      <c r="AV866">
        <f t="shared" si="106"/>
        <v>2296</v>
      </c>
      <c r="AW866">
        <f t="shared" si="107"/>
        <v>661</v>
      </c>
      <c r="AX866">
        <f t="shared" si="108"/>
        <v>480</v>
      </c>
      <c r="AY866">
        <f t="shared" si="109"/>
        <v>2618</v>
      </c>
      <c r="AZ866">
        <f t="shared" si="110"/>
        <v>668</v>
      </c>
      <c r="BA866">
        <f t="shared" si="111"/>
        <v>0.25515660809778457</v>
      </c>
    </row>
    <row r="867" spans="1:53" x14ac:dyDescent="0.2">
      <c r="A867" s="1" t="s">
        <v>3658</v>
      </c>
      <c r="B867" s="1">
        <v>25023521201</v>
      </c>
      <c r="C867" s="1" t="s">
        <v>3659</v>
      </c>
      <c r="D867" s="1">
        <v>336</v>
      </c>
      <c r="E867">
        <v>94</v>
      </c>
      <c r="F867" s="1">
        <v>9</v>
      </c>
      <c r="G867">
        <v>15</v>
      </c>
      <c r="H867" s="1">
        <v>2.7</v>
      </c>
      <c r="I867" s="2" t="b">
        <f t="shared" si="104"/>
        <v>0</v>
      </c>
      <c r="J867">
        <v>16.7</v>
      </c>
      <c r="K867">
        <v>4.5</v>
      </c>
      <c r="L867" s="1">
        <v>2149</v>
      </c>
      <c r="M867">
        <v>203</v>
      </c>
      <c r="N867" s="1">
        <v>419</v>
      </c>
      <c r="O867">
        <v>163</v>
      </c>
      <c r="P867" s="1">
        <v>19.5</v>
      </c>
      <c r="Q867">
        <v>23.1</v>
      </c>
      <c r="R867" s="3" t="b">
        <f t="shared" si="105"/>
        <v>0</v>
      </c>
      <c r="S867">
        <v>6.5</v>
      </c>
      <c r="T867" s="1">
        <v>141</v>
      </c>
      <c r="U867">
        <v>61</v>
      </c>
      <c r="V867" s="1">
        <v>6.6</v>
      </c>
      <c r="W867">
        <v>3</v>
      </c>
      <c r="X867" s="1">
        <v>26.1</v>
      </c>
      <c r="Y867">
        <v>6.8</v>
      </c>
      <c r="Z867" s="1">
        <v>449</v>
      </c>
      <c r="AA867">
        <v>186</v>
      </c>
      <c r="AB867" s="1">
        <v>170</v>
      </c>
      <c r="AC867">
        <v>110</v>
      </c>
      <c r="AD867" s="1">
        <v>37.9</v>
      </c>
      <c r="AE867">
        <v>17.3</v>
      </c>
      <c r="AF867" s="1">
        <v>428</v>
      </c>
      <c r="AG867">
        <v>80</v>
      </c>
      <c r="AH867" s="1">
        <v>83</v>
      </c>
      <c r="AI867">
        <v>43</v>
      </c>
      <c r="AJ867" s="1">
        <v>19.399999999999999</v>
      </c>
      <c r="AK867">
        <v>10.6</v>
      </c>
      <c r="AL867" s="1">
        <v>953</v>
      </c>
      <c r="AM867">
        <v>134</v>
      </c>
      <c r="AN867" s="1">
        <v>229</v>
      </c>
      <c r="AO867">
        <v>76</v>
      </c>
      <c r="AP867" s="1">
        <v>24</v>
      </c>
      <c r="AQ867">
        <v>7.9</v>
      </c>
      <c r="AR867" s="1">
        <v>319</v>
      </c>
      <c r="AS867" s="1">
        <v>78</v>
      </c>
      <c r="AT867">
        <v>42</v>
      </c>
      <c r="AU867" s="1">
        <v>24.5</v>
      </c>
      <c r="AV867">
        <f t="shared" si="106"/>
        <v>2149</v>
      </c>
      <c r="AW867">
        <f t="shared" si="107"/>
        <v>560</v>
      </c>
      <c r="AX867">
        <f t="shared" si="108"/>
        <v>419</v>
      </c>
      <c r="AY867">
        <f t="shared" si="109"/>
        <v>2485</v>
      </c>
      <c r="AZ867">
        <f t="shared" si="110"/>
        <v>569</v>
      </c>
      <c r="BA867">
        <f t="shared" si="111"/>
        <v>0.22897384305835011</v>
      </c>
    </row>
    <row r="868" spans="1:53" x14ac:dyDescent="0.2">
      <c r="A868" s="1" t="s">
        <v>3660</v>
      </c>
      <c r="B868" s="1">
        <v>25023521202</v>
      </c>
      <c r="C868" s="1" t="s">
        <v>3661</v>
      </c>
      <c r="D868" s="1">
        <v>393</v>
      </c>
      <c r="E868">
        <v>97</v>
      </c>
      <c r="F868" s="1">
        <v>33</v>
      </c>
      <c r="G868">
        <v>41</v>
      </c>
      <c r="H868" s="1">
        <v>8.4</v>
      </c>
      <c r="I868" s="2" t="b">
        <f t="shared" si="104"/>
        <v>0</v>
      </c>
      <c r="J868">
        <v>16.7</v>
      </c>
      <c r="K868">
        <v>9.6999999999999993</v>
      </c>
      <c r="L868" s="1">
        <v>2545</v>
      </c>
      <c r="M868">
        <v>136</v>
      </c>
      <c r="N868" s="1">
        <v>567</v>
      </c>
      <c r="O868">
        <v>111</v>
      </c>
      <c r="P868" s="1">
        <v>22.3</v>
      </c>
      <c r="Q868">
        <v>23.1</v>
      </c>
      <c r="R868" s="3" t="b">
        <f t="shared" si="105"/>
        <v>0</v>
      </c>
      <c r="S868">
        <v>4.5999999999999996</v>
      </c>
      <c r="T868" s="1">
        <v>235</v>
      </c>
      <c r="U868">
        <v>109</v>
      </c>
      <c r="V868" s="1">
        <v>9.1999999999999993</v>
      </c>
      <c r="W868">
        <v>4.2</v>
      </c>
      <c r="X868" s="1">
        <v>31.5</v>
      </c>
      <c r="Y868">
        <v>6.4</v>
      </c>
      <c r="Z868" s="1">
        <v>317</v>
      </c>
      <c r="AA868">
        <v>99</v>
      </c>
      <c r="AB868" s="1">
        <v>166</v>
      </c>
      <c r="AC868">
        <v>74</v>
      </c>
      <c r="AD868" s="1">
        <v>52.4</v>
      </c>
      <c r="AE868">
        <v>19.600000000000001</v>
      </c>
      <c r="AF868" s="1">
        <v>441</v>
      </c>
      <c r="AG868">
        <v>77</v>
      </c>
      <c r="AH868" s="1">
        <v>211</v>
      </c>
      <c r="AI868">
        <v>81</v>
      </c>
      <c r="AJ868" s="1">
        <v>47.8</v>
      </c>
      <c r="AK868">
        <v>17.2</v>
      </c>
      <c r="AL868" s="1">
        <v>1290</v>
      </c>
      <c r="AM868">
        <v>124</v>
      </c>
      <c r="AN868" s="1">
        <v>318</v>
      </c>
      <c r="AO868">
        <v>102</v>
      </c>
      <c r="AP868" s="1">
        <v>24.7</v>
      </c>
      <c r="AQ868">
        <v>8</v>
      </c>
      <c r="AR868" s="1">
        <v>497</v>
      </c>
      <c r="AS868" s="1">
        <v>107</v>
      </c>
      <c r="AT868">
        <v>55</v>
      </c>
      <c r="AU868" s="1">
        <v>21.5</v>
      </c>
      <c r="AV868">
        <f t="shared" si="106"/>
        <v>2545</v>
      </c>
      <c r="AW868">
        <f t="shared" si="107"/>
        <v>802</v>
      </c>
      <c r="AX868">
        <f t="shared" si="108"/>
        <v>567</v>
      </c>
      <c r="AY868">
        <f t="shared" si="109"/>
        <v>2938</v>
      </c>
      <c r="AZ868">
        <f t="shared" si="110"/>
        <v>835</v>
      </c>
      <c r="BA868">
        <f t="shared" si="111"/>
        <v>0.2842069434989789</v>
      </c>
    </row>
    <row r="869" spans="1:53" x14ac:dyDescent="0.2">
      <c r="A869" s="1" t="s">
        <v>3662</v>
      </c>
      <c r="B869" s="1">
        <v>25023522101</v>
      </c>
      <c r="C869" s="1" t="s">
        <v>3663</v>
      </c>
      <c r="D869" s="1">
        <v>512</v>
      </c>
      <c r="E869">
        <v>105</v>
      </c>
      <c r="F869" s="1">
        <v>68</v>
      </c>
      <c r="G869">
        <v>71</v>
      </c>
      <c r="H869" s="1">
        <v>13.3</v>
      </c>
      <c r="I869" s="2" t="b">
        <f t="shared" si="104"/>
        <v>0</v>
      </c>
      <c r="J869">
        <v>16.7</v>
      </c>
      <c r="K869">
        <v>13.3</v>
      </c>
      <c r="L869" s="1">
        <v>3226</v>
      </c>
      <c r="M869">
        <v>195</v>
      </c>
      <c r="N869" s="1">
        <v>610</v>
      </c>
      <c r="O869">
        <v>134</v>
      </c>
      <c r="P869" s="1">
        <v>18.899999999999999</v>
      </c>
      <c r="Q869">
        <v>23.1</v>
      </c>
      <c r="R869" s="3" t="b">
        <f t="shared" si="105"/>
        <v>0</v>
      </c>
      <c r="S869">
        <v>4.2</v>
      </c>
      <c r="T869" s="1">
        <v>338</v>
      </c>
      <c r="U869">
        <v>105</v>
      </c>
      <c r="V869" s="1">
        <v>10.5</v>
      </c>
      <c r="W869">
        <v>3.2</v>
      </c>
      <c r="X869" s="1">
        <v>29.4</v>
      </c>
      <c r="Y869">
        <v>4.8</v>
      </c>
      <c r="Z869" s="1">
        <v>447</v>
      </c>
      <c r="AA869">
        <v>131</v>
      </c>
      <c r="AB869" s="1">
        <v>132</v>
      </c>
      <c r="AC869">
        <v>93</v>
      </c>
      <c r="AD869" s="1">
        <v>29.5</v>
      </c>
      <c r="AE869">
        <v>19</v>
      </c>
      <c r="AF869" s="1">
        <v>603</v>
      </c>
      <c r="AG869">
        <v>95</v>
      </c>
      <c r="AH869" s="1">
        <v>181</v>
      </c>
      <c r="AI869">
        <v>59</v>
      </c>
      <c r="AJ869" s="1">
        <v>30</v>
      </c>
      <c r="AK869">
        <v>10.1</v>
      </c>
      <c r="AL869" s="1">
        <v>1624</v>
      </c>
      <c r="AM869">
        <v>132</v>
      </c>
      <c r="AN869" s="1">
        <v>498</v>
      </c>
      <c r="AO869">
        <v>120</v>
      </c>
      <c r="AP869" s="1">
        <v>30.7</v>
      </c>
      <c r="AQ869">
        <v>6.6</v>
      </c>
      <c r="AR869" s="1">
        <v>552</v>
      </c>
      <c r="AS869" s="1">
        <v>137</v>
      </c>
      <c r="AT869">
        <v>55</v>
      </c>
      <c r="AU869" s="1">
        <v>24.8</v>
      </c>
      <c r="AV869">
        <f t="shared" si="106"/>
        <v>3226</v>
      </c>
      <c r="AW869">
        <f t="shared" si="107"/>
        <v>948</v>
      </c>
      <c r="AX869">
        <f t="shared" si="108"/>
        <v>610</v>
      </c>
      <c r="AY869">
        <f t="shared" si="109"/>
        <v>3738</v>
      </c>
      <c r="AZ869">
        <f t="shared" si="110"/>
        <v>1016</v>
      </c>
      <c r="BA869">
        <f t="shared" si="111"/>
        <v>0.27180310326377743</v>
      </c>
    </row>
    <row r="870" spans="1:53" x14ac:dyDescent="0.2">
      <c r="A870" s="1" t="s">
        <v>3664</v>
      </c>
      <c r="B870" s="1">
        <v>25023522102</v>
      </c>
      <c r="C870" s="1" t="s">
        <v>3665</v>
      </c>
      <c r="D870" s="1">
        <v>542</v>
      </c>
      <c r="E870">
        <v>154</v>
      </c>
      <c r="F870" s="1">
        <v>65</v>
      </c>
      <c r="G870">
        <v>43</v>
      </c>
      <c r="H870" s="1">
        <v>12</v>
      </c>
      <c r="I870" s="2" t="b">
        <f t="shared" si="104"/>
        <v>0</v>
      </c>
      <c r="J870">
        <v>16.7</v>
      </c>
      <c r="K870">
        <v>8.1999999999999993</v>
      </c>
      <c r="L870" s="1">
        <v>3962</v>
      </c>
      <c r="M870">
        <v>199</v>
      </c>
      <c r="N870" s="1">
        <v>1014</v>
      </c>
      <c r="O870">
        <v>182</v>
      </c>
      <c r="P870" s="1">
        <v>25.6</v>
      </c>
      <c r="Q870">
        <v>23.1</v>
      </c>
      <c r="R870" s="3" t="b">
        <f t="shared" si="105"/>
        <v>1</v>
      </c>
      <c r="S870">
        <v>4.2</v>
      </c>
      <c r="T870" s="1">
        <v>329</v>
      </c>
      <c r="U870">
        <v>93</v>
      </c>
      <c r="V870" s="1">
        <v>8.3000000000000007</v>
      </c>
      <c r="W870">
        <v>2.2999999999999998</v>
      </c>
      <c r="X870" s="1">
        <v>33.9</v>
      </c>
      <c r="Y870">
        <v>5</v>
      </c>
      <c r="Z870" s="1">
        <v>532</v>
      </c>
      <c r="AA870">
        <v>124</v>
      </c>
      <c r="AB870" s="1">
        <v>259</v>
      </c>
      <c r="AC870">
        <v>91</v>
      </c>
      <c r="AD870" s="1">
        <v>48.7</v>
      </c>
      <c r="AE870">
        <v>12</v>
      </c>
      <c r="AF870" s="1">
        <v>604</v>
      </c>
      <c r="AG870">
        <v>125</v>
      </c>
      <c r="AH870" s="1">
        <v>267</v>
      </c>
      <c r="AI870">
        <v>78</v>
      </c>
      <c r="AJ870" s="1">
        <v>44.2</v>
      </c>
      <c r="AK870">
        <v>12.4</v>
      </c>
      <c r="AL870" s="1">
        <v>2019</v>
      </c>
      <c r="AM870">
        <v>191</v>
      </c>
      <c r="AN870" s="1">
        <v>591</v>
      </c>
      <c r="AO870">
        <v>132</v>
      </c>
      <c r="AP870" s="1">
        <v>29.3</v>
      </c>
      <c r="AQ870">
        <v>6.1</v>
      </c>
      <c r="AR870" s="1">
        <v>807</v>
      </c>
      <c r="AS870" s="1">
        <v>226</v>
      </c>
      <c r="AT870">
        <v>102</v>
      </c>
      <c r="AU870" s="1">
        <v>28</v>
      </c>
      <c r="AV870">
        <f t="shared" si="106"/>
        <v>3962</v>
      </c>
      <c r="AW870">
        <f t="shared" si="107"/>
        <v>1343</v>
      </c>
      <c r="AX870">
        <f t="shared" si="108"/>
        <v>1014</v>
      </c>
      <c r="AY870">
        <f t="shared" si="109"/>
        <v>4504</v>
      </c>
      <c r="AZ870">
        <f t="shared" si="110"/>
        <v>1408</v>
      </c>
      <c r="BA870">
        <f t="shared" si="111"/>
        <v>0.31261101243339257</v>
      </c>
    </row>
    <row r="871" spans="1:53" x14ac:dyDescent="0.2">
      <c r="A871" s="1" t="s">
        <v>3666</v>
      </c>
      <c r="B871" s="1">
        <v>25023523100</v>
      </c>
      <c r="C871" s="1" t="s">
        <v>3667</v>
      </c>
      <c r="D871" s="1">
        <v>288</v>
      </c>
      <c r="E871">
        <v>102</v>
      </c>
      <c r="F871" s="1">
        <v>13</v>
      </c>
      <c r="G871">
        <v>19</v>
      </c>
      <c r="H871" s="1">
        <v>4.5</v>
      </c>
      <c r="I871" s="2" t="b">
        <f t="shared" si="104"/>
        <v>0</v>
      </c>
      <c r="J871">
        <v>16.7</v>
      </c>
      <c r="K871">
        <v>7</v>
      </c>
      <c r="L871" s="1">
        <v>2275</v>
      </c>
      <c r="M871">
        <v>175</v>
      </c>
      <c r="N871" s="1">
        <v>428</v>
      </c>
      <c r="O871">
        <v>128</v>
      </c>
      <c r="P871" s="1">
        <v>18.8</v>
      </c>
      <c r="Q871">
        <v>23.1</v>
      </c>
      <c r="R871" s="3" t="b">
        <f t="shared" si="105"/>
        <v>0</v>
      </c>
      <c r="S871">
        <v>5.7</v>
      </c>
      <c r="T871" s="1">
        <v>161</v>
      </c>
      <c r="U871">
        <v>94</v>
      </c>
      <c r="V871" s="1">
        <v>7.1</v>
      </c>
      <c r="W871">
        <v>4.2</v>
      </c>
      <c r="X871" s="1">
        <v>25.9</v>
      </c>
      <c r="Y871">
        <v>7</v>
      </c>
      <c r="Z871" s="1">
        <v>403</v>
      </c>
      <c r="AA871">
        <v>142</v>
      </c>
      <c r="AB871" s="1">
        <v>125</v>
      </c>
      <c r="AC871">
        <v>66</v>
      </c>
      <c r="AD871" s="1">
        <v>31</v>
      </c>
      <c r="AE871">
        <v>15.6</v>
      </c>
      <c r="AF871" s="1">
        <v>474</v>
      </c>
      <c r="AG871">
        <v>153</v>
      </c>
      <c r="AH871" s="1">
        <v>57</v>
      </c>
      <c r="AI871">
        <v>67</v>
      </c>
      <c r="AJ871" s="1">
        <v>12</v>
      </c>
      <c r="AK871">
        <v>14.4</v>
      </c>
      <c r="AL871" s="1">
        <v>995</v>
      </c>
      <c r="AM871">
        <v>146</v>
      </c>
      <c r="AN871" s="1">
        <v>286</v>
      </c>
      <c r="AO871">
        <v>107</v>
      </c>
      <c r="AP871" s="1">
        <v>28.7</v>
      </c>
      <c r="AQ871">
        <v>9.6</v>
      </c>
      <c r="AR871" s="1">
        <v>403</v>
      </c>
      <c r="AS871" s="1">
        <v>121</v>
      </c>
      <c r="AT871">
        <v>73</v>
      </c>
      <c r="AU871" s="1">
        <v>30</v>
      </c>
      <c r="AV871">
        <f t="shared" si="106"/>
        <v>2275</v>
      </c>
      <c r="AW871">
        <f t="shared" si="107"/>
        <v>589</v>
      </c>
      <c r="AX871">
        <f t="shared" si="108"/>
        <v>428</v>
      </c>
      <c r="AY871">
        <f t="shared" si="109"/>
        <v>2563</v>
      </c>
      <c r="AZ871">
        <f t="shared" si="110"/>
        <v>602</v>
      </c>
      <c r="BA871">
        <f t="shared" si="111"/>
        <v>0.23488099882949667</v>
      </c>
    </row>
    <row r="872" spans="1:53" x14ac:dyDescent="0.2">
      <c r="A872" s="1" t="s">
        <v>3668</v>
      </c>
      <c r="B872" s="1">
        <v>25023523201</v>
      </c>
      <c r="C872" s="1" t="s">
        <v>3669</v>
      </c>
      <c r="D872" s="1">
        <v>244</v>
      </c>
      <c r="E872">
        <v>72</v>
      </c>
      <c r="F872" s="1">
        <v>37</v>
      </c>
      <c r="G872">
        <v>24</v>
      </c>
      <c r="H872" s="1">
        <v>15.2</v>
      </c>
      <c r="I872" s="2" t="b">
        <f t="shared" si="104"/>
        <v>0</v>
      </c>
      <c r="J872">
        <v>16.7</v>
      </c>
      <c r="K872">
        <v>9.8000000000000007</v>
      </c>
      <c r="L872" s="1">
        <v>2110</v>
      </c>
      <c r="M872">
        <v>153</v>
      </c>
      <c r="N872" s="1">
        <v>311</v>
      </c>
      <c r="O872">
        <v>83</v>
      </c>
      <c r="P872" s="1">
        <v>14.7</v>
      </c>
      <c r="Q872">
        <v>23.1</v>
      </c>
      <c r="R872" s="3" t="b">
        <f t="shared" si="105"/>
        <v>0</v>
      </c>
      <c r="S872">
        <v>3.8</v>
      </c>
      <c r="T872" s="1">
        <v>161</v>
      </c>
      <c r="U872">
        <v>54</v>
      </c>
      <c r="V872" s="1">
        <v>7.6</v>
      </c>
      <c r="W872">
        <v>2.7</v>
      </c>
      <c r="X872" s="1">
        <v>22.4</v>
      </c>
      <c r="Y872">
        <v>5.3</v>
      </c>
      <c r="Z872" s="1">
        <v>370</v>
      </c>
      <c r="AA872">
        <v>104</v>
      </c>
      <c r="AB872" s="1">
        <v>102</v>
      </c>
      <c r="AC872">
        <v>77</v>
      </c>
      <c r="AD872" s="1">
        <v>27.6</v>
      </c>
      <c r="AE872">
        <v>17.899999999999999</v>
      </c>
      <c r="AF872" s="1">
        <v>382</v>
      </c>
      <c r="AG872">
        <v>77</v>
      </c>
      <c r="AH872" s="1">
        <v>138</v>
      </c>
      <c r="AI872">
        <v>55</v>
      </c>
      <c r="AJ872" s="1">
        <v>36.1</v>
      </c>
      <c r="AK872">
        <v>10.4</v>
      </c>
      <c r="AL872" s="1">
        <v>829</v>
      </c>
      <c r="AM872">
        <v>105</v>
      </c>
      <c r="AN872" s="1">
        <v>178</v>
      </c>
      <c r="AO872">
        <v>51</v>
      </c>
      <c r="AP872" s="1">
        <v>21.5</v>
      </c>
      <c r="AQ872">
        <v>6.5</v>
      </c>
      <c r="AR872" s="1">
        <v>529</v>
      </c>
      <c r="AS872" s="1">
        <v>54</v>
      </c>
      <c r="AT872">
        <v>33</v>
      </c>
      <c r="AU872" s="1">
        <v>10.199999999999999</v>
      </c>
      <c r="AV872">
        <f t="shared" si="106"/>
        <v>2110</v>
      </c>
      <c r="AW872">
        <f t="shared" si="107"/>
        <v>472</v>
      </c>
      <c r="AX872">
        <f t="shared" si="108"/>
        <v>311</v>
      </c>
      <c r="AY872">
        <f t="shared" si="109"/>
        <v>2354</v>
      </c>
      <c r="AZ872">
        <f t="shared" si="110"/>
        <v>509</v>
      </c>
      <c r="BA872">
        <f t="shared" si="111"/>
        <v>0.21622769753610874</v>
      </c>
    </row>
    <row r="873" spans="1:53" x14ac:dyDescent="0.2">
      <c r="A873" s="1" t="s">
        <v>3670</v>
      </c>
      <c r="B873" s="1">
        <v>25023523202</v>
      </c>
      <c r="C873" s="1" t="s">
        <v>3671</v>
      </c>
      <c r="D873" s="1">
        <v>545</v>
      </c>
      <c r="E873">
        <v>154</v>
      </c>
      <c r="F873" s="1">
        <v>73</v>
      </c>
      <c r="G873">
        <v>61</v>
      </c>
      <c r="H873" s="1">
        <v>13.4</v>
      </c>
      <c r="I873" s="2" t="b">
        <f t="shared" si="104"/>
        <v>0</v>
      </c>
      <c r="J873">
        <v>16.7</v>
      </c>
      <c r="K873">
        <v>10.3</v>
      </c>
      <c r="L873" s="1">
        <v>5643</v>
      </c>
      <c r="M873">
        <v>239</v>
      </c>
      <c r="N873" s="1">
        <v>1022</v>
      </c>
      <c r="O873">
        <v>254</v>
      </c>
      <c r="P873" s="1">
        <v>18.100000000000001</v>
      </c>
      <c r="Q873">
        <v>23.1</v>
      </c>
      <c r="R873" s="3" t="b">
        <f t="shared" si="105"/>
        <v>0</v>
      </c>
      <c r="S873">
        <v>4.5</v>
      </c>
      <c r="T873" s="1">
        <v>527</v>
      </c>
      <c r="U873">
        <v>177</v>
      </c>
      <c r="V873" s="1">
        <v>9.3000000000000007</v>
      </c>
      <c r="W873">
        <v>3.1</v>
      </c>
      <c r="X873" s="1">
        <v>27.4</v>
      </c>
      <c r="Y873">
        <v>5</v>
      </c>
      <c r="Z873" s="1">
        <v>840</v>
      </c>
      <c r="AA873">
        <v>243</v>
      </c>
      <c r="AB873" s="1">
        <v>349</v>
      </c>
      <c r="AC873">
        <v>201</v>
      </c>
      <c r="AD873" s="1">
        <v>41.5</v>
      </c>
      <c r="AE873">
        <v>17.399999999999999</v>
      </c>
      <c r="AF873" s="1">
        <v>1004</v>
      </c>
      <c r="AG873">
        <v>192</v>
      </c>
      <c r="AH873" s="1">
        <v>386</v>
      </c>
      <c r="AI873">
        <v>143</v>
      </c>
      <c r="AJ873" s="1">
        <v>38.4</v>
      </c>
      <c r="AK873">
        <v>10.7</v>
      </c>
      <c r="AL873" s="1">
        <v>2210</v>
      </c>
      <c r="AM873">
        <v>224</v>
      </c>
      <c r="AN873" s="1">
        <v>582</v>
      </c>
      <c r="AO873">
        <v>167</v>
      </c>
      <c r="AP873" s="1">
        <v>26.3</v>
      </c>
      <c r="AQ873">
        <v>7.2</v>
      </c>
      <c r="AR873" s="1">
        <v>1589</v>
      </c>
      <c r="AS873" s="1">
        <v>232</v>
      </c>
      <c r="AT873">
        <v>97</v>
      </c>
      <c r="AU873" s="1">
        <v>14.6</v>
      </c>
      <c r="AV873">
        <f t="shared" si="106"/>
        <v>5643</v>
      </c>
      <c r="AW873">
        <f t="shared" si="107"/>
        <v>1549</v>
      </c>
      <c r="AX873">
        <f t="shared" si="108"/>
        <v>1022</v>
      </c>
      <c r="AY873">
        <f t="shared" si="109"/>
        <v>6188</v>
      </c>
      <c r="AZ873">
        <f t="shared" si="110"/>
        <v>1622</v>
      </c>
      <c r="BA873">
        <f t="shared" si="111"/>
        <v>0.26212023270846802</v>
      </c>
    </row>
    <row r="874" spans="1:53" x14ac:dyDescent="0.2">
      <c r="A874" s="1" t="s">
        <v>3672</v>
      </c>
      <c r="B874" s="1">
        <v>25023524101</v>
      </c>
      <c r="C874" s="1" t="s">
        <v>3673</v>
      </c>
      <c r="D874" s="1">
        <v>288</v>
      </c>
      <c r="E874">
        <v>112</v>
      </c>
      <c r="F874" s="1">
        <v>71</v>
      </c>
      <c r="G874">
        <v>56</v>
      </c>
      <c r="H874" s="1">
        <v>24.7</v>
      </c>
      <c r="I874" s="2" t="b">
        <f t="shared" si="104"/>
        <v>1</v>
      </c>
      <c r="J874">
        <v>16.7</v>
      </c>
      <c r="K874">
        <v>17.2</v>
      </c>
      <c r="L874" s="1">
        <v>2101</v>
      </c>
      <c r="M874">
        <v>201</v>
      </c>
      <c r="N874" s="1">
        <v>614</v>
      </c>
      <c r="O874">
        <v>155</v>
      </c>
      <c r="P874" s="1">
        <v>29.2</v>
      </c>
      <c r="Q874">
        <v>23.1</v>
      </c>
      <c r="R874" s="3" t="b">
        <f t="shared" si="105"/>
        <v>1</v>
      </c>
      <c r="S874">
        <v>7.1</v>
      </c>
      <c r="T874" s="1">
        <v>221</v>
      </c>
      <c r="U874">
        <v>80</v>
      </c>
      <c r="V874" s="1">
        <v>10.5</v>
      </c>
      <c r="W874">
        <v>3.8</v>
      </c>
      <c r="X874" s="1">
        <v>39.700000000000003</v>
      </c>
      <c r="Y874">
        <v>8.1999999999999993</v>
      </c>
      <c r="Z874" s="1">
        <v>257</v>
      </c>
      <c r="AA874">
        <v>85</v>
      </c>
      <c r="AB874" s="1">
        <v>167</v>
      </c>
      <c r="AC874">
        <v>80</v>
      </c>
      <c r="AD874" s="1">
        <v>65</v>
      </c>
      <c r="AE874">
        <v>21.4</v>
      </c>
      <c r="AF874" s="1">
        <v>422</v>
      </c>
      <c r="AG874">
        <v>104</v>
      </c>
      <c r="AH874" s="1">
        <v>236</v>
      </c>
      <c r="AI874">
        <v>85</v>
      </c>
      <c r="AJ874" s="1">
        <v>55.9</v>
      </c>
      <c r="AK874">
        <v>14.6</v>
      </c>
      <c r="AL874" s="1">
        <v>860</v>
      </c>
      <c r="AM874">
        <v>131</v>
      </c>
      <c r="AN874" s="1">
        <v>345</v>
      </c>
      <c r="AO874">
        <v>118</v>
      </c>
      <c r="AP874" s="1">
        <v>40.1</v>
      </c>
      <c r="AQ874">
        <v>12.5</v>
      </c>
      <c r="AR874" s="1">
        <v>562</v>
      </c>
      <c r="AS874" s="1">
        <v>87</v>
      </c>
      <c r="AT874">
        <v>58</v>
      </c>
      <c r="AU874" s="1">
        <v>15.5</v>
      </c>
      <c r="AV874">
        <f t="shared" si="106"/>
        <v>2101</v>
      </c>
      <c r="AW874">
        <f t="shared" si="107"/>
        <v>835</v>
      </c>
      <c r="AX874">
        <f t="shared" si="108"/>
        <v>614</v>
      </c>
      <c r="AY874">
        <f t="shared" si="109"/>
        <v>2389</v>
      </c>
      <c r="AZ874">
        <f t="shared" si="110"/>
        <v>906</v>
      </c>
      <c r="BA874">
        <f t="shared" si="111"/>
        <v>0.37923817496860612</v>
      </c>
    </row>
    <row r="875" spans="1:53" x14ac:dyDescent="0.2">
      <c r="A875" s="1" t="s">
        <v>3674</v>
      </c>
      <c r="B875" s="1">
        <v>25023524102</v>
      </c>
      <c r="C875" s="1" t="s">
        <v>3675</v>
      </c>
      <c r="D875" s="1">
        <v>365</v>
      </c>
      <c r="E875">
        <v>128</v>
      </c>
      <c r="F875" s="1">
        <v>87</v>
      </c>
      <c r="G875">
        <v>82</v>
      </c>
      <c r="H875" s="1">
        <v>23.8</v>
      </c>
      <c r="I875" s="2" t="b">
        <f t="shared" si="104"/>
        <v>1</v>
      </c>
      <c r="J875">
        <v>16.7</v>
      </c>
      <c r="K875">
        <v>20.100000000000001</v>
      </c>
      <c r="L875" s="1">
        <v>2785</v>
      </c>
      <c r="M875">
        <v>196</v>
      </c>
      <c r="N875" s="1">
        <v>420</v>
      </c>
      <c r="O875">
        <v>118</v>
      </c>
      <c r="P875" s="1">
        <v>15.1</v>
      </c>
      <c r="Q875">
        <v>23.1</v>
      </c>
      <c r="R875" s="3" t="b">
        <f t="shared" si="105"/>
        <v>0</v>
      </c>
      <c r="S875">
        <v>4.3</v>
      </c>
      <c r="T875" s="1">
        <v>301</v>
      </c>
      <c r="U875">
        <v>87</v>
      </c>
      <c r="V875" s="1">
        <v>10.8</v>
      </c>
      <c r="W875">
        <v>3</v>
      </c>
      <c r="X875" s="1">
        <v>25.9</v>
      </c>
      <c r="Y875">
        <v>4.5999999999999996</v>
      </c>
      <c r="Z875" s="1">
        <v>456</v>
      </c>
      <c r="AA875">
        <v>141</v>
      </c>
      <c r="AB875" s="1">
        <v>155</v>
      </c>
      <c r="AC875">
        <v>77</v>
      </c>
      <c r="AD875" s="1">
        <v>34</v>
      </c>
      <c r="AE875">
        <v>17</v>
      </c>
      <c r="AF875" s="1">
        <v>371</v>
      </c>
      <c r="AG875">
        <v>103</v>
      </c>
      <c r="AH875" s="1">
        <v>128</v>
      </c>
      <c r="AI875">
        <v>64</v>
      </c>
      <c r="AJ875" s="1">
        <v>34.5</v>
      </c>
      <c r="AK875">
        <v>16.7</v>
      </c>
      <c r="AL875" s="1">
        <v>1240</v>
      </c>
      <c r="AM875">
        <v>123</v>
      </c>
      <c r="AN875" s="1">
        <v>316</v>
      </c>
      <c r="AO875">
        <v>69</v>
      </c>
      <c r="AP875" s="1">
        <v>25.5</v>
      </c>
      <c r="AQ875">
        <v>5.5</v>
      </c>
      <c r="AR875" s="1">
        <v>718</v>
      </c>
      <c r="AS875" s="1">
        <v>122</v>
      </c>
      <c r="AT875">
        <v>49</v>
      </c>
      <c r="AU875" s="1">
        <v>17</v>
      </c>
      <c r="AV875">
        <f t="shared" si="106"/>
        <v>2785</v>
      </c>
      <c r="AW875">
        <f t="shared" si="107"/>
        <v>721</v>
      </c>
      <c r="AX875">
        <f t="shared" si="108"/>
        <v>420</v>
      </c>
      <c r="AY875">
        <f t="shared" si="109"/>
        <v>3150</v>
      </c>
      <c r="AZ875">
        <f t="shared" si="110"/>
        <v>808</v>
      </c>
      <c r="BA875">
        <f t="shared" si="111"/>
        <v>0.25650793650793652</v>
      </c>
    </row>
    <row r="876" spans="1:53" x14ac:dyDescent="0.2">
      <c r="A876" s="1" t="s">
        <v>3676</v>
      </c>
      <c r="B876" s="1">
        <v>25023525101</v>
      </c>
      <c r="C876" s="1" t="s">
        <v>3677</v>
      </c>
      <c r="D876" s="1">
        <v>886</v>
      </c>
      <c r="E876">
        <v>342</v>
      </c>
      <c r="F876" s="1">
        <v>208</v>
      </c>
      <c r="G876">
        <v>128</v>
      </c>
      <c r="H876" s="1">
        <v>23.5</v>
      </c>
      <c r="I876" s="2" t="b">
        <f t="shared" si="104"/>
        <v>1</v>
      </c>
      <c r="J876">
        <v>16.7</v>
      </c>
      <c r="K876">
        <v>15.3</v>
      </c>
      <c r="L876" s="1">
        <v>4139</v>
      </c>
      <c r="M876">
        <v>308</v>
      </c>
      <c r="N876" s="1">
        <v>875</v>
      </c>
      <c r="O876">
        <v>196</v>
      </c>
      <c r="P876" s="1">
        <v>21.1</v>
      </c>
      <c r="Q876">
        <v>23.1</v>
      </c>
      <c r="R876" s="3" t="b">
        <f t="shared" si="105"/>
        <v>0</v>
      </c>
      <c r="S876">
        <v>4.7</v>
      </c>
      <c r="T876" s="1">
        <v>421</v>
      </c>
      <c r="U876">
        <v>138</v>
      </c>
      <c r="V876" s="1">
        <v>10.199999999999999</v>
      </c>
      <c r="W876">
        <v>3.2</v>
      </c>
      <c r="X876" s="1">
        <v>31.3</v>
      </c>
      <c r="Y876">
        <v>5.4</v>
      </c>
      <c r="Z876" s="1">
        <v>698</v>
      </c>
      <c r="AA876">
        <v>203</v>
      </c>
      <c r="AB876" s="1">
        <v>197</v>
      </c>
      <c r="AC876">
        <v>115</v>
      </c>
      <c r="AD876" s="1">
        <v>28.2</v>
      </c>
      <c r="AE876">
        <v>14.6</v>
      </c>
      <c r="AF876" s="1">
        <v>707</v>
      </c>
      <c r="AG876">
        <v>196</v>
      </c>
      <c r="AH876" s="1">
        <v>271</v>
      </c>
      <c r="AI876">
        <v>107</v>
      </c>
      <c r="AJ876" s="1">
        <v>38.299999999999997</v>
      </c>
      <c r="AK876">
        <v>11.3</v>
      </c>
      <c r="AL876" s="1">
        <v>1816</v>
      </c>
      <c r="AM876">
        <v>146</v>
      </c>
      <c r="AN876" s="1">
        <v>639</v>
      </c>
      <c r="AO876">
        <v>138</v>
      </c>
      <c r="AP876" s="1">
        <v>35.200000000000003</v>
      </c>
      <c r="AQ876">
        <v>7.2</v>
      </c>
      <c r="AR876" s="1">
        <v>918</v>
      </c>
      <c r="AS876" s="1">
        <v>189</v>
      </c>
      <c r="AT876">
        <v>84</v>
      </c>
      <c r="AU876" s="1">
        <v>20.6</v>
      </c>
      <c r="AV876">
        <f t="shared" si="106"/>
        <v>4139</v>
      </c>
      <c r="AW876">
        <f t="shared" si="107"/>
        <v>1296</v>
      </c>
      <c r="AX876">
        <f t="shared" si="108"/>
        <v>875</v>
      </c>
      <c r="AY876">
        <f t="shared" si="109"/>
        <v>5025</v>
      </c>
      <c r="AZ876">
        <f t="shared" si="110"/>
        <v>1504</v>
      </c>
      <c r="BA876">
        <f t="shared" si="111"/>
        <v>0.29930348258706468</v>
      </c>
    </row>
    <row r="877" spans="1:53" x14ac:dyDescent="0.2">
      <c r="A877" s="1" t="s">
        <v>3678</v>
      </c>
      <c r="B877" s="1">
        <v>25023525104</v>
      </c>
      <c r="C877" s="1" t="s">
        <v>3679</v>
      </c>
      <c r="D877" s="1">
        <v>958</v>
      </c>
      <c r="E877">
        <v>261</v>
      </c>
      <c r="F877" s="1">
        <v>68</v>
      </c>
      <c r="G877">
        <v>52</v>
      </c>
      <c r="H877" s="1">
        <v>7.1</v>
      </c>
      <c r="I877" s="2" t="b">
        <f t="shared" si="104"/>
        <v>0</v>
      </c>
      <c r="J877">
        <v>16.7</v>
      </c>
      <c r="K877">
        <v>5.6</v>
      </c>
      <c r="L877" s="1">
        <v>4279</v>
      </c>
      <c r="M877">
        <v>285</v>
      </c>
      <c r="N877" s="1">
        <v>1573</v>
      </c>
      <c r="O877">
        <v>260</v>
      </c>
      <c r="P877" s="1">
        <v>36.799999999999997</v>
      </c>
      <c r="Q877">
        <v>23.1</v>
      </c>
      <c r="R877" s="3" t="b">
        <f t="shared" si="105"/>
        <v>1</v>
      </c>
      <c r="S877">
        <v>5.9</v>
      </c>
      <c r="T877" s="1">
        <v>668</v>
      </c>
      <c r="U877">
        <v>166</v>
      </c>
      <c r="V877" s="1">
        <v>15.6</v>
      </c>
      <c r="W877">
        <v>3.9</v>
      </c>
      <c r="X877" s="1">
        <v>52.4</v>
      </c>
      <c r="Y877">
        <v>6.2</v>
      </c>
      <c r="Z877" s="1">
        <v>656</v>
      </c>
      <c r="AA877">
        <v>179</v>
      </c>
      <c r="AB877" s="1">
        <v>398</v>
      </c>
      <c r="AC877">
        <v>139</v>
      </c>
      <c r="AD877" s="1">
        <v>60.7</v>
      </c>
      <c r="AE877">
        <v>16.3</v>
      </c>
      <c r="AF877" s="1">
        <v>911</v>
      </c>
      <c r="AG877">
        <v>174</v>
      </c>
      <c r="AH877" s="1">
        <v>669</v>
      </c>
      <c r="AI877">
        <v>149</v>
      </c>
      <c r="AJ877" s="1">
        <v>73.400000000000006</v>
      </c>
      <c r="AK877">
        <v>11.7</v>
      </c>
      <c r="AL877" s="1">
        <v>1891</v>
      </c>
      <c r="AM877">
        <v>188</v>
      </c>
      <c r="AN877" s="1">
        <v>895</v>
      </c>
      <c r="AO877">
        <v>164</v>
      </c>
      <c r="AP877" s="1">
        <v>47.3</v>
      </c>
      <c r="AQ877">
        <v>9.4</v>
      </c>
      <c r="AR877" s="1">
        <v>821</v>
      </c>
      <c r="AS877" s="1">
        <v>279</v>
      </c>
      <c r="AT877">
        <v>111</v>
      </c>
      <c r="AU877" s="1">
        <v>34</v>
      </c>
      <c r="AV877">
        <f t="shared" si="106"/>
        <v>4279</v>
      </c>
      <c r="AW877">
        <f t="shared" si="107"/>
        <v>2241</v>
      </c>
      <c r="AX877">
        <f t="shared" si="108"/>
        <v>1573</v>
      </c>
      <c r="AY877">
        <f t="shared" si="109"/>
        <v>5237</v>
      </c>
      <c r="AZ877">
        <f t="shared" si="110"/>
        <v>2309</v>
      </c>
      <c r="BA877">
        <f t="shared" si="111"/>
        <v>0.44090127935841128</v>
      </c>
    </row>
    <row r="878" spans="1:53" x14ac:dyDescent="0.2">
      <c r="A878" s="1" t="s">
        <v>3680</v>
      </c>
      <c r="B878" s="1">
        <v>25023525203</v>
      </c>
      <c r="C878" s="1" t="s">
        <v>3681</v>
      </c>
      <c r="D878" s="1">
        <v>572</v>
      </c>
      <c r="E878">
        <v>230</v>
      </c>
      <c r="F878" s="1">
        <v>94</v>
      </c>
      <c r="G878">
        <v>76</v>
      </c>
      <c r="H878" s="1">
        <v>16.399999999999999</v>
      </c>
      <c r="I878" s="2" t="b">
        <f t="shared" si="104"/>
        <v>0</v>
      </c>
      <c r="J878">
        <v>16.7</v>
      </c>
      <c r="K878">
        <v>13.1</v>
      </c>
      <c r="L878" s="1">
        <v>3838</v>
      </c>
      <c r="M878">
        <v>324</v>
      </c>
      <c r="N878" s="1">
        <v>713</v>
      </c>
      <c r="O878">
        <v>177</v>
      </c>
      <c r="P878" s="1">
        <v>18.600000000000001</v>
      </c>
      <c r="Q878">
        <v>23.1</v>
      </c>
      <c r="R878" s="3" t="b">
        <f t="shared" si="105"/>
        <v>0</v>
      </c>
      <c r="S878">
        <v>4</v>
      </c>
      <c r="T878" s="1">
        <v>392</v>
      </c>
      <c r="U878">
        <v>152</v>
      </c>
      <c r="V878" s="1">
        <v>10.199999999999999</v>
      </c>
      <c r="W878">
        <v>3.8</v>
      </c>
      <c r="X878" s="1">
        <v>28.8</v>
      </c>
      <c r="Y878">
        <v>5.8</v>
      </c>
      <c r="Z878" s="1">
        <v>823</v>
      </c>
      <c r="AA878">
        <v>251</v>
      </c>
      <c r="AB878" s="1">
        <v>225</v>
      </c>
      <c r="AC878">
        <v>86</v>
      </c>
      <c r="AD878" s="1">
        <v>27.3</v>
      </c>
      <c r="AE878">
        <v>11.3</v>
      </c>
      <c r="AF878" s="1">
        <v>474</v>
      </c>
      <c r="AG878">
        <v>195</v>
      </c>
      <c r="AH878" s="1">
        <v>225</v>
      </c>
      <c r="AI878">
        <v>151</v>
      </c>
      <c r="AJ878" s="1">
        <v>47.5</v>
      </c>
      <c r="AK878">
        <v>23.1</v>
      </c>
      <c r="AL878" s="1">
        <v>1474</v>
      </c>
      <c r="AM878">
        <v>245</v>
      </c>
      <c r="AN878" s="1">
        <v>446</v>
      </c>
      <c r="AO878">
        <v>171</v>
      </c>
      <c r="AP878" s="1">
        <v>30.3</v>
      </c>
      <c r="AQ878">
        <v>9.6</v>
      </c>
      <c r="AR878" s="1">
        <v>1067</v>
      </c>
      <c r="AS878" s="1">
        <v>209</v>
      </c>
      <c r="AT878">
        <v>100</v>
      </c>
      <c r="AU878" s="1">
        <v>19.600000000000001</v>
      </c>
      <c r="AV878">
        <f t="shared" si="106"/>
        <v>3838</v>
      </c>
      <c r="AW878">
        <f t="shared" si="107"/>
        <v>1105</v>
      </c>
      <c r="AX878">
        <f t="shared" si="108"/>
        <v>713</v>
      </c>
      <c r="AY878">
        <f t="shared" si="109"/>
        <v>4410</v>
      </c>
      <c r="AZ878">
        <f t="shared" si="110"/>
        <v>1199</v>
      </c>
      <c r="BA878">
        <f t="shared" si="111"/>
        <v>0.27188208616780046</v>
      </c>
    </row>
    <row r="879" spans="1:53" x14ac:dyDescent="0.2">
      <c r="A879" s="1" t="s">
        <v>3682</v>
      </c>
      <c r="B879" s="1">
        <v>25023525204</v>
      </c>
      <c r="C879" s="1" t="s">
        <v>3683</v>
      </c>
      <c r="D879" s="1">
        <v>362</v>
      </c>
      <c r="E879">
        <v>99</v>
      </c>
      <c r="F879" s="1">
        <v>99</v>
      </c>
      <c r="G879">
        <v>63</v>
      </c>
      <c r="H879" s="1">
        <v>27.3</v>
      </c>
      <c r="I879" s="2" t="b">
        <f t="shared" si="104"/>
        <v>1</v>
      </c>
      <c r="J879">
        <v>16.7</v>
      </c>
      <c r="K879">
        <v>15.3</v>
      </c>
      <c r="L879" s="1">
        <v>2513</v>
      </c>
      <c r="M879">
        <v>155</v>
      </c>
      <c r="N879" s="1">
        <v>574</v>
      </c>
      <c r="O879">
        <v>127</v>
      </c>
      <c r="P879" s="1">
        <v>22.8</v>
      </c>
      <c r="Q879">
        <v>23.1</v>
      </c>
      <c r="R879" s="3" t="b">
        <f t="shared" si="105"/>
        <v>0</v>
      </c>
      <c r="S879">
        <v>5</v>
      </c>
      <c r="T879" s="1">
        <v>278</v>
      </c>
      <c r="U879">
        <v>97</v>
      </c>
      <c r="V879" s="1">
        <v>11.1</v>
      </c>
      <c r="W879">
        <v>3.9</v>
      </c>
      <c r="X879" s="1">
        <v>33.9</v>
      </c>
      <c r="Y879">
        <v>6.6</v>
      </c>
      <c r="Z879" s="1">
        <v>442</v>
      </c>
      <c r="AA879">
        <v>115</v>
      </c>
      <c r="AB879" s="1">
        <v>182</v>
      </c>
      <c r="AC879">
        <v>86</v>
      </c>
      <c r="AD879" s="1">
        <v>41.2</v>
      </c>
      <c r="AE879">
        <v>16.600000000000001</v>
      </c>
      <c r="AF879" s="1">
        <v>552</v>
      </c>
      <c r="AG879">
        <v>74</v>
      </c>
      <c r="AH879" s="1">
        <v>182</v>
      </c>
      <c r="AI879">
        <v>82</v>
      </c>
      <c r="AJ879" s="1">
        <v>33</v>
      </c>
      <c r="AK879">
        <v>13.7</v>
      </c>
      <c r="AL879" s="1">
        <v>1047</v>
      </c>
      <c r="AM879">
        <v>112</v>
      </c>
      <c r="AN879" s="1">
        <v>420</v>
      </c>
      <c r="AO879">
        <v>104</v>
      </c>
      <c r="AP879" s="1">
        <v>40.1</v>
      </c>
      <c r="AQ879">
        <v>8.5</v>
      </c>
      <c r="AR879" s="1">
        <v>472</v>
      </c>
      <c r="AS879" s="1">
        <v>68</v>
      </c>
      <c r="AT879">
        <v>30</v>
      </c>
      <c r="AU879" s="1">
        <v>14.4</v>
      </c>
      <c r="AV879">
        <f t="shared" si="106"/>
        <v>2513</v>
      </c>
      <c r="AW879">
        <f t="shared" si="107"/>
        <v>852</v>
      </c>
      <c r="AX879">
        <f t="shared" si="108"/>
        <v>574</v>
      </c>
      <c r="AY879">
        <f t="shared" si="109"/>
        <v>2875</v>
      </c>
      <c r="AZ879">
        <f t="shared" si="110"/>
        <v>951</v>
      </c>
      <c r="BA879">
        <f t="shared" si="111"/>
        <v>0.33078260869565218</v>
      </c>
    </row>
    <row r="880" spans="1:53" x14ac:dyDescent="0.2">
      <c r="A880" s="1" t="s">
        <v>3684</v>
      </c>
      <c r="B880" s="1">
        <v>25023525300</v>
      </c>
      <c r="C880" s="1" t="s">
        <v>3685</v>
      </c>
      <c r="D880" s="1">
        <v>89</v>
      </c>
      <c r="E880">
        <v>59</v>
      </c>
      <c r="F880" s="1">
        <v>1</v>
      </c>
      <c r="G880">
        <v>3</v>
      </c>
      <c r="H880" s="1">
        <v>1.1000000000000001</v>
      </c>
      <c r="I880" s="2" t="b">
        <f t="shared" si="104"/>
        <v>0</v>
      </c>
      <c r="J880">
        <v>16.7</v>
      </c>
      <c r="K880">
        <v>3.8</v>
      </c>
      <c r="L880" s="1">
        <v>1756</v>
      </c>
      <c r="M880">
        <v>281</v>
      </c>
      <c r="N880" s="1">
        <v>68</v>
      </c>
      <c r="O880">
        <v>46</v>
      </c>
      <c r="P880" s="1">
        <v>3.9</v>
      </c>
      <c r="Q880">
        <v>23.1</v>
      </c>
      <c r="R880" s="3" t="b">
        <f t="shared" si="105"/>
        <v>0</v>
      </c>
      <c r="S880">
        <v>2.5</v>
      </c>
      <c r="T880" s="1">
        <v>23</v>
      </c>
      <c r="U880">
        <v>28</v>
      </c>
      <c r="V880" s="1">
        <v>1.3</v>
      </c>
      <c r="W880">
        <v>1.6</v>
      </c>
      <c r="X880" s="1">
        <v>5.2</v>
      </c>
      <c r="Y880">
        <v>3.6</v>
      </c>
      <c r="Z880" s="1">
        <v>377</v>
      </c>
      <c r="AA880">
        <v>119</v>
      </c>
      <c r="AB880" s="1">
        <v>0</v>
      </c>
      <c r="AC880">
        <v>12</v>
      </c>
      <c r="AD880" s="1">
        <v>0</v>
      </c>
      <c r="AE880">
        <v>8.3000000000000007</v>
      </c>
      <c r="AF880" s="1">
        <v>518</v>
      </c>
      <c r="AG880">
        <v>137</v>
      </c>
      <c r="AH880" s="1">
        <v>7</v>
      </c>
      <c r="AI880">
        <v>12</v>
      </c>
      <c r="AJ880" s="1">
        <v>1.4</v>
      </c>
      <c r="AK880">
        <v>2.2999999999999998</v>
      </c>
      <c r="AL880" s="1">
        <v>699</v>
      </c>
      <c r="AM880">
        <v>167</v>
      </c>
      <c r="AN880" s="1">
        <v>72</v>
      </c>
      <c r="AO880">
        <v>54</v>
      </c>
      <c r="AP880" s="1">
        <v>10.3</v>
      </c>
      <c r="AQ880">
        <v>6.8</v>
      </c>
      <c r="AR880" s="1">
        <v>162</v>
      </c>
      <c r="AS880" s="1">
        <v>12</v>
      </c>
      <c r="AT880">
        <v>21</v>
      </c>
      <c r="AU880" s="1">
        <v>7.4</v>
      </c>
      <c r="AV880">
        <f t="shared" si="106"/>
        <v>1756</v>
      </c>
      <c r="AW880">
        <f t="shared" si="107"/>
        <v>91</v>
      </c>
      <c r="AX880">
        <f t="shared" si="108"/>
        <v>68</v>
      </c>
      <c r="AY880">
        <f t="shared" si="109"/>
        <v>1845</v>
      </c>
      <c r="AZ880">
        <f t="shared" si="110"/>
        <v>92</v>
      </c>
      <c r="BA880">
        <f t="shared" si="111"/>
        <v>4.9864498644986453E-2</v>
      </c>
    </row>
    <row r="881" spans="1:53" x14ac:dyDescent="0.2">
      <c r="A881" s="1" t="s">
        <v>3686</v>
      </c>
      <c r="B881" s="1">
        <v>25023526100</v>
      </c>
      <c r="C881" s="1" t="s">
        <v>3687</v>
      </c>
      <c r="D881" s="1">
        <v>681</v>
      </c>
      <c r="E881">
        <v>172</v>
      </c>
      <c r="F881" s="1">
        <v>85</v>
      </c>
      <c r="G881">
        <v>62</v>
      </c>
      <c r="H881" s="1">
        <v>12.5</v>
      </c>
      <c r="I881" s="2" t="b">
        <f t="shared" si="104"/>
        <v>0</v>
      </c>
      <c r="J881">
        <v>16.7</v>
      </c>
      <c r="K881">
        <v>8.6999999999999993</v>
      </c>
      <c r="L881" s="1">
        <v>5384</v>
      </c>
      <c r="M881">
        <v>276</v>
      </c>
      <c r="N881" s="1">
        <v>882</v>
      </c>
      <c r="O881">
        <v>205</v>
      </c>
      <c r="P881" s="1">
        <v>16.399999999999999</v>
      </c>
      <c r="Q881">
        <v>23.1</v>
      </c>
      <c r="R881" s="3" t="b">
        <f t="shared" si="105"/>
        <v>0</v>
      </c>
      <c r="S881">
        <v>3.9</v>
      </c>
      <c r="T881" s="1">
        <v>544</v>
      </c>
      <c r="U881">
        <v>191</v>
      </c>
      <c r="V881" s="1">
        <v>10.1</v>
      </c>
      <c r="W881">
        <v>3.5</v>
      </c>
      <c r="X881" s="1">
        <v>26.5</v>
      </c>
      <c r="Y881">
        <v>5.0999999999999996</v>
      </c>
      <c r="Z881" s="1">
        <v>897</v>
      </c>
      <c r="AA881">
        <v>256</v>
      </c>
      <c r="AB881" s="1">
        <v>377</v>
      </c>
      <c r="AC881">
        <v>183</v>
      </c>
      <c r="AD881" s="1">
        <v>42</v>
      </c>
      <c r="AE881">
        <v>17.5</v>
      </c>
      <c r="AF881" s="1">
        <v>843</v>
      </c>
      <c r="AG881">
        <v>212</v>
      </c>
      <c r="AH881" s="1">
        <v>358</v>
      </c>
      <c r="AI881">
        <v>139</v>
      </c>
      <c r="AJ881" s="1">
        <v>42.5</v>
      </c>
      <c r="AK881">
        <v>14.7</v>
      </c>
      <c r="AL881" s="1">
        <v>2492</v>
      </c>
      <c r="AM881">
        <v>213</v>
      </c>
      <c r="AN881" s="1">
        <v>559</v>
      </c>
      <c r="AO881">
        <v>157</v>
      </c>
      <c r="AP881" s="1">
        <v>22.4</v>
      </c>
      <c r="AQ881">
        <v>6.7</v>
      </c>
      <c r="AR881" s="1">
        <v>1152</v>
      </c>
      <c r="AS881" s="1">
        <v>132</v>
      </c>
      <c r="AT881">
        <v>84</v>
      </c>
      <c r="AU881" s="1">
        <v>11.5</v>
      </c>
      <c r="AV881">
        <f t="shared" si="106"/>
        <v>5384</v>
      </c>
      <c r="AW881">
        <f t="shared" si="107"/>
        <v>1426</v>
      </c>
      <c r="AX881">
        <f t="shared" si="108"/>
        <v>882</v>
      </c>
      <c r="AY881">
        <f t="shared" si="109"/>
        <v>6065</v>
      </c>
      <c r="AZ881">
        <f t="shared" si="110"/>
        <v>1511</v>
      </c>
      <c r="BA881">
        <f t="shared" si="111"/>
        <v>0.24913437757625723</v>
      </c>
    </row>
    <row r="882" spans="1:53" x14ac:dyDescent="0.2">
      <c r="A882" s="1" t="s">
        <v>3688</v>
      </c>
      <c r="B882" s="1">
        <v>25023530100</v>
      </c>
      <c r="C882" s="1" t="s">
        <v>3689</v>
      </c>
      <c r="D882" s="1">
        <v>368</v>
      </c>
      <c r="E882">
        <v>122</v>
      </c>
      <c r="F882" s="1">
        <v>16</v>
      </c>
      <c r="G882">
        <v>28</v>
      </c>
      <c r="H882" s="1">
        <v>4.3</v>
      </c>
      <c r="I882" s="2" t="b">
        <f t="shared" si="104"/>
        <v>0</v>
      </c>
      <c r="J882">
        <v>16.7</v>
      </c>
      <c r="K882">
        <v>7.7</v>
      </c>
      <c r="L882" s="1">
        <v>2767</v>
      </c>
      <c r="M882">
        <v>195</v>
      </c>
      <c r="N882" s="1">
        <v>659</v>
      </c>
      <c r="O882">
        <v>133</v>
      </c>
      <c r="P882" s="1">
        <v>23.8</v>
      </c>
      <c r="Q882">
        <v>23.1</v>
      </c>
      <c r="R882" s="3" t="b">
        <f t="shared" si="105"/>
        <v>1</v>
      </c>
      <c r="S882">
        <v>5.2</v>
      </c>
      <c r="T882" s="1">
        <v>138</v>
      </c>
      <c r="U882">
        <v>62</v>
      </c>
      <c r="V882" s="1">
        <v>5</v>
      </c>
      <c r="W882">
        <v>2.2000000000000002</v>
      </c>
      <c r="X882" s="1">
        <v>28.8</v>
      </c>
      <c r="Y882">
        <v>5.9</v>
      </c>
      <c r="Z882" s="1">
        <v>449</v>
      </c>
      <c r="AA882">
        <v>128</v>
      </c>
      <c r="AB882" s="1">
        <v>116</v>
      </c>
      <c r="AC882">
        <v>67</v>
      </c>
      <c r="AD882" s="1">
        <v>25.8</v>
      </c>
      <c r="AE882">
        <v>13</v>
      </c>
      <c r="AF882" s="1">
        <v>446</v>
      </c>
      <c r="AG882">
        <v>109</v>
      </c>
      <c r="AH882" s="1">
        <v>169</v>
      </c>
      <c r="AI882">
        <v>61</v>
      </c>
      <c r="AJ882" s="1">
        <v>37.9</v>
      </c>
      <c r="AK882">
        <v>14</v>
      </c>
      <c r="AL882" s="1">
        <v>1106</v>
      </c>
      <c r="AM882">
        <v>123</v>
      </c>
      <c r="AN882" s="1">
        <v>371</v>
      </c>
      <c r="AO882">
        <v>98</v>
      </c>
      <c r="AP882" s="1">
        <v>33.5</v>
      </c>
      <c r="AQ882">
        <v>10.1</v>
      </c>
      <c r="AR882" s="1">
        <v>766</v>
      </c>
      <c r="AS882" s="1">
        <v>141</v>
      </c>
      <c r="AT882">
        <v>58</v>
      </c>
      <c r="AU882" s="1">
        <v>18.399999999999999</v>
      </c>
      <c r="AV882">
        <f t="shared" si="106"/>
        <v>2767</v>
      </c>
      <c r="AW882">
        <f t="shared" si="107"/>
        <v>797</v>
      </c>
      <c r="AX882">
        <f t="shared" si="108"/>
        <v>659</v>
      </c>
      <c r="AY882">
        <f t="shared" si="109"/>
        <v>3135</v>
      </c>
      <c r="AZ882">
        <f t="shared" si="110"/>
        <v>813</v>
      </c>
      <c r="BA882">
        <f t="shared" si="111"/>
        <v>0.25933014354066986</v>
      </c>
    </row>
    <row r="883" spans="1:53" x14ac:dyDescent="0.2">
      <c r="A883" s="1" t="s">
        <v>3690</v>
      </c>
      <c r="B883" s="1">
        <v>25023530200</v>
      </c>
      <c r="C883" s="1" t="s">
        <v>3691</v>
      </c>
      <c r="D883" s="1">
        <v>278</v>
      </c>
      <c r="E883">
        <v>142</v>
      </c>
      <c r="F883" s="1">
        <v>17</v>
      </c>
      <c r="G883">
        <v>19</v>
      </c>
      <c r="H883" s="1">
        <v>6.1</v>
      </c>
      <c r="I883" s="2" t="b">
        <f t="shared" si="104"/>
        <v>0</v>
      </c>
      <c r="J883">
        <v>16.7</v>
      </c>
      <c r="K883">
        <v>6.9</v>
      </c>
      <c r="L883" s="1">
        <v>2469</v>
      </c>
      <c r="M883">
        <v>208</v>
      </c>
      <c r="N883" s="1">
        <v>279</v>
      </c>
      <c r="O883">
        <v>95</v>
      </c>
      <c r="P883" s="1">
        <v>11.3</v>
      </c>
      <c r="Q883">
        <v>23.1</v>
      </c>
      <c r="R883" s="3" t="b">
        <f t="shared" si="105"/>
        <v>0</v>
      </c>
      <c r="S883">
        <v>3.8</v>
      </c>
      <c r="T883" s="1">
        <v>204</v>
      </c>
      <c r="U883">
        <v>84</v>
      </c>
      <c r="V883" s="1">
        <v>8.3000000000000007</v>
      </c>
      <c r="W883">
        <v>3.3</v>
      </c>
      <c r="X883" s="1">
        <v>19.600000000000001</v>
      </c>
      <c r="Y883">
        <v>5.0999999999999996</v>
      </c>
      <c r="Z883" s="1">
        <v>534</v>
      </c>
      <c r="AA883">
        <v>141</v>
      </c>
      <c r="AB883" s="1">
        <v>151</v>
      </c>
      <c r="AC883">
        <v>65</v>
      </c>
      <c r="AD883" s="1">
        <v>28.3</v>
      </c>
      <c r="AE883">
        <v>11.9</v>
      </c>
      <c r="AF883" s="1">
        <v>454</v>
      </c>
      <c r="AG883">
        <v>167</v>
      </c>
      <c r="AH883" s="1">
        <v>96</v>
      </c>
      <c r="AI883">
        <v>64</v>
      </c>
      <c r="AJ883" s="1">
        <v>21.1</v>
      </c>
      <c r="AK883">
        <v>14.4</v>
      </c>
      <c r="AL883" s="1">
        <v>957</v>
      </c>
      <c r="AM883">
        <v>140</v>
      </c>
      <c r="AN883" s="1">
        <v>146</v>
      </c>
      <c r="AO883">
        <v>53</v>
      </c>
      <c r="AP883" s="1">
        <v>15.3</v>
      </c>
      <c r="AQ883">
        <v>5.5</v>
      </c>
      <c r="AR883" s="1">
        <v>524</v>
      </c>
      <c r="AS883" s="1">
        <v>90</v>
      </c>
      <c r="AT883">
        <v>57</v>
      </c>
      <c r="AU883" s="1">
        <v>17.2</v>
      </c>
      <c r="AV883">
        <f t="shared" si="106"/>
        <v>2469</v>
      </c>
      <c r="AW883">
        <f t="shared" si="107"/>
        <v>483</v>
      </c>
      <c r="AX883">
        <f t="shared" si="108"/>
        <v>279</v>
      </c>
      <c r="AY883">
        <f t="shared" si="109"/>
        <v>2747</v>
      </c>
      <c r="AZ883">
        <f t="shared" si="110"/>
        <v>500</v>
      </c>
      <c r="BA883">
        <f t="shared" si="111"/>
        <v>0.18201674554058975</v>
      </c>
    </row>
    <row r="884" spans="1:53" x14ac:dyDescent="0.2">
      <c r="A884" s="1" t="s">
        <v>3692</v>
      </c>
      <c r="B884" s="1">
        <v>25023530300</v>
      </c>
      <c r="C884" s="1" t="s">
        <v>3693</v>
      </c>
      <c r="D884" s="1">
        <v>268</v>
      </c>
      <c r="E884">
        <v>146</v>
      </c>
      <c r="F884" s="1">
        <v>68</v>
      </c>
      <c r="G884">
        <v>40</v>
      </c>
      <c r="H884" s="1">
        <v>25.4</v>
      </c>
      <c r="I884" s="2" t="b">
        <f t="shared" si="104"/>
        <v>1</v>
      </c>
      <c r="J884">
        <v>16.7</v>
      </c>
      <c r="K884">
        <v>16.7</v>
      </c>
      <c r="L884" s="1">
        <v>2966</v>
      </c>
      <c r="M884">
        <v>217</v>
      </c>
      <c r="N884" s="1">
        <v>502</v>
      </c>
      <c r="O884">
        <v>132</v>
      </c>
      <c r="P884" s="1">
        <v>16.899999999999999</v>
      </c>
      <c r="Q884">
        <v>23.1</v>
      </c>
      <c r="R884" s="3" t="b">
        <f t="shared" si="105"/>
        <v>0</v>
      </c>
      <c r="S884">
        <v>4.7</v>
      </c>
      <c r="T884" s="1">
        <v>347</v>
      </c>
      <c r="U884">
        <v>104</v>
      </c>
      <c r="V884" s="1">
        <v>11.7</v>
      </c>
      <c r="W884">
        <v>3.4</v>
      </c>
      <c r="X884" s="1">
        <v>28.6</v>
      </c>
      <c r="Y884">
        <v>5.5</v>
      </c>
      <c r="Z884" s="1">
        <v>548</v>
      </c>
      <c r="AA884">
        <v>145</v>
      </c>
      <c r="AB884" s="1">
        <v>213</v>
      </c>
      <c r="AC884">
        <v>81</v>
      </c>
      <c r="AD884" s="1">
        <v>38.9</v>
      </c>
      <c r="AE884">
        <v>13.6</v>
      </c>
      <c r="AF884" s="1">
        <v>621</v>
      </c>
      <c r="AG884">
        <v>123</v>
      </c>
      <c r="AH884" s="1">
        <v>176</v>
      </c>
      <c r="AI884">
        <v>79</v>
      </c>
      <c r="AJ884" s="1">
        <v>28.3</v>
      </c>
      <c r="AK884">
        <v>13.6</v>
      </c>
      <c r="AL884" s="1">
        <v>1133</v>
      </c>
      <c r="AM884">
        <v>154</v>
      </c>
      <c r="AN884" s="1">
        <v>312</v>
      </c>
      <c r="AO884">
        <v>88</v>
      </c>
      <c r="AP884" s="1">
        <v>27.5</v>
      </c>
      <c r="AQ884">
        <v>7.4</v>
      </c>
      <c r="AR884" s="1">
        <v>664</v>
      </c>
      <c r="AS884" s="1">
        <v>148</v>
      </c>
      <c r="AT884">
        <v>59</v>
      </c>
      <c r="AU884" s="1">
        <v>22.3</v>
      </c>
      <c r="AV884">
        <f t="shared" si="106"/>
        <v>2966</v>
      </c>
      <c r="AW884">
        <f t="shared" si="107"/>
        <v>849</v>
      </c>
      <c r="AX884">
        <f t="shared" si="108"/>
        <v>502</v>
      </c>
      <c r="AY884">
        <f t="shared" si="109"/>
        <v>3234</v>
      </c>
      <c r="AZ884">
        <f t="shared" si="110"/>
        <v>917</v>
      </c>
      <c r="BA884">
        <f t="shared" si="111"/>
        <v>0.28354978354978355</v>
      </c>
    </row>
    <row r="885" spans="1:53" x14ac:dyDescent="0.2">
      <c r="A885" s="1" t="s">
        <v>3694</v>
      </c>
      <c r="B885" s="1">
        <v>25023530400</v>
      </c>
      <c r="C885" s="1" t="s">
        <v>3695</v>
      </c>
      <c r="D885" s="1">
        <v>557</v>
      </c>
      <c r="E885">
        <v>185</v>
      </c>
      <c r="F885" s="1">
        <v>89</v>
      </c>
      <c r="G885">
        <v>92</v>
      </c>
      <c r="H885" s="1">
        <v>16</v>
      </c>
      <c r="I885" s="2" t="b">
        <f t="shared" si="104"/>
        <v>0</v>
      </c>
      <c r="J885">
        <v>16.7</v>
      </c>
      <c r="K885">
        <v>13.1</v>
      </c>
      <c r="L885" s="1">
        <v>4227</v>
      </c>
      <c r="M885">
        <v>284</v>
      </c>
      <c r="N885" s="1">
        <v>919</v>
      </c>
      <c r="O885">
        <v>225</v>
      </c>
      <c r="P885" s="1">
        <v>21.7</v>
      </c>
      <c r="Q885">
        <v>23.1</v>
      </c>
      <c r="R885" s="3" t="b">
        <f t="shared" si="105"/>
        <v>0</v>
      </c>
      <c r="S885">
        <v>5.4</v>
      </c>
      <c r="T885" s="1">
        <v>512</v>
      </c>
      <c r="U885">
        <v>151</v>
      </c>
      <c r="V885" s="1">
        <v>12.1</v>
      </c>
      <c r="W885">
        <v>3.5</v>
      </c>
      <c r="X885" s="1">
        <v>33.9</v>
      </c>
      <c r="Y885">
        <v>6.3</v>
      </c>
      <c r="Z885" s="1">
        <v>506</v>
      </c>
      <c r="AA885">
        <v>222</v>
      </c>
      <c r="AB885" s="1">
        <v>254</v>
      </c>
      <c r="AC885">
        <v>138</v>
      </c>
      <c r="AD885" s="1">
        <v>50.2</v>
      </c>
      <c r="AE885">
        <v>18.8</v>
      </c>
      <c r="AF885" s="1">
        <v>693</v>
      </c>
      <c r="AG885">
        <v>183</v>
      </c>
      <c r="AH885" s="1">
        <v>323</v>
      </c>
      <c r="AI885">
        <v>143</v>
      </c>
      <c r="AJ885" s="1">
        <v>46.6</v>
      </c>
      <c r="AK885">
        <v>19.7</v>
      </c>
      <c r="AL885" s="1">
        <v>1864</v>
      </c>
      <c r="AM885">
        <v>205</v>
      </c>
      <c r="AN885" s="1">
        <v>625</v>
      </c>
      <c r="AO885">
        <v>180</v>
      </c>
      <c r="AP885" s="1">
        <v>33.5</v>
      </c>
      <c r="AQ885">
        <v>9.8000000000000007</v>
      </c>
      <c r="AR885" s="1">
        <v>1164</v>
      </c>
      <c r="AS885" s="1">
        <v>229</v>
      </c>
      <c r="AT885">
        <v>94</v>
      </c>
      <c r="AU885" s="1">
        <v>19.7</v>
      </c>
      <c r="AV885">
        <f t="shared" si="106"/>
        <v>4227</v>
      </c>
      <c r="AW885">
        <f t="shared" si="107"/>
        <v>1431</v>
      </c>
      <c r="AX885">
        <f t="shared" si="108"/>
        <v>919</v>
      </c>
      <c r="AY885">
        <f t="shared" si="109"/>
        <v>4784</v>
      </c>
      <c r="AZ885">
        <f t="shared" si="110"/>
        <v>1520</v>
      </c>
      <c r="BA885">
        <f t="shared" si="111"/>
        <v>0.31772575250836121</v>
      </c>
    </row>
    <row r="886" spans="1:53" x14ac:dyDescent="0.2">
      <c r="A886" s="1" t="s">
        <v>3696</v>
      </c>
      <c r="B886" s="1">
        <v>25023530500</v>
      </c>
      <c r="C886" s="1" t="s">
        <v>3697</v>
      </c>
      <c r="D886" s="1">
        <v>511</v>
      </c>
      <c r="E886">
        <v>226</v>
      </c>
      <c r="F886" s="1">
        <v>78</v>
      </c>
      <c r="G886">
        <v>85</v>
      </c>
      <c r="H886" s="1">
        <v>15.3</v>
      </c>
      <c r="I886" s="2" t="b">
        <f t="shared" si="104"/>
        <v>0</v>
      </c>
      <c r="J886">
        <v>16.7</v>
      </c>
      <c r="K886">
        <v>16.5</v>
      </c>
      <c r="L886" s="1">
        <v>3787</v>
      </c>
      <c r="M886">
        <v>484</v>
      </c>
      <c r="N886" s="1">
        <v>632</v>
      </c>
      <c r="O886">
        <v>202</v>
      </c>
      <c r="P886" s="1">
        <v>16.7</v>
      </c>
      <c r="Q886">
        <v>23.1</v>
      </c>
      <c r="R886" s="3" t="b">
        <f t="shared" si="105"/>
        <v>0</v>
      </c>
      <c r="S886">
        <v>4.9000000000000004</v>
      </c>
      <c r="T886" s="1">
        <v>271</v>
      </c>
      <c r="U886">
        <v>104</v>
      </c>
      <c r="V886" s="1">
        <v>7.2</v>
      </c>
      <c r="W886">
        <v>2.8</v>
      </c>
      <c r="X886" s="1">
        <v>23.8</v>
      </c>
      <c r="Y886">
        <v>6</v>
      </c>
      <c r="Z886" s="1">
        <v>582</v>
      </c>
      <c r="AA886">
        <v>337</v>
      </c>
      <c r="AB886" s="1">
        <v>185</v>
      </c>
      <c r="AC886">
        <v>126</v>
      </c>
      <c r="AD886" s="1">
        <v>31.8</v>
      </c>
      <c r="AE886">
        <v>16</v>
      </c>
      <c r="AF886" s="1">
        <v>476</v>
      </c>
      <c r="AG886">
        <v>163</v>
      </c>
      <c r="AH886" s="1">
        <v>176</v>
      </c>
      <c r="AI886">
        <v>122</v>
      </c>
      <c r="AJ886" s="1">
        <v>37</v>
      </c>
      <c r="AK886">
        <v>21.5</v>
      </c>
      <c r="AL886" s="1">
        <v>1386</v>
      </c>
      <c r="AM886">
        <v>275</v>
      </c>
      <c r="AN886" s="1">
        <v>303</v>
      </c>
      <c r="AO886">
        <v>153</v>
      </c>
      <c r="AP886" s="1">
        <v>21.9</v>
      </c>
      <c r="AQ886">
        <v>10.3</v>
      </c>
      <c r="AR886" s="1">
        <v>1343</v>
      </c>
      <c r="AS886" s="1">
        <v>239</v>
      </c>
      <c r="AT886">
        <v>102</v>
      </c>
      <c r="AU886" s="1">
        <v>17.8</v>
      </c>
      <c r="AV886">
        <f t="shared" si="106"/>
        <v>3787</v>
      </c>
      <c r="AW886">
        <f t="shared" si="107"/>
        <v>903</v>
      </c>
      <c r="AX886">
        <f t="shared" si="108"/>
        <v>632</v>
      </c>
      <c r="AY886">
        <f t="shared" si="109"/>
        <v>4298</v>
      </c>
      <c r="AZ886">
        <f t="shared" si="110"/>
        <v>981</v>
      </c>
      <c r="BA886">
        <f t="shared" si="111"/>
        <v>0.22824569567240577</v>
      </c>
    </row>
    <row r="887" spans="1:53" x14ac:dyDescent="0.2">
      <c r="A887" s="1" t="s">
        <v>3698</v>
      </c>
      <c r="B887" s="1">
        <v>25023530600</v>
      </c>
      <c r="C887" s="1" t="s">
        <v>3699</v>
      </c>
      <c r="D887" s="1">
        <v>656</v>
      </c>
      <c r="E887">
        <v>128</v>
      </c>
      <c r="F887" s="1">
        <v>24</v>
      </c>
      <c r="G887">
        <v>20</v>
      </c>
      <c r="H887" s="1">
        <v>3.7</v>
      </c>
      <c r="I887" s="2" t="b">
        <f t="shared" si="104"/>
        <v>0</v>
      </c>
      <c r="J887">
        <v>16.7</v>
      </c>
      <c r="K887">
        <v>2.8</v>
      </c>
      <c r="L887" s="1">
        <v>4732</v>
      </c>
      <c r="M887">
        <v>230</v>
      </c>
      <c r="N887" s="1">
        <v>799</v>
      </c>
      <c r="O887">
        <v>136</v>
      </c>
      <c r="P887" s="1">
        <v>16.899999999999999</v>
      </c>
      <c r="Q887">
        <v>23.1</v>
      </c>
      <c r="R887" s="3" t="b">
        <f t="shared" si="105"/>
        <v>0</v>
      </c>
      <c r="S887">
        <v>2.9</v>
      </c>
      <c r="T887" s="1">
        <v>585</v>
      </c>
      <c r="U887">
        <v>144</v>
      </c>
      <c r="V887" s="1">
        <v>12.4</v>
      </c>
      <c r="W887">
        <v>3</v>
      </c>
      <c r="X887" s="1">
        <v>29.2</v>
      </c>
      <c r="Y887">
        <v>4.2</v>
      </c>
      <c r="Z887" s="1">
        <v>883</v>
      </c>
      <c r="AA887">
        <v>186</v>
      </c>
      <c r="AB887" s="1">
        <v>82</v>
      </c>
      <c r="AC887">
        <v>42</v>
      </c>
      <c r="AD887" s="1">
        <v>9.3000000000000007</v>
      </c>
      <c r="AE887">
        <v>4.7</v>
      </c>
      <c r="AF887" s="1">
        <v>1053</v>
      </c>
      <c r="AG887">
        <v>187</v>
      </c>
      <c r="AH887" s="1">
        <v>372</v>
      </c>
      <c r="AI887">
        <v>88</v>
      </c>
      <c r="AJ887" s="1">
        <v>35.299999999999997</v>
      </c>
      <c r="AK887">
        <v>7.9</v>
      </c>
      <c r="AL887" s="1">
        <v>1961</v>
      </c>
      <c r="AM887">
        <v>156</v>
      </c>
      <c r="AN887" s="1">
        <v>663</v>
      </c>
      <c r="AO887">
        <v>130</v>
      </c>
      <c r="AP887" s="1">
        <v>33.799999999999997</v>
      </c>
      <c r="AQ887">
        <v>6.3</v>
      </c>
      <c r="AR887" s="1">
        <v>835</v>
      </c>
      <c r="AS887" s="1">
        <v>267</v>
      </c>
      <c r="AT887">
        <v>101</v>
      </c>
      <c r="AU887" s="1">
        <v>32</v>
      </c>
      <c r="AV887">
        <f t="shared" si="106"/>
        <v>4732</v>
      </c>
      <c r="AW887">
        <f t="shared" si="107"/>
        <v>1384</v>
      </c>
      <c r="AX887">
        <f t="shared" si="108"/>
        <v>799</v>
      </c>
      <c r="AY887">
        <f t="shared" si="109"/>
        <v>5388</v>
      </c>
      <c r="AZ887">
        <f t="shared" si="110"/>
        <v>1408</v>
      </c>
      <c r="BA887">
        <f t="shared" si="111"/>
        <v>0.26132145508537491</v>
      </c>
    </row>
    <row r="888" spans="1:53" x14ac:dyDescent="0.2">
      <c r="A888" s="1" t="s">
        <v>3700</v>
      </c>
      <c r="B888" s="1">
        <v>25023530700</v>
      </c>
      <c r="C888" s="1" t="s">
        <v>3701</v>
      </c>
      <c r="D888" s="1">
        <v>252</v>
      </c>
      <c r="E888">
        <v>157</v>
      </c>
      <c r="F888" s="1">
        <v>35</v>
      </c>
      <c r="G888">
        <v>57</v>
      </c>
      <c r="H888" s="1">
        <v>13.9</v>
      </c>
      <c r="I888" s="2" t="b">
        <f t="shared" si="104"/>
        <v>0</v>
      </c>
      <c r="J888">
        <v>16.7</v>
      </c>
      <c r="K888">
        <v>18.5</v>
      </c>
      <c r="L888" s="1">
        <v>4315</v>
      </c>
      <c r="M888">
        <v>308</v>
      </c>
      <c r="N888" s="1">
        <v>1403</v>
      </c>
      <c r="O888">
        <v>204</v>
      </c>
      <c r="P888" s="1">
        <v>32.5</v>
      </c>
      <c r="Q888">
        <v>23.1</v>
      </c>
      <c r="R888" s="3" t="b">
        <f t="shared" si="105"/>
        <v>1</v>
      </c>
      <c r="S888">
        <v>4.4000000000000004</v>
      </c>
      <c r="T888" s="1">
        <v>1020</v>
      </c>
      <c r="U888">
        <v>198</v>
      </c>
      <c r="V888" s="1">
        <v>23.6</v>
      </c>
      <c r="W888">
        <v>4.3</v>
      </c>
      <c r="X888" s="1">
        <v>56.2</v>
      </c>
      <c r="Y888">
        <v>5.2</v>
      </c>
      <c r="Z888" s="1">
        <v>302</v>
      </c>
      <c r="AA888">
        <v>138</v>
      </c>
      <c r="AB888" s="1">
        <v>135</v>
      </c>
      <c r="AC888">
        <v>86</v>
      </c>
      <c r="AD888" s="1">
        <v>44.7</v>
      </c>
      <c r="AE888">
        <v>24.3</v>
      </c>
      <c r="AF888" s="1">
        <v>461</v>
      </c>
      <c r="AG888">
        <v>165</v>
      </c>
      <c r="AH888" s="1">
        <v>246</v>
      </c>
      <c r="AI888">
        <v>129</v>
      </c>
      <c r="AJ888" s="1">
        <v>53.4</v>
      </c>
      <c r="AK888">
        <v>20.6</v>
      </c>
      <c r="AL888" s="1">
        <v>1634</v>
      </c>
      <c r="AM888">
        <v>216</v>
      </c>
      <c r="AN888" s="1">
        <v>1002</v>
      </c>
      <c r="AO888">
        <v>211</v>
      </c>
      <c r="AP888" s="1">
        <v>61.3</v>
      </c>
      <c r="AQ888">
        <v>9.3000000000000007</v>
      </c>
      <c r="AR888" s="1">
        <v>1918</v>
      </c>
      <c r="AS888" s="1">
        <v>1040</v>
      </c>
      <c r="AT888">
        <v>195</v>
      </c>
      <c r="AU888" s="1">
        <v>54.2</v>
      </c>
      <c r="AV888">
        <f t="shared" si="106"/>
        <v>4315</v>
      </c>
      <c r="AW888">
        <f t="shared" si="107"/>
        <v>2423</v>
      </c>
      <c r="AX888">
        <f t="shared" si="108"/>
        <v>1403</v>
      </c>
      <c r="AY888">
        <f t="shared" si="109"/>
        <v>4567</v>
      </c>
      <c r="AZ888">
        <f t="shared" si="110"/>
        <v>2458</v>
      </c>
      <c r="BA888">
        <f t="shared" si="111"/>
        <v>0.53820888986205384</v>
      </c>
    </row>
    <row r="889" spans="1:53" x14ac:dyDescent="0.2">
      <c r="A889" s="1" t="s">
        <v>3702</v>
      </c>
      <c r="B889" s="1">
        <v>25023530801</v>
      </c>
      <c r="C889" s="1" t="s">
        <v>3703</v>
      </c>
      <c r="D889" s="1">
        <v>302</v>
      </c>
      <c r="E889">
        <v>144</v>
      </c>
      <c r="F889" s="1">
        <v>23</v>
      </c>
      <c r="G889">
        <v>38</v>
      </c>
      <c r="H889" s="1">
        <v>7.6</v>
      </c>
      <c r="I889" s="2" t="b">
        <f t="shared" si="104"/>
        <v>0</v>
      </c>
      <c r="J889">
        <v>16.7</v>
      </c>
      <c r="K889">
        <v>11.5</v>
      </c>
      <c r="L889" s="1">
        <v>4374</v>
      </c>
      <c r="M889">
        <v>365</v>
      </c>
      <c r="N889" s="1">
        <v>1211</v>
      </c>
      <c r="O889">
        <v>285</v>
      </c>
      <c r="P889" s="1">
        <v>27.7</v>
      </c>
      <c r="Q889">
        <v>23.1</v>
      </c>
      <c r="R889" s="3" t="b">
        <f t="shared" si="105"/>
        <v>1</v>
      </c>
      <c r="S889">
        <v>5.5</v>
      </c>
      <c r="T889" s="1">
        <v>692</v>
      </c>
      <c r="U889">
        <v>177</v>
      </c>
      <c r="V889" s="1">
        <v>15.8</v>
      </c>
      <c r="W889">
        <v>3.5</v>
      </c>
      <c r="X889" s="1">
        <v>43.5</v>
      </c>
      <c r="Y889">
        <v>5.8</v>
      </c>
      <c r="Z889" s="1">
        <v>417</v>
      </c>
      <c r="AA889">
        <v>219</v>
      </c>
      <c r="AB889" s="1">
        <v>233</v>
      </c>
      <c r="AC889">
        <v>140</v>
      </c>
      <c r="AD889" s="1">
        <v>55.9</v>
      </c>
      <c r="AE889">
        <v>16.3</v>
      </c>
      <c r="AF889" s="1">
        <v>558</v>
      </c>
      <c r="AG889">
        <v>180</v>
      </c>
      <c r="AH889" s="1">
        <v>296</v>
      </c>
      <c r="AI889">
        <v>127</v>
      </c>
      <c r="AJ889" s="1">
        <v>53</v>
      </c>
      <c r="AK889">
        <v>16.3</v>
      </c>
      <c r="AL889" s="1">
        <v>1796</v>
      </c>
      <c r="AM889">
        <v>237</v>
      </c>
      <c r="AN889" s="1">
        <v>662</v>
      </c>
      <c r="AO889">
        <v>214</v>
      </c>
      <c r="AP889" s="1">
        <v>36.9</v>
      </c>
      <c r="AQ889">
        <v>9.1</v>
      </c>
      <c r="AR889" s="1">
        <v>1603</v>
      </c>
      <c r="AS889" s="1">
        <v>712</v>
      </c>
      <c r="AT889">
        <v>157</v>
      </c>
      <c r="AU889" s="1">
        <v>44.4</v>
      </c>
      <c r="AV889">
        <f t="shared" si="106"/>
        <v>4374</v>
      </c>
      <c r="AW889">
        <f t="shared" si="107"/>
        <v>1903</v>
      </c>
      <c r="AX889">
        <f t="shared" si="108"/>
        <v>1211</v>
      </c>
      <c r="AY889">
        <f t="shared" si="109"/>
        <v>4676</v>
      </c>
      <c r="AZ889">
        <f t="shared" si="110"/>
        <v>1926</v>
      </c>
      <c r="BA889">
        <f t="shared" si="111"/>
        <v>0.41189050470487598</v>
      </c>
    </row>
    <row r="890" spans="1:53" x14ac:dyDescent="0.2">
      <c r="A890" s="1" t="s">
        <v>3704</v>
      </c>
      <c r="B890" s="1">
        <v>25023530802</v>
      </c>
      <c r="C890" s="1" t="s">
        <v>3705</v>
      </c>
      <c r="D890" s="1">
        <v>353</v>
      </c>
      <c r="E890">
        <v>143</v>
      </c>
      <c r="F890" s="1">
        <v>36</v>
      </c>
      <c r="G890">
        <v>58</v>
      </c>
      <c r="H890" s="1">
        <v>10.199999999999999</v>
      </c>
      <c r="I890" s="2" t="b">
        <f t="shared" si="104"/>
        <v>0</v>
      </c>
      <c r="J890">
        <v>16.7</v>
      </c>
      <c r="K890">
        <v>14.5</v>
      </c>
      <c r="L890" s="1">
        <v>3618</v>
      </c>
      <c r="M890">
        <v>312</v>
      </c>
      <c r="N890" s="1">
        <v>940</v>
      </c>
      <c r="O890">
        <v>228</v>
      </c>
      <c r="P890" s="1">
        <v>26</v>
      </c>
      <c r="Q890">
        <v>23.1</v>
      </c>
      <c r="R890" s="3" t="b">
        <f t="shared" si="105"/>
        <v>1</v>
      </c>
      <c r="S890">
        <v>5.7</v>
      </c>
      <c r="T890" s="1">
        <v>403</v>
      </c>
      <c r="U890">
        <v>154</v>
      </c>
      <c r="V890" s="1">
        <v>11.1</v>
      </c>
      <c r="W890">
        <v>4</v>
      </c>
      <c r="X890" s="1">
        <v>37.1</v>
      </c>
      <c r="Y890">
        <v>6.2</v>
      </c>
      <c r="Z890" s="1">
        <v>635</v>
      </c>
      <c r="AA890">
        <v>213</v>
      </c>
      <c r="AB890" s="1">
        <v>231</v>
      </c>
      <c r="AC890">
        <v>133</v>
      </c>
      <c r="AD890" s="1">
        <v>36.4</v>
      </c>
      <c r="AE890">
        <v>16.5</v>
      </c>
      <c r="AF890" s="1">
        <v>654</v>
      </c>
      <c r="AG890">
        <v>138</v>
      </c>
      <c r="AH890" s="1">
        <v>302</v>
      </c>
      <c r="AI890">
        <v>113</v>
      </c>
      <c r="AJ890" s="1">
        <v>46.2</v>
      </c>
      <c r="AK890">
        <v>15.4</v>
      </c>
      <c r="AL890" s="1">
        <v>1625</v>
      </c>
      <c r="AM890">
        <v>206</v>
      </c>
      <c r="AN890" s="1">
        <v>547</v>
      </c>
      <c r="AO890">
        <v>171</v>
      </c>
      <c r="AP890" s="1">
        <v>33.700000000000003</v>
      </c>
      <c r="AQ890">
        <v>8.5</v>
      </c>
      <c r="AR890" s="1">
        <v>704</v>
      </c>
      <c r="AS890" s="1">
        <v>263</v>
      </c>
      <c r="AT890">
        <v>126</v>
      </c>
      <c r="AU890" s="1">
        <v>37.4</v>
      </c>
      <c r="AV890">
        <f t="shared" si="106"/>
        <v>3618</v>
      </c>
      <c r="AW890">
        <f t="shared" si="107"/>
        <v>1343</v>
      </c>
      <c r="AX890">
        <f t="shared" si="108"/>
        <v>940</v>
      </c>
      <c r="AY890">
        <f t="shared" si="109"/>
        <v>3971</v>
      </c>
      <c r="AZ890">
        <f t="shared" si="110"/>
        <v>1379</v>
      </c>
      <c r="BA890">
        <f t="shared" si="111"/>
        <v>0.34726769075799546</v>
      </c>
    </row>
    <row r="891" spans="1:53" x14ac:dyDescent="0.2">
      <c r="A891" s="1" t="s">
        <v>3706</v>
      </c>
      <c r="B891" s="1">
        <v>25023530901</v>
      </c>
      <c r="C891" s="1" t="s">
        <v>3707</v>
      </c>
      <c r="D891" s="1">
        <v>891</v>
      </c>
      <c r="E891">
        <v>219</v>
      </c>
      <c r="F891" s="1">
        <v>65</v>
      </c>
      <c r="G891">
        <v>65</v>
      </c>
      <c r="H891" s="1">
        <v>7.3</v>
      </c>
      <c r="I891" s="2" t="b">
        <f t="shared" si="104"/>
        <v>0</v>
      </c>
      <c r="J891">
        <v>16.7</v>
      </c>
      <c r="K891">
        <v>7.6</v>
      </c>
      <c r="L891" s="1">
        <v>5600</v>
      </c>
      <c r="M891">
        <v>298</v>
      </c>
      <c r="N891" s="1">
        <v>1104</v>
      </c>
      <c r="O891">
        <v>270</v>
      </c>
      <c r="P891" s="1">
        <v>19.7</v>
      </c>
      <c r="Q891">
        <v>23.1</v>
      </c>
      <c r="R891" s="3" t="b">
        <f t="shared" si="105"/>
        <v>0</v>
      </c>
      <c r="S891">
        <v>4.5999999999999996</v>
      </c>
      <c r="T891" s="1">
        <v>663</v>
      </c>
      <c r="U891">
        <v>266</v>
      </c>
      <c r="V891" s="1">
        <v>11.8</v>
      </c>
      <c r="W891">
        <v>4.7</v>
      </c>
      <c r="X891" s="1">
        <v>31.6</v>
      </c>
      <c r="Y891">
        <v>5</v>
      </c>
      <c r="Z891" s="1">
        <v>667</v>
      </c>
      <c r="AA891">
        <v>238</v>
      </c>
      <c r="AB891" s="1">
        <v>174</v>
      </c>
      <c r="AC891">
        <v>111</v>
      </c>
      <c r="AD891" s="1">
        <v>26.1</v>
      </c>
      <c r="AE891">
        <v>16.3</v>
      </c>
      <c r="AF891" s="1">
        <v>1493</v>
      </c>
      <c r="AG891">
        <v>167</v>
      </c>
      <c r="AH891" s="1">
        <v>715</v>
      </c>
      <c r="AI891">
        <v>233</v>
      </c>
      <c r="AJ891" s="1">
        <v>47.9</v>
      </c>
      <c r="AK891">
        <v>13.4</v>
      </c>
      <c r="AL891" s="1">
        <v>2611</v>
      </c>
      <c r="AM891">
        <v>238</v>
      </c>
      <c r="AN891" s="1">
        <v>845</v>
      </c>
      <c r="AO891">
        <v>182</v>
      </c>
      <c r="AP891" s="1">
        <v>32.4</v>
      </c>
      <c r="AQ891">
        <v>6.2</v>
      </c>
      <c r="AR891" s="1">
        <v>829</v>
      </c>
      <c r="AS891" s="1">
        <v>33</v>
      </c>
      <c r="AT891">
        <v>37</v>
      </c>
      <c r="AU891" s="1">
        <v>4</v>
      </c>
      <c r="AV891">
        <f t="shared" si="106"/>
        <v>5600</v>
      </c>
      <c r="AW891">
        <f t="shared" si="107"/>
        <v>1767</v>
      </c>
      <c r="AX891">
        <f t="shared" si="108"/>
        <v>1104</v>
      </c>
      <c r="AY891">
        <f t="shared" si="109"/>
        <v>6491</v>
      </c>
      <c r="AZ891">
        <f t="shared" si="110"/>
        <v>1832</v>
      </c>
      <c r="BA891">
        <f t="shared" si="111"/>
        <v>0.28223694346017564</v>
      </c>
    </row>
    <row r="892" spans="1:53" x14ac:dyDescent="0.2">
      <c r="A892" s="1" t="s">
        <v>3708</v>
      </c>
      <c r="B892" s="1">
        <v>25023530902</v>
      </c>
      <c r="C892" s="1" t="s">
        <v>3709</v>
      </c>
      <c r="D892" s="1">
        <v>368</v>
      </c>
      <c r="E892">
        <v>91</v>
      </c>
      <c r="F892" s="1">
        <v>67</v>
      </c>
      <c r="G892">
        <v>45</v>
      </c>
      <c r="H892" s="1">
        <v>18.2</v>
      </c>
      <c r="I892" s="2" t="b">
        <f t="shared" si="104"/>
        <v>1</v>
      </c>
      <c r="J892">
        <v>16.7</v>
      </c>
      <c r="K892">
        <v>11.7</v>
      </c>
      <c r="L892" s="1">
        <v>3184</v>
      </c>
      <c r="M892">
        <v>183</v>
      </c>
      <c r="N892" s="1">
        <v>886</v>
      </c>
      <c r="O892">
        <v>148</v>
      </c>
      <c r="P892" s="1">
        <v>27.8</v>
      </c>
      <c r="Q892">
        <v>23.1</v>
      </c>
      <c r="R892" s="3" t="b">
        <f t="shared" si="105"/>
        <v>1</v>
      </c>
      <c r="S892">
        <v>4.5</v>
      </c>
      <c r="T892" s="1">
        <v>601</v>
      </c>
      <c r="U892">
        <v>133</v>
      </c>
      <c r="V892" s="1">
        <v>18.899999999999999</v>
      </c>
      <c r="W892">
        <v>3.7</v>
      </c>
      <c r="X892" s="1">
        <v>46.7</v>
      </c>
      <c r="Y892">
        <v>4.5999999999999996</v>
      </c>
      <c r="Z892" s="1">
        <v>300</v>
      </c>
      <c r="AA892">
        <v>101</v>
      </c>
      <c r="AB892" s="1">
        <v>197</v>
      </c>
      <c r="AC892">
        <v>90</v>
      </c>
      <c r="AD892" s="1">
        <v>65.7</v>
      </c>
      <c r="AE892">
        <v>15.9</v>
      </c>
      <c r="AF892" s="1">
        <v>650</v>
      </c>
      <c r="AG892">
        <v>98</v>
      </c>
      <c r="AH892" s="1">
        <v>375</v>
      </c>
      <c r="AI892">
        <v>87</v>
      </c>
      <c r="AJ892" s="1">
        <v>57.7</v>
      </c>
      <c r="AK892">
        <v>12.2</v>
      </c>
      <c r="AL892" s="1">
        <v>1457</v>
      </c>
      <c r="AM892">
        <v>127</v>
      </c>
      <c r="AN892" s="1">
        <v>650</v>
      </c>
      <c r="AO892">
        <v>124</v>
      </c>
      <c r="AP892" s="1">
        <v>44.6</v>
      </c>
      <c r="AQ892">
        <v>7.1</v>
      </c>
      <c r="AR892" s="1">
        <v>777</v>
      </c>
      <c r="AS892" s="1">
        <v>265</v>
      </c>
      <c r="AT892">
        <v>67</v>
      </c>
      <c r="AU892" s="1">
        <v>34.1</v>
      </c>
      <c r="AV892">
        <f t="shared" si="106"/>
        <v>3184</v>
      </c>
      <c r="AW892">
        <f t="shared" si="107"/>
        <v>1487</v>
      </c>
      <c r="AX892">
        <f t="shared" si="108"/>
        <v>886</v>
      </c>
      <c r="AY892">
        <f t="shared" si="109"/>
        <v>3552</v>
      </c>
      <c r="AZ892">
        <f t="shared" si="110"/>
        <v>1554</v>
      </c>
      <c r="BA892">
        <f t="shared" si="111"/>
        <v>0.4375</v>
      </c>
    </row>
    <row r="893" spans="1:53" x14ac:dyDescent="0.2">
      <c r="A893" s="1" t="s">
        <v>3710</v>
      </c>
      <c r="B893" s="1">
        <v>25023540101</v>
      </c>
      <c r="C893" s="1" t="s">
        <v>3711</v>
      </c>
      <c r="D893" s="1">
        <v>220</v>
      </c>
      <c r="E893">
        <v>77</v>
      </c>
      <c r="F893" s="1">
        <v>41</v>
      </c>
      <c r="G893">
        <v>47</v>
      </c>
      <c r="H893" s="1">
        <v>18.600000000000001</v>
      </c>
      <c r="I893" s="2" t="b">
        <f t="shared" si="104"/>
        <v>1</v>
      </c>
      <c r="J893">
        <v>16.7</v>
      </c>
      <c r="K893">
        <v>20.9</v>
      </c>
      <c r="L893" s="1">
        <v>2844</v>
      </c>
      <c r="M893">
        <v>162</v>
      </c>
      <c r="N893" s="1">
        <v>596</v>
      </c>
      <c r="O893">
        <v>117</v>
      </c>
      <c r="P893" s="1">
        <v>21</v>
      </c>
      <c r="Q893">
        <v>23.1</v>
      </c>
      <c r="R893" s="3" t="b">
        <f t="shared" si="105"/>
        <v>0</v>
      </c>
      <c r="S893">
        <v>3.9</v>
      </c>
      <c r="T893" s="1">
        <v>437</v>
      </c>
      <c r="U893">
        <v>129</v>
      </c>
      <c r="V893" s="1">
        <v>15.4</v>
      </c>
      <c r="W893">
        <v>4.5</v>
      </c>
      <c r="X893" s="1">
        <v>36.299999999999997</v>
      </c>
      <c r="Y893">
        <v>4.7</v>
      </c>
      <c r="Z893" s="1">
        <v>398</v>
      </c>
      <c r="AA893">
        <v>120</v>
      </c>
      <c r="AB893" s="1">
        <v>152</v>
      </c>
      <c r="AC893">
        <v>70</v>
      </c>
      <c r="AD893" s="1">
        <v>38.200000000000003</v>
      </c>
      <c r="AE893">
        <v>17.399999999999999</v>
      </c>
      <c r="AF893" s="1">
        <v>362</v>
      </c>
      <c r="AG893">
        <v>66</v>
      </c>
      <c r="AH893" s="1">
        <v>205</v>
      </c>
      <c r="AI893">
        <v>68</v>
      </c>
      <c r="AJ893" s="1">
        <v>56.6</v>
      </c>
      <c r="AK893">
        <v>14.4</v>
      </c>
      <c r="AL893" s="1">
        <v>1328</v>
      </c>
      <c r="AM893">
        <v>91</v>
      </c>
      <c r="AN893" s="1">
        <v>461</v>
      </c>
      <c r="AO893">
        <v>97</v>
      </c>
      <c r="AP893" s="1">
        <v>34.700000000000003</v>
      </c>
      <c r="AQ893">
        <v>7</v>
      </c>
      <c r="AR893" s="1">
        <v>756</v>
      </c>
      <c r="AS893" s="1">
        <v>215</v>
      </c>
      <c r="AT893">
        <v>61</v>
      </c>
      <c r="AU893" s="1">
        <v>28.4</v>
      </c>
      <c r="AV893">
        <f t="shared" si="106"/>
        <v>2844</v>
      </c>
      <c r="AW893">
        <f t="shared" si="107"/>
        <v>1033</v>
      </c>
      <c r="AX893">
        <f t="shared" si="108"/>
        <v>596</v>
      </c>
      <c r="AY893">
        <f t="shared" si="109"/>
        <v>3064</v>
      </c>
      <c r="AZ893">
        <f t="shared" si="110"/>
        <v>1074</v>
      </c>
      <c r="BA893">
        <f t="shared" si="111"/>
        <v>0.35052219321148825</v>
      </c>
    </row>
    <row r="894" spans="1:53" x14ac:dyDescent="0.2">
      <c r="A894" s="1" t="s">
        <v>3712</v>
      </c>
      <c r="B894" s="1">
        <v>25023540102</v>
      </c>
      <c r="C894" s="1" t="s">
        <v>3713</v>
      </c>
      <c r="D894" s="1">
        <v>216</v>
      </c>
      <c r="E894">
        <v>99</v>
      </c>
      <c r="F894" s="1">
        <v>0</v>
      </c>
      <c r="G894">
        <v>12</v>
      </c>
      <c r="H894" s="1">
        <v>0</v>
      </c>
      <c r="I894" s="2" t="b">
        <f t="shared" si="104"/>
        <v>0</v>
      </c>
      <c r="J894">
        <v>16.7</v>
      </c>
      <c r="K894">
        <v>13.9</v>
      </c>
      <c r="L894" s="1">
        <v>2073</v>
      </c>
      <c r="M894">
        <v>145</v>
      </c>
      <c r="N894" s="1">
        <v>341</v>
      </c>
      <c r="O894">
        <v>81</v>
      </c>
      <c r="P894" s="1">
        <v>16.399999999999999</v>
      </c>
      <c r="Q894">
        <v>23.1</v>
      </c>
      <c r="R894" s="3" t="b">
        <f t="shared" si="105"/>
        <v>0</v>
      </c>
      <c r="S894">
        <v>3.8</v>
      </c>
      <c r="T894" s="1">
        <v>252</v>
      </c>
      <c r="U894">
        <v>85</v>
      </c>
      <c r="V894" s="1">
        <v>12.2</v>
      </c>
      <c r="W894">
        <v>4.2</v>
      </c>
      <c r="X894" s="1">
        <v>28.6</v>
      </c>
      <c r="Y894">
        <v>5.9</v>
      </c>
      <c r="Z894" s="1">
        <v>352</v>
      </c>
      <c r="AA894">
        <v>96</v>
      </c>
      <c r="AB894" s="1">
        <v>104</v>
      </c>
      <c r="AC894">
        <v>52</v>
      </c>
      <c r="AD894" s="1">
        <v>29.5</v>
      </c>
      <c r="AE894">
        <v>13.2</v>
      </c>
      <c r="AF894" s="1">
        <v>424</v>
      </c>
      <c r="AG894">
        <v>72</v>
      </c>
      <c r="AH894" s="1">
        <v>137</v>
      </c>
      <c r="AI894">
        <v>50</v>
      </c>
      <c r="AJ894" s="1">
        <v>32.299999999999997</v>
      </c>
      <c r="AK894">
        <v>11.7</v>
      </c>
      <c r="AL894" s="1">
        <v>900</v>
      </c>
      <c r="AM894">
        <v>80</v>
      </c>
      <c r="AN894" s="1">
        <v>281</v>
      </c>
      <c r="AO894">
        <v>67</v>
      </c>
      <c r="AP894" s="1">
        <v>31.2</v>
      </c>
      <c r="AQ894">
        <v>6.9</v>
      </c>
      <c r="AR894" s="1">
        <v>397</v>
      </c>
      <c r="AS894" s="1">
        <v>71</v>
      </c>
      <c r="AT894">
        <v>29</v>
      </c>
      <c r="AU894" s="1">
        <v>17.899999999999999</v>
      </c>
      <c r="AV894">
        <f t="shared" si="106"/>
        <v>2073</v>
      </c>
      <c r="AW894">
        <f t="shared" si="107"/>
        <v>593</v>
      </c>
      <c r="AX894">
        <f t="shared" si="108"/>
        <v>341</v>
      </c>
      <c r="AY894">
        <f t="shared" si="109"/>
        <v>2289</v>
      </c>
      <c r="AZ894">
        <f t="shared" si="110"/>
        <v>593</v>
      </c>
      <c r="BA894">
        <f t="shared" si="111"/>
        <v>0.25906509392747923</v>
      </c>
    </row>
    <row r="895" spans="1:53" x14ac:dyDescent="0.2">
      <c r="A895" s="1" t="s">
        <v>3714</v>
      </c>
      <c r="B895" s="1">
        <v>25023540103</v>
      </c>
      <c r="C895" s="1" t="s">
        <v>3715</v>
      </c>
      <c r="D895" s="1">
        <v>374</v>
      </c>
      <c r="E895">
        <v>123</v>
      </c>
      <c r="F895" s="1">
        <v>92</v>
      </c>
      <c r="G895">
        <v>69</v>
      </c>
      <c r="H895" s="1">
        <v>24.6</v>
      </c>
      <c r="I895" s="2" t="b">
        <f t="shared" si="104"/>
        <v>1</v>
      </c>
      <c r="J895">
        <v>16.7</v>
      </c>
      <c r="K895">
        <v>16.5</v>
      </c>
      <c r="L895" s="1">
        <v>3008</v>
      </c>
      <c r="M895">
        <v>167</v>
      </c>
      <c r="N895" s="1">
        <v>701</v>
      </c>
      <c r="O895">
        <v>144</v>
      </c>
      <c r="P895" s="1">
        <v>23.3</v>
      </c>
      <c r="Q895">
        <v>23.1</v>
      </c>
      <c r="R895" s="3" t="b">
        <f t="shared" si="105"/>
        <v>1</v>
      </c>
      <c r="S895">
        <v>4.7</v>
      </c>
      <c r="T895" s="1">
        <v>399</v>
      </c>
      <c r="U895">
        <v>95</v>
      </c>
      <c r="V895" s="1">
        <v>13.3</v>
      </c>
      <c r="W895">
        <v>3.2</v>
      </c>
      <c r="X895" s="1">
        <v>36.6</v>
      </c>
      <c r="Y895">
        <v>5.6</v>
      </c>
      <c r="Z895" s="1">
        <v>250</v>
      </c>
      <c r="AA895">
        <v>91</v>
      </c>
      <c r="AB895" s="1">
        <v>104</v>
      </c>
      <c r="AC895">
        <v>60</v>
      </c>
      <c r="AD895" s="1">
        <v>41.6</v>
      </c>
      <c r="AE895">
        <v>22.7</v>
      </c>
      <c r="AF895" s="1">
        <v>656</v>
      </c>
      <c r="AG895">
        <v>147</v>
      </c>
      <c r="AH895" s="1">
        <v>323</v>
      </c>
      <c r="AI895">
        <v>86</v>
      </c>
      <c r="AJ895" s="1">
        <v>49.2</v>
      </c>
      <c r="AK895">
        <v>9.6</v>
      </c>
      <c r="AL895" s="1">
        <v>1598</v>
      </c>
      <c r="AM895">
        <v>147</v>
      </c>
      <c r="AN895" s="1">
        <v>558</v>
      </c>
      <c r="AO895">
        <v>114</v>
      </c>
      <c r="AP895" s="1">
        <v>34.9</v>
      </c>
      <c r="AQ895">
        <v>7.3</v>
      </c>
      <c r="AR895" s="1">
        <v>504</v>
      </c>
      <c r="AS895" s="1">
        <v>115</v>
      </c>
      <c r="AT895">
        <v>53</v>
      </c>
      <c r="AU895" s="1">
        <v>22.8</v>
      </c>
      <c r="AV895">
        <f t="shared" si="106"/>
        <v>3008</v>
      </c>
      <c r="AW895">
        <f t="shared" si="107"/>
        <v>1100</v>
      </c>
      <c r="AX895">
        <f t="shared" si="108"/>
        <v>701</v>
      </c>
      <c r="AY895">
        <f t="shared" si="109"/>
        <v>3382</v>
      </c>
      <c r="AZ895">
        <f t="shared" si="110"/>
        <v>1192</v>
      </c>
      <c r="BA895">
        <f t="shared" si="111"/>
        <v>0.35245416913069189</v>
      </c>
    </row>
    <row r="896" spans="1:53" x14ac:dyDescent="0.2">
      <c r="A896" s="1" t="s">
        <v>3716</v>
      </c>
      <c r="B896" s="1">
        <v>25023541100</v>
      </c>
      <c r="C896" s="1" t="s">
        <v>3717</v>
      </c>
      <c r="D896" s="1">
        <v>474</v>
      </c>
      <c r="E896">
        <v>145</v>
      </c>
      <c r="F896" s="1">
        <v>23</v>
      </c>
      <c r="G896">
        <v>25</v>
      </c>
      <c r="H896" s="1">
        <v>4.9000000000000004</v>
      </c>
      <c r="I896" s="2" t="b">
        <f t="shared" si="104"/>
        <v>0</v>
      </c>
      <c r="J896">
        <v>16.7</v>
      </c>
      <c r="K896">
        <v>5.2</v>
      </c>
      <c r="L896" s="1">
        <v>3648</v>
      </c>
      <c r="M896">
        <v>153</v>
      </c>
      <c r="N896" s="1">
        <v>963</v>
      </c>
      <c r="O896">
        <v>175</v>
      </c>
      <c r="P896" s="1">
        <v>26.4</v>
      </c>
      <c r="Q896">
        <v>23.1</v>
      </c>
      <c r="R896" s="3" t="b">
        <f t="shared" si="105"/>
        <v>1</v>
      </c>
      <c r="S896">
        <v>4.5999999999999996</v>
      </c>
      <c r="T896" s="1">
        <v>571</v>
      </c>
      <c r="U896">
        <v>125</v>
      </c>
      <c r="V896" s="1">
        <v>15.7</v>
      </c>
      <c r="W896">
        <v>3.3</v>
      </c>
      <c r="X896" s="1">
        <v>42.1</v>
      </c>
      <c r="Y896">
        <v>5</v>
      </c>
      <c r="Z896" s="1">
        <v>265</v>
      </c>
      <c r="AA896">
        <v>93</v>
      </c>
      <c r="AB896" s="1">
        <v>119</v>
      </c>
      <c r="AC896">
        <v>78</v>
      </c>
      <c r="AD896" s="1">
        <v>44.9</v>
      </c>
      <c r="AE896">
        <v>22.4</v>
      </c>
      <c r="AF896" s="1">
        <v>690</v>
      </c>
      <c r="AG896">
        <v>128</v>
      </c>
      <c r="AH896" s="1">
        <v>329</v>
      </c>
      <c r="AI896">
        <v>108</v>
      </c>
      <c r="AJ896" s="1">
        <v>47.7</v>
      </c>
      <c r="AK896">
        <v>14.1</v>
      </c>
      <c r="AL896" s="1">
        <v>1913</v>
      </c>
      <c r="AM896">
        <v>164</v>
      </c>
      <c r="AN896" s="1">
        <v>922</v>
      </c>
      <c r="AO896">
        <v>154</v>
      </c>
      <c r="AP896" s="1">
        <v>48.2</v>
      </c>
      <c r="AQ896">
        <v>6.7</v>
      </c>
      <c r="AR896" s="1">
        <v>780</v>
      </c>
      <c r="AS896" s="1">
        <v>164</v>
      </c>
      <c r="AT896">
        <v>57</v>
      </c>
      <c r="AU896" s="1">
        <v>21</v>
      </c>
      <c r="AV896">
        <f t="shared" si="106"/>
        <v>3648</v>
      </c>
      <c r="AW896">
        <f t="shared" si="107"/>
        <v>1534</v>
      </c>
      <c r="AX896">
        <f t="shared" si="108"/>
        <v>963</v>
      </c>
      <c r="AY896">
        <f t="shared" si="109"/>
        <v>4122</v>
      </c>
      <c r="AZ896">
        <f t="shared" si="110"/>
        <v>1557</v>
      </c>
      <c r="BA896">
        <f t="shared" si="111"/>
        <v>0.37772925764192139</v>
      </c>
    </row>
    <row r="897" spans="1:53" x14ac:dyDescent="0.2">
      <c r="A897" s="1" t="s">
        <v>3718</v>
      </c>
      <c r="B897" s="1">
        <v>25023542101</v>
      </c>
      <c r="C897" s="1" t="s">
        <v>3719</v>
      </c>
      <c r="D897" s="1">
        <v>533</v>
      </c>
      <c r="E897">
        <v>150</v>
      </c>
      <c r="F897" s="1">
        <v>45</v>
      </c>
      <c r="G897">
        <v>53</v>
      </c>
      <c r="H897" s="1">
        <v>8.4</v>
      </c>
      <c r="I897" s="2" t="b">
        <f t="shared" si="104"/>
        <v>0</v>
      </c>
      <c r="J897">
        <v>16.7</v>
      </c>
      <c r="K897">
        <v>9.6</v>
      </c>
      <c r="L897" s="1">
        <v>5457</v>
      </c>
      <c r="M897">
        <v>310</v>
      </c>
      <c r="N897" s="1">
        <v>1218</v>
      </c>
      <c r="O897">
        <v>267</v>
      </c>
      <c r="P897" s="1">
        <v>22.3</v>
      </c>
      <c r="Q897">
        <v>23.1</v>
      </c>
      <c r="R897" s="3" t="b">
        <f t="shared" si="105"/>
        <v>0</v>
      </c>
      <c r="S897">
        <v>4.7</v>
      </c>
      <c r="T897" s="1">
        <v>601</v>
      </c>
      <c r="U897">
        <v>198</v>
      </c>
      <c r="V897" s="1">
        <v>11</v>
      </c>
      <c r="W897">
        <v>3.6</v>
      </c>
      <c r="X897" s="1">
        <v>33.299999999999997</v>
      </c>
      <c r="Y897">
        <v>6</v>
      </c>
      <c r="Z897" s="1">
        <v>935</v>
      </c>
      <c r="AA897">
        <v>269</v>
      </c>
      <c r="AB897" s="1">
        <v>367</v>
      </c>
      <c r="AC897">
        <v>160</v>
      </c>
      <c r="AD897" s="1">
        <v>39.299999999999997</v>
      </c>
      <c r="AE897">
        <v>13.8</v>
      </c>
      <c r="AF897" s="1">
        <v>901</v>
      </c>
      <c r="AG897">
        <v>211</v>
      </c>
      <c r="AH897" s="1">
        <v>325</v>
      </c>
      <c r="AI897">
        <v>155</v>
      </c>
      <c r="AJ897" s="1">
        <v>36.1</v>
      </c>
      <c r="AK897">
        <v>13.1</v>
      </c>
      <c r="AL897" s="1">
        <v>2761</v>
      </c>
      <c r="AM897">
        <v>230</v>
      </c>
      <c r="AN897" s="1">
        <v>907</v>
      </c>
      <c r="AO897">
        <v>299</v>
      </c>
      <c r="AP897" s="1">
        <v>32.9</v>
      </c>
      <c r="AQ897">
        <v>10</v>
      </c>
      <c r="AR897" s="1">
        <v>860</v>
      </c>
      <c r="AS897" s="1">
        <v>220</v>
      </c>
      <c r="AT897">
        <v>103</v>
      </c>
      <c r="AU897" s="1">
        <v>25.6</v>
      </c>
      <c r="AV897">
        <f t="shared" si="106"/>
        <v>5457</v>
      </c>
      <c r="AW897">
        <f t="shared" si="107"/>
        <v>1819</v>
      </c>
      <c r="AX897">
        <f t="shared" si="108"/>
        <v>1218</v>
      </c>
      <c r="AY897">
        <f t="shared" si="109"/>
        <v>5990</v>
      </c>
      <c r="AZ897">
        <f t="shared" si="110"/>
        <v>1864</v>
      </c>
      <c r="BA897">
        <f t="shared" si="111"/>
        <v>0.31118530884808016</v>
      </c>
    </row>
    <row r="898" spans="1:53" x14ac:dyDescent="0.2">
      <c r="A898" s="1" t="s">
        <v>3720</v>
      </c>
      <c r="B898" s="1">
        <v>25023542102</v>
      </c>
      <c r="C898" s="1" t="s">
        <v>3721</v>
      </c>
      <c r="D898" s="1">
        <v>207</v>
      </c>
      <c r="E898">
        <v>50</v>
      </c>
      <c r="F898" s="1">
        <v>27</v>
      </c>
      <c r="G898">
        <v>19</v>
      </c>
      <c r="H898" s="1">
        <v>13</v>
      </c>
      <c r="I898" s="2" t="b">
        <f t="shared" si="104"/>
        <v>0</v>
      </c>
      <c r="J898">
        <v>16.7</v>
      </c>
      <c r="K898">
        <v>8.5</v>
      </c>
      <c r="L898" s="1">
        <v>1814</v>
      </c>
      <c r="M898">
        <v>157</v>
      </c>
      <c r="N898" s="1">
        <v>439</v>
      </c>
      <c r="O898">
        <v>116</v>
      </c>
      <c r="P898" s="1">
        <v>24.2</v>
      </c>
      <c r="Q898">
        <v>23.1</v>
      </c>
      <c r="R898" s="3" t="b">
        <f t="shared" si="105"/>
        <v>1</v>
      </c>
      <c r="S898">
        <v>5.6</v>
      </c>
      <c r="T898" s="1">
        <v>156</v>
      </c>
      <c r="U898">
        <v>65</v>
      </c>
      <c r="V898" s="1">
        <v>8.6</v>
      </c>
      <c r="W898">
        <v>3.3</v>
      </c>
      <c r="X898" s="1">
        <v>32.799999999999997</v>
      </c>
      <c r="Y898">
        <v>6.8</v>
      </c>
      <c r="Z898" s="1">
        <v>292</v>
      </c>
      <c r="AA898">
        <v>119</v>
      </c>
      <c r="AB898" s="1">
        <v>132</v>
      </c>
      <c r="AC898">
        <v>100</v>
      </c>
      <c r="AD898" s="1">
        <v>45.2</v>
      </c>
      <c r="AE898">
        <v>22</v>
      </c>
      <c r="AF898" s="1">
        <v>211</v>
      </c>
      <c r="AG898">
        <v>60</v>
      </c>
      <c r="AH898" s="1">
        <v>120</v>
      </c>
      <c r="AI898">
        <v>52</v>
      </c>
      <c r="AJ898" s="1">
        <v>56.9</v>
      </c>
      <c r="AK898">
        <v>16</v>
      </c>
      <c r="AL898" s="1">
        <v>878</v>
      </c>
      <c r="AM898">
        <v>96</v>
      </c>
      <c r="AN898" s="1">
        <v>316</v>
      </c>
      <c r="AO898">
        <v>100</v>
      </c>
      <c r="AP898" s="1">
        <v>36</v>
      </c>
      <c r="AQ898">
        <v>9.5</v>
      </c>
      <c r="AR898" s="1">
        <v>433</v>
      </c>
      <c r="AS898" s="1">
        <v>27</v>
      </c>
      <c r="AT898">
        <v>16</v>
      </c>
      <c r="AU898" s="1">
        <v>6.2</v>
      </c>
      <c r="AV898">
        <f t="shared" si="106"/>
        <v>1814</v>
      </c>
      <c r="AW898">
        <f t="shared" si="107"/>
        <v>595</v>
      </c>
      <c r="AX898">
        <f t="shared" si="108"/>
        <v>439</v>
      </c>
      <c r="AY898">
        <f t="shared" si="109"/>
        <v>2021</v>
      </c>
      <c r="AZ898">
        <f t="shared" si="110"/>
        <v>622</v>
      </c>
      <c r="BA898">
        <f t="shared" si="111"/>
        <v>0.3077684314695695</v>
      </c>
    </row>
    <row r="899" spans="1:53" x14ac:dyDescent="0.2">
      <c r="A899" s="1" t="s">
        <v>3722</v>
      </c>
      <c r="B899" s="1">
        <v>25023542200</v>
      </c>
      <c r="C899" s="1" t="s">
        <v>3723</v>
      </c>
      <c r="D899" s="1">
        <v>549</v>
      </c>
      <c r="E899">
        <v>154</v>
      </c>
      <c r="F899" s="1">
        <v>105</v>
      </c>
      <c r="G899">
        <v>105</v>
      </c>
      <c r="H899" s="1">
        <v>19.100000000000001</v>
      </c>
      <c r="I899" s="2" t="b">
        <f t="shared" si="104"/>
        <v>1</v>
      </c>
      <c r="J899">
        <v>16.7</v>
      </c>
      <c r="K899">
        <v>18</v>
      </c>
      <c r="L899" s="1">
        <v>5008</v>
      </c>
      <c r="M899">
        <v>285</v>
      </c>
      <c r="N899" s="1">
        <v>703</v>
      </c>
      <c r="O899">
        <v>189</v>
      </c>
      <c r="P899" s="1">
        <v>14</v>
      </c>
      <c r="Q899">
        <v>23.1</v>
      </c>
      <c r="R899" s="3" t="b">
        <f t="shared" si="105"/>
        <v>0</v>
      </c>
      <c r="S899">
        <v>3.7</v>
      </c>
      <c r="T899" s="1">
        <v>493</v>
      </c>
      <c r="U899">
        <v>174</v>
      </c>
      <c r="V899" s="1">
        <v>9.8000000000000007</v>
      </c>
      <c r="W899">
        <v>3.5</v>
      </c>
      <c r="X899" s="1">
        <v>23.9</v>
      </c>
      <c r="Y899">
        <v>5.9</v>
      </c>
      <c r="Z899" s="1">
        <v>303</v>
      </c>
      <c r="AA899">
        <v>146</v>
      </c>
      <c r="AB899" s="1">
        <v>63</v>
      </c>
      <c r="AC899">
        <v>74</v>
      </c>
      <c r="AD899" s="1">
        <v>20.8</v>
      </c>
      <c r="AE899">
        <v>22.4</v>
      </c>
      <c r="AF899" s="1">
        <v>703</v>
      </c>
      <c r="AG899">
        <v>137</v>
      </c>
      <c r="AH899" s="1">
        <v>215</v>
      </c>
      <c r="AI899">
        <v>99</v>
      </c>
      <c r="AJ899" s="1">
        <v>30.6</v>
      </c>
      <c r="AK899">
        <v>13</v>
      </c>
      <c r="AL899" s="1">
        <v>2024</v>
      </c>
      <c r="AM899">
        <v>201</v>
      </c>
      <c r="AN899" s="1">
        <v>521</v>
      </c>
      <c r="AO899">
        <v>210</v>
      </c>
      <c r="AP899" s="1">
        <v>25.7</v>
      </c>
      <c r="AQ899">
        <v>10.199999999999999</v>
      </c>
      <c r="AR899" s="1">
        <v>1978</v>
      </c>
      <c r="AS899" s="1">
        <v>397</v>
      </c>
      <c r="AT899">
        <v>132</v>
      </c>
      <c r="AU899" s="1">
        <v>20.100000000000001</v>
      </c>
      <c r="AV899">
        <f t="shared" si="106"/>
        <v>5008</v>
      </c>
      <c r="AW899">
        <f t="shared" si="107"/>
        <v>1196</v>
      </c>
      <c r="AX899">
        <f t="shared" si="108"/>
        <v>703</v>
      </c>
      <c r="AY899">
        <f t="shared" si="109"/>
        <v>5557</v>
      </c>
      <c r="AZ899">
        <f t="shared" si="110"/>
        <v>1301</v>
      </c>
      <c r="BA899">
        <f t="shared" si="111"/>
        <v>0.23411912902645313</v>
      </c>
    </row>
    <row r="900" spans="1:53" x14ac:dyDescent="0.2">
      <c r="A900" s="1" t="s">
        <v>3724</v>
      </c>
      <c r="B900" s="1">
        <v>25023542300</v>
      </c>
      <c r="C900" s="1" t="s">
        <v>3725</v>
      </c>
      <c r="D900" s="1">
        <v>289</v>
      </c>
      <c r="E900">
        <v>140</v>
      </c>
      <c r="F900" s="1">
        <v>40</v>
      </c>
      <c r="G900">
        <v>52</v>
      </c>
      <c r="H900" s="1">
        <v>13.8</v>
      </c>
      <c r="I900" s="2" t="b">
        <f t="shared" ref="I900:I963" si="112" xml:space="preserve"> H900 &gt; J900</f>
        <v>0</v>
      </c>
      <c r="J900">
        <v>16.7</v>
      </c>
      <c r="K900">
        <v>16.399999999999999</v>
      </c>
      <c r="L900" s="1">
        <v>5213</v>
      </c>
      <c r="M900">
        <v>351</v>
      </c>
      <c r="N900" s="1">
        <v>1053</v>
      </c>
      <c r="O900">
        <v>336</v>
      </c>
      <c r="P900" s="1">
        <v>20.2</v>
      </c>
      <c r="Q900">
        <v>23.1</v>
      </c>
      <c r="R900" s="3" t="b">
        <f t="shared" ref="R900:R963" si="113" xml:space="preserve"> IF(P900 &gt; Q900,TRUE)</f>
        <v>0</v>
      </c>
      <c r="S900">
        <v>6.3</v>
      </c>
      <c r="T900" s="1">
        <v>423</v>
      </c>
      <c r="U900">
        <v>211</v>
      </c>
      <c r="V900" s="1">
        <v>8.1</v>
      </c>
      <c r="W900">
        <v>3.9</v>
      </c>
      <c r="X900" s="1">
        <v>28.3</v>
      </c>
      <c r="Y900">
        <v>6.8</v>
      </c>
      <c r="Z900" s="1">
        <v>1623</v>
      </c>
      <c r="AA900">
        <v>427</v>
      </c>
      <c r="AB900" s="1">
        <v>463</v>
      </c>
      <c r="AC900">
        <v>198</v>
      </c>
      <c r="AD900" s="1">
        <v>28.5</v>
      </c>
      <c r="AE900">
        <v>9.4</v>
      </c>
      <c r="AF900" s="1">
        <v>982</v>
      </c>
      <c r="AG900">
        <v>316</v>
      </c>
      <c r="AH900" s="1">
        <v>249</v>
      </c>
      <c r="AI900">
        <v>209</v>
      </c>
      <c r="AJ900" s="1">
        <v>25.4</v>
      </c>
      <c r="AK900">
        <v>20.100000000000001</v>
      </c>
      <c r="AL900" s="1">
        <v>1647</v>
      </c>
      <c r="AM900">
        <v>229</v>
      </c>
      <c r="AN900" s="1">
        <v>524</v>
      </c>
      <c r="AO900">
        <v>186</v>
      </c>
      <c r="AP900" s="1">
        <v>31.8</v>
      </c>
      <c r="AQ900">
        <v>10</v>
      </c>
      <c r="AR900" s="1">
        <v>961</v>
      </c>
      <c r="AS900" s="1">
        <v>240</v>
      </c>
      <c r="AT900">
        <v>97</v>
      </c>
      <c r="AU900" s="1">
        <v>25</v>
      </c>
      <c r="AV900">
        <f t="shared" ref="AV900:AV963" si="114">SUM(Z900 + AF900 + AL900 + AR900)</f>
        <v>5213</v>
      </c>
      <c r="AW900">
        <f t="shared" ref="AW900:AW963" si="115">SUM(AB900,AH900,AN900,AS900)</f>
        <v>1476</v>
      </c>
      <c r="AX900">
        <f t="shared" ref="AX900:AX963" si="116">N900</f>
        <v>1053</v>
      </c>
      <c r="AY900">
        <f t="shared" ref="AY900:AY963" si="117">D900 + L900</f>
        <v>5502</v>
      </c>
      <c r="AZ900">
        <f t="shared" ref="AZ900:AZ963" si="118">AW900 + F900</f>
        <v>1516</v>
      </c>
      <c r="BA900">
        <f t="shared" ref="BA900:BA963" si="119">AZ900 / AY900</f>
        <v>0.27553616866593966</v>
      </c>
    </row>
    <row r="901" spans="1:53" x14ac:dyDescent="0.2">
      <c r="A901" s="1" t="s">
        <v>3726</v>
      </c>
      <c r="B901" s="1">
        <v>25023543100</v>
      </c>
      <c r="C901" s="1" t="s">
        <v>3727</v>
      </c>
      <c r="D901" s="1">
        <v>204</v>
      </c>
      <c r="E901">
        <v>73</v>
      </c>
      <c r="F901" s="1">
        <v>29</v>
      </c>
      <c r="G901">
        <v>25</v>
      </c>
      <c r="H901" s="1">
        <v>14.2</v>
      </c>
      <c r="I901" s="2" t="b">
        <f t="shared" si="112"/>
        <v>0</v>
      </c>
      <c r="J901">
        <v>16.7</v>
      </c>
      <c r="K901">
        <v>11.9</v>
      </c>
      <c r="L901" s="1">
        <v>2179</v>
      </c>
      <c r="M901">
        <v>84</v>
      </c>
      <c r="N901" s="1">
        <v>474</v>
      </c>
      <c r="O901">
        <v>86</v>
      </c>
      <c r="P901" s="1">
        <v>21.8</v>
      </c>
      <c r="Q901">
        <v>23.1</v>
      </c>
      <c r="R901" s="3" t="b">
        <f t="shared" si="113"/>
        <v>0</v>
      </c>
      <c r="S901">
        <v>3.9</v>
      </c>
      <c r="T901" s="1">
        <v>230</v>
      </c>
      <c r="U901">
        <v>72</v>
      </c>
      <c r="V901" s="1">
        <v>10.6</v>
      </c>
      <c r="W901">
        <v>3.4</v>
      </c>
      <c r="X901" s="1">
        <v>32.299999999999997</v>
      </c>
      <c r="Y901">
        <v>5.5</v>
      </c>
      <c r="Z901" s="1">
        <v>330</v>
      </c>
      <c r="AA901">
        <v>78</v>
      </c>
      <c r="AB901" s="1">
        <v>143</v>
      </c>
      <c r="AC901">
        <v>53</v>
      </c>
      <c r="AD901" s="1">
        <v>43.3</v>
      </c>
      <c r="AE901">
        <v>11.8</v>
      </c>
      <c r="AF901" s="1">
        <v>349</v>
      </c>
      <c r="AG901">
        <v>85</v>
      </c>
      <c r="AH901" s="1">
        <v>143</v>
      </c>
      <c r="AI901">
        <v>63</v>
      </c>
      <c r="AJ901" s="1">
        <v>41</v>
      </c>
      <c r="AK901">
        <v>13.5</v>
      </c>
      <c r="AL901" s="1">
        <v>1043</v>
      </c>
      <c r="AM901">
        <v>89</v>
      </c>
      <c r="AN901" s="1">
        <v>300</v>
      </c>
      <c r="AO901">
        <v>79</v>
      </c>
      <c r="AP901" s="1">
        <v>28.8</v>
      </c>
      <c r="AQ901">
        <v>7.5</v>
      </c>
      <c r="AR901" s="1">
        <v>457</v>
      </c>
      <c r="AS901" s="1">
        <v>118</v>
      </c>
      <c r="AT901">
        <v>47</v>
      </c>
      <c r="AU901" s="1">
        <v>25.8</v>
      </c>
      <c r="AV901">
        <f t="shared" si="114"/>
        <v>2179</v>
      </c>
      <c r="AW901">
        <f t="shared" si="115"/>
        <v>704</v>
      </c>
      <c r="AX901">
        <f t="shared" si="116"/>
        <v>474</v>
      </c>
      <c r="AY901">
        <f t="shared" si="117"/>
        <v>2383</v>
      </c>
      <c r="AZ901">
        <f t="shared" si="118"/>
        <v>733</v>
      </c>
      <c r="BA901">
        <f t="shared" si="119"/>
        <v>0.30759546789760805</v>
      </c>
    </row>
    <row r="902" spans="1:53" x14ac:dyDescent="0.2">
      <c r="A902" s="1" t="s">
        <v>3728</v>
      </c>
      <c r="B902" s="1">
        <v>25023544100</v>
      </c>
      <c r="C902" s="1" t="s">
        <v>3729</v>
      </c>
      <c r="D902" s="1">
        <v>349</v>
      </c>
      <c r="E902">
        <v>134</v>
      </c>
      <c r="F902" s="1">
        <v>44</v>
      </c>
      <c r="G902">
        <v>43</v>
      </c>
      <c r="H902" s="1">
        <v>12.6</v>
      </c>
      <c r="I902" s="2" t="b">
        <f t="shared" si="112"/>
        <v>0</v>
      </c>
      <c r="J902">
        <v>16.7</v>
      </c>
      <c r="K902">
        <v>11.3</v>
      </c>
      <c r="L902" s="1">
        <v>4231</v>
      </c>
      <c r="M902">
        <v>228</v>
      </c>
      <c r="N902" s="1">
        <v>713</v>
      </c>
      <c r="O902">
        <v>186</v>
      </c>
      <c r="P902" s="1">
        <v>16.899999999999999</v>
      </c>
      <c r="Q902">
        <v>23.1</v>
      </c>
      <c r="R902" s="3" t="b">
        <f t="shared" si="113"/>
        <v>0</v>
      </c>
      <c r="S902">
        <v>4.4000000000000004</v>
      </c>
      <c r="T902" s="1">
        <v>274</v>
      </c>
      <c r="U902">
        <v>107</v>
      </c>
      <c r="V902" s="1">
        <v>6.5</v>
      </c>
      <c r="W902">
        <v>2.6</v>
      </c>
      <c r="X902" s="1">
        <v>23.3</v>
      </c>
      <c r="Y902">
        <v>5.6</v>
      </c>
      <c r="Z902" s="1">
        <v>666</v>
      </c>
      <c r="AA902">
        <v>227</v>
      </c>
      <c r="AB902" s="1">
        <v>184</v>
      </c>
      <c r="AC902">
        <v>99</v>
      </c>
      <c r="AD902" s="1">
        <v>27.6</v>
      </c>
      <c r="AE902">
        <v>18.3</v>
      </c>
      <c r="AF902" s="1">
        <v>939</v>
      </c>
      <c r="AG902">
        <v>198</v>
      </c>
      <c r="AH902" s="1">
        <v>306</v>
      </c>
      <c r="AI902">
        <v>109</v>
      </c>
      <c r="AJ902" s="1">
        <v>32.6</v>
      </c>
      <c r="AK902">
        <v>9.6999999999999993</v>
      </c>
      <c r="AL902" s="1">
        <v>1895</v>
      </c>
      <c r="AM902">
        <v>169</v>
      </c>
      <c r="AN902" s="1">
        <v>424</v>
      </c>
      <c r="AO902">
        <v>123</v>
      </c>
      <c r="AP902" s="1">
        <v>22.4</v>
      </c>
      <c r="AQ902">
        <v>6.3</v>
      </c>
      <c r="AR902" s="1">
        <v>731</v>
      </c>
      <c r="AS902" s="1">
        <v>73</v>
      </c>
      <c r="AT902">
        <v>44</v>
      </c>
      <c r="AU902" s="1">
        <v>10</v>
      </c>
      <c r="AV902">
        <f t="shared" si="114"/>
        <v>4231</v>
      </c>
      <c r="AW902">
        <f t="shared" si="115"/>
        <v>987</v>
      </c>
      <c r="AX902">
        <f t="shared" si="116"/>
        <v>713</v>
      </c>
      <c r="AY902">
        <f t="shared" si="117"/>
        <v>4580</v>
      </c>
      <c r="AZ902">
        <f t="shared" si="118"/>
        <v>1031</v>
      </c>
      <c r="BA902">
        <f t="shared" si="119"/>
        <v>0.22510917030567684</v>
      </c>
    </row>
    <row r="903" spans="1:53" x14ac:dyDescent="0.2">
      <c r="A903" s="1" t="s">
        <v>3730</v>
      </c>
      <c r="B903" s="1">
        <v>25023544200</v>
      </c>
      <c r="C903" s="1" t="s">
        <v>3731</v>
      </c>
      <c r="D903" s="1">
        <v>556</v>
      </c>
      <c r="E903">
        <v>234</v>
      </c>
      <c r="F903" s="1">
        <v>138</v>
      </c>
      <c r="G903">
        <v>181</v>
      </c>
      <c r="H903" s="1">
        <v>24.8</v>
      </c>
      <c r="I903" s="2" t="b">
        <f t="shared" si="112"/>
        <v>1</v>
      </c>
      <c r="J903">
        <v>16.7</v>
      </c>
      <c r="K903">
        <v>27.7</v>
      </c>
      <c r="L903" s="1">
        <v>4158</v>
      </c>
      <c r="M903">
        <v>264</v>
      </c>
      <c r="N903" s="1">
        <v>652</v>
      </c>
      <c r="O903">
        <v>173</v>
      </c>
      <c r="P903" s="1">
        <v>15.7</v>
      </c>
      <c r="Q903">
        <v>23.1</v>
      </c>
      <c r="R903" s="3" t="b">
        <f t="shared" si="113"/>
        <v>0</v>
      </c>
      <c r="S903">
        <v>4</v>
      </c>
      <c r="T903" s="1">
        <v>260</v>
      </c>
      <c r="U903">
        <v>114</v>
      </c>
      <c r="V903" s="1">
        <v>6.3</v>
      </c>
      <c r="W903">
        <v>2.7</v>
      </c>
      <c r="X903" s="1">
        <v>21.9</v>
      </c>
      <c r="Y903">
        <v>4.5999999999999996</v>
      </c>
      <c r="Z903" s="1">
        <v>298</v>
      </c>
      <c r="AA903">
        <v>150</v>
      </c>
      <c r="AB903" s="1">
        <v>67</v>
      </c>
      <c r="AC903">
        <v>64</v>
      </c>
      <c r="AD903" s="1">
        <v>22.5</v>
      </c>
      <c r="AE903">
        <v>15.5</v>
      </c>
      <c r="AF903" s="1">
        <v>500</v>
      </c>
      <c r="AG903">
        <v>156</v>
      </c>
      <c r="AH903" s="1">
        <v>144</v>
      </c>
      <c r="AI903">
        <v>66</v>
      </c>
      <c r="AJ903" s="1">
        <v>28.8</v>
      </c>
      <c r="AK903">
        <v>13.4</v>
      </c>
      <c r="AL903" s="1">
        <v>1819</v>
      </c>
      <c r="AM903">
        <v>299</v>
      </c>
      <c r="AN903" s="1">
        <v>435</v>
      </c>
      <c r="AO903">
        <v>155</v>
      </c>
      <c r="AP903" s="1">
        <v>23.9</v>
      </c>
      <c r="AQ903">
        <v>6.8</v>
      </c>
      <c r="AR903" s="1">
        <v>1541</v>
      </c>
      <c r="AS903" s="1">
        <v>266</v>
      </c>
      <c r="AT903">
        <v>126</v>
      </c>
      <c r="AU903" s="1">
        <v>17.3</v>
      </c>
      <c r="AV903">
        <f t="shared" si="114"/>
        <v>4158</v>
      </c>
      <c r="AW903">
        <f t="shared" si="115"/>
        <v>912</v>
      </c>
      <c r="AX903">
        <f t="shared" si="116"/>
        <v>652</v>
      </c>
      <c r="AY903">
        <f t="shared" si="117"/>
        <v>4714</v>
      </c>
      <c r="AZ903">
        <f t="shared" si="118"/>
        <v>1050</v>
      </c>
      <c r="BA903">
        <f t="shared" si="119"/>
        <v>0.22274077216801019</v>
      </c>
    </row>
    <row r="904" spans="1:53" x14ac:dyDescent="0.2">
      <c r="A904" s="1" t="s">
        <v>3732</v>
      </c>
      <c r="B904" s="1">
        <v>25023545100</v>
      </c>
      <c r="C904" s="1" t="s">
        <v>3733</v>
      </c>
      <c r="D904" s="1">
        <v>583</v>
      </c>
      <c r="E904">
        <v>223</v>
      </c>
      <c r="F904" s="1">
        <v>52</v>
      </c>
      <c r="G904">
        <v>49</v>
      </c>
      <c r="H904" s="1">
        <v>8.9</v>
      </c>
      <c r="I904" s="2" t="b">
        <f t="shared" si="112"/>
        <v>0</v>
      </c>
      <c r="J904">
        <v>16.7</v>
      </c>
      <c r="K904">
        <v>8.1</v>
      </c>
      <c r="L904" s="1">
        <v>5160</v>
      </c>
      <c r="M904">
        <v>425</v>
      </c>
      <c r="N904" s="1">
        <v>741</v>
      </c>
      <c r="O904">
        <v>226</v>
      </c>
      <c r="P904" s="1">
        <v>14.4</v>
      </c>
      <c r="Q904">
        <v>23.1</v>
      </c>
      <c r="R904" s="3" t="b">
        <f t="shared" si="113"/>
        <v>0</v>
      </c>
      <c r="S904">
        <v>4.3</v>
      </c>
      <c r="T904" s="1">
        <v>269</v>
      </c>
      <c r="U904">
        <v>131</v>
      </c>
      <c r="V904" s="1">
        <v>5.2</v>
      </c>
      <c r="W904">
        <v>2.5</v>
      </c>
      <c r="X904" s="1">
        <v>19.600000000000001</v>
      </c>
      <c r="Y904">
        <v>5.2</v>
      </c>
      <c r="Z904" s="1">
        <v>659</v>
      </c>
      <c r="AA904">
        <v>250</v>
      </c>
      <c r="AB904" s="1">
        <v>68</v>
      </c>
      <c r="AC904">
        <v>73</v>
      </c>
      <c r="AD904" s="1">
        <v>10.3</v>
      </c>
      <c r="AE904">
        <v>11.3</v>
      </c>
      <c r="AF904" s="1">
        <v>1001</v>
      </c>
      <c r="AG904">
        <v>201</v>
      </c>
      <c r="AH904" s="1">
        <v>403</v>
      </c>
      <c r="AI904">
        <v>158</v>
      </c>
      <c r="AJ904" s="1">
        <v>40.299999999999997</v>
      </c>
      <c r="AK904">
        <v>14.6</v>
      </c>
      <c r="AL904" s="1">
        <v>2082</v>
      </c>
      <c r="AM904">
        <v>330</v>
      </c>
      <c r="AN904" s="1">
        <v>305</v>
      </c>
      <c r="AO904">
        <v>140</v>
      </c>
      <c r="AP904" s="1">
        <v>14.6</v>
      </c>
      <c r="AQ904">
        <v>6.2</v>
      </c>
      <c r="AR904" s="1">
        <v>1418</v>
      </c>
      <c r="AS904" s="1">
        <v>234</v>
      </c>
      <c r="AT904">
        <v>93</v>
      </c>
      <c r="AU904" s="1">
        <v>16.5</v>
      </c>
      <c r="AV904">
        <f t="shared" si="114"/>
        <v>5160</v>
      </c>
      <c r="AW904">
        <f t="shared" si="115"/>
        <v>1010</v>
      </c>
      <c r="AX904">
        <f t="shared" si="116"/>
        <v>741</v>
      </c>
      <c r="AY904">
        <f t="shared" si="117"/>
        <v>5743</v>
      </c>
      <c r="AZ904">
        <f t="shared" si="118"/>
        <v>1062</v>
      </c>
      <c r="BA904">
        <f t="shared" si="119"/>
        <v>0.18492077311509664</v>
      </c>
    </row>
    <row r="905" spans="1:53" x14ac:dyDescent="0.2">
      <c r="A905" s="1" t="s">
        <v>3734</v>
      </c>
      <c r="B905" s="1">
        <v>25023545200</v>
      </c>
      <c r="C905" s="1" t="s">
        <v>3735</v>
      </c>
      <c r="D905" s="1">
        <v>622</v>
      </c>
      <c r="E905">
        <v>221</v>
      </c>
      <c r="F905" s="1">
        <v>65</v>
      </c>
      <c r="G905">
        <v>60</v>
      </c>
      <c r="H905" s="1">
        <v>10.5</v>
      </c>
      <c r="I905" s="2" t="b">
        <f t="shared" si="112"/>
        <v>0</v>
      </c>
      <c r="J905">
        <v>16.7</v>
      </c>
      <c r="K905">
        <v>9.9</v>
      </c>
      <c r="L905" s="1">
        <v>3655</v>
      </c>
      <c r="M905">
        <v>321</v>
      </c>
      <c r="N905" s="1">
        <v>584</v>
      </c>
      <c r="O905">
        <v>224</v>
      </c>
      <c r="P905" s="1">
        <v>16</v>
      </c>
      <c r="Q905">
        <v>23.1</v>
      </c>
      <c r="R905" s="3" t="b">
        <f t="shared" si="113"/>
        <v>0</v>
      </c>
      <c r="S905">
        <v>6</v>
      </c>
      <c r="T905" s="1">
        <v>303</v>
      </c>
      <c r="U905">
        <v>125</v>
      </c>
      <c r="V905" s="1">
        <v>8.3000000000000007</v>
      </c>
      <c r="W905">
        <v>3.3</v>
      </c>
      <c r="X905" s="1">
        <v>24.3</v>
      </c>
      <c r="Y905">
        <v>6.3</v>
      </c>
      <c r="Z905" s="1">
        <v>842</v>
      </c>
      <c r="AA905">
        <v>247</v>
      </c>
      <c r="AB905" s="1">
        <v>272</v>
      </c>
      <c r="AC905">
        <v>148</v>
      </c>
      <c r="AD905" s="1">
        <v>32.299999999999997</v>
      </c>
      <c r="AE905">
        <v>14</v>
      </c>
      <c r="AF905" s="1">
        <v>724</v>
      </c>
      <c r="AG905">
        <v>238</v>
      </c>
      <c r="AH905" s="1">
        <v>239</v>
      </c>
      <c r="AI905">
        <v>153</v>
      </c>
      <c r="AJ905" s="1">
        <v>33</v>
      </c>
      <c r="AK905">
        <v>18</v>
      </c>
      <c r="AL905" s="1">
        <v>1517</v>
      </c>
      <c r="AM905">
        <v>287</v>
      </c>
      <c r="AN905" s="1">
        <v>249</v>
      </c>
      <c r="AO905">
        <v>123</v>
      </c>
      <c r="AP905" s="1">
        <v>16.399999999999999</v>
      </c>
      <c r="AQ905">
        <v>7.7</v>
      </c>
      <c r="AR905" s="1">
        <v>572</v>
      </c>
      <c r="AS905" s="1">
        <v>127</v>
      </c>
      <c r="AT905">
        <v>89</v>
      </c>
      <c r="AU905" s="1">
        <v>22.2</v>
      </c>
      <c r="AV905">
        <f t="shared" si="114"/>
        <v>3655</v>
      </c>
      <c r="AW905">
        <f t="shared" si="115"/>
        <v>887</v>
      </c>
      <c r="AX905">
        <f t="shared" si="116"/>
        <v>584</v>
      </c>
      <c r="AY905">
        <f t="shared" si="117"/>
        <v>4277</v>
      </c>
      <c r="AZ905">
        <f t="shared" si="118"/>
        <v>952</v>
      </c>
      <c r="BA905">
        <f t="shared" si="119"/>
        <v>0.22258592471358429</v>
      </c>
    </row>
    <row r="906" spans="1:53" x14ac:dyDescent="0.2">
      <c r="A906" s="1" t="s">
        <v>3736</v>
      </c>
      <c r="B906" s="1">
        <v>25023545300</v>
      </c>
      <c r="C906" s="1" t="s">
        <v>3737</v>
      </c>
      <c r="D906" s="1">
        <v>318</v>
      </c>
      <c r="E906">
        <v>190</v>
      </c>
      <c r="F906" s="1">
        <v>54</v>
      </c>
      <c r="G906">
        <v>70</v>
      </c>
      <c r="H906" s="1">
        <v>17</v>
      </c>
      <c r="I906" s="2" t="b">
        <f t="shared" si="112"/>
        <v>1</v>
      </c>
      <c r="J906">
        <v>16.7</v>
      </c>
      <c r="K906">
        <v>22.3</v>
      </c>
      <c r="L906" s="1">
        <v>3208</v>
      </c>
      <c r="M906">
        <v>423</v>
      </c>
      <c r="N906" s="1">
        <v>564</v>
      </c>
      <c r="O906">
        <v>224</v>
      </c>
      <c r="P906" s="1">
        <v>17.600000000000001</v>
      </c>
      <c r="Q906">
        <v>23.1</v>
      </c>
      <c r="R906" s="3" t="b">
        <f t="shared" si="113"/>
        <v>0</v>
      </c>
      <c r="S906">
        <v>6.4</v>
      </c>
      <c r="T906" s="1">
        <v>325</v>
      </c>
      <c r="U906">
        <v>161</v>
      </c>
      <c r="V906" s="1">
        <v>10.1</v>
      </c>
      <c r="W906">
        <v>5</v>
      </c>
      <c r="X906" s="1">
        <v>27.7</v>
      </c>
      <c r="Y906">
        <v>9.3000000000000007</v>
      </c>
      <c r="Z906" s="1">
        <v>237</v>
      </c>
      <c r="AA906">
        <v>187</v>
      </c>
      <c r="AB906" s="1">
        <v>85</v>
      </c>
      <c r="AC906">
        <v>86</v>
      </c>
      <c r="AD906" s="1">
        <v>35.9</v>
      </c>
      <c r="AE906">
        <v>34.4</v>
      </c>
      <c r="AF906" s="1">
        <v>460</v>
      </c>
      <c r="AG906">
        <v>159</v>
      </c>
      <c r="AH906" s="1">
        <v>168</v>
      </c>
      <c r="AI906">
        <v>175</v>
      </c>
      <c r="AJ906" s="1">
        <v>36.5</v>
      </c>
      <c r="AK906">
        <v>38.799999999999997</v>
      </c>
      <c r="AL906" s="1">
        <v>1658</v>
      </c>
      <c r="AM906">
        <v>326</v>
      </c>
      <c r="AN906" s="1">
        <v>333</v>
      </c>
      <c r="AO906">
        <v>174</v>
      </c>
      <c r="AP906" s="1">
        <v>20.100000000000001</v>
      </c>
      <c r="AQ906">
        <v>10.199999999999999</v>
      </c>
      <c r="AR906" s="1">
        <v>853</v>
      </c>
      <c r="AS906" s="1">
        <v>303</v>
      </c>
      <c r="AT906">
        <v>163</v>
      </c>
      <c r="AU906" s="1">
        <v>35.5</v>
      </c>
      <c r="AV906">
        <f t="shared" si="114"/>
        <v>3208</v>
      </c>
      <c r="AW906">
        <f t="shared" si="115"/>
        <v>889</v>
      </c>
      <c r="AX906">
        <f t="shared" si="116"/>
        <v>564</v>
      </c>
      <c r="AY906">
        <f t="shared" si="117"/>
        <v>3526</v>
      </c>
      <c r="AZ906">
        <f t="shared" si="118"/>
        <v>943</v>
      </c>
      <c r="BA906">
        <f t="shared" si="119"/>
        <v>0.26744186046511625</v>
      </c>
    </row>
    <row r="907" spans="1:53" x14ac:dyDescent="0.2">
      <c r="A907" s="1" t="s">
        <v>3738</v>
      </c>
      <c r="B907" s="1">
        <v>25023545400</v>
      </c>
      <c r="C907" s="1" t="s">
        <v>3739</v>
      </c>
      <c r="D907" s="1">
        <v>399</v>
      </c>
      <c r="E907">
        <v>243</v>
      </c>
      <c r="F907" s="1">
        <v>52</v>
      </c>
      <c r="G907">
        <v>60</v>
      </c>
      <c r="H907" s="1">
        <v>13</v>
      </c>
      <c r="I907" s="2" t="b">
        <f t="shared" si="112"/>
        <v>0</v>
      </c>
      <c r="J907">
        <v>16.7</v>
      </c>
      <c r="K907">
        <v>15.8</v>
      </c>
      <c r="L907" s="1">
        <v>4178</v>
      </c>
      <c r="M907">
        <v>341</v>
      </c>
      <c r="N907" s="1">
        <v>560</v>
      </c>
      <c r="O907">
        <v>197</v>
      </c>
      <c r="P907" s="1">
        <v>13.4</v>
      </c>
      <c r="Q907">
        <v>23.1</v>
      </c>
      <c r="R907" s="3" t="b">
        <f t="shared" si="113"/>
        <v>0</v>
      </c>
      <c r="S907">
        <v>4.5</v>
      </c>
      <c r="T907" s="1">
        <v>467</v>
      </c>
      <c r="U907">
        <v>160</v>
      </c>
      <c r="V907" s="1">
        <v>11.2</v>
      </c>
      <c r="W907">
        <v>3.7</v>
      </c>
      <c r="X907" s="1">
        <v>24.6</v>
      </c>
      <c r="Y907">
        <v>5.5</v>
      </c>
      <c r="Z907" s="1">
        <v>598</v>
      </c>
      <c r="AA907">
        <v>236</v>
      </c>
      <c r="AB907" s="1">
        <v>30</v>
      </c>
      <c r="AC907">
        <v>39</v>
      </c>
      <c r="AD907" s="1">
        <v>5</v>
      </c>
      <c r="AE907">
        <v>7.2</v>
      </c>
      <c r="AF907" s="1">
        <v>542</v>
      </c>
      <c r="AG907">
        <v>112</v>
      </c>
      <c r="AH907" s="1">
        <v>87</v>
      </c>
      <c r="AI907">
        <v>73</v>
      </c>
      <c r="AJ907" s="1">
        <v>16.100000000000001</v>
      </c>
      <c r="AK907">
        <v>12.8</v>
      </c>
      <c r="AL907" s="1">
        <v>1788</v>
      </c>
      <c r="AM907">
        <v>206</v>
      </c>
      <c r="AN907" s="1">
        <v>481</v>
      </c>
      <c r="AO907">
        <v>188</v>
      </c>
      <c r="AP907" s="1">
        <v>26.9</v>
      </c>
      <c r="AQ907">
        <v>9.9</v>
      </c>
      <c r="AR907" s="1">
        <v>1250</v>
      </c>
      <c r="AS907" s="1">
        <v>429</v>
      </c>
      <c r="AT907">
        <v>138</v>
      </c>
      <c r="AU907" s="1">
        <v>34.299999999999997</v>
      </c>
      <c r="AV907">
        <f t="shared" si="114"/>
        <v>4178</v>
      </c>
      <c r="AW907">
        <f t="shared" si="115"/>
        <v>1027</v>
      </c>
      <c r="AX907">
        <f t="shared" si="116"/>
        <v>560</v>
      </c>
      <c r="AY907">
        <f t="shared" si="117"/>
        <v>4577</v>
      </c>
      <c r="AZ907">
        <f t="shared" si="118"/>
        <v>1079</v>
      </c>
      <c r="BA907">
        <f t="shared" si="119"/>
        <v>0.23574393707668778</v>
      </c>
    </row>
    <row r="908" spans="1:53" x14ac:dyDescent="0.2">
      <c r="A908" s="1" t="s">
        <v>3740</v>
      </c>
      <c r="B908" s="1">
        <v>25023560100</v>
      </c>
      <c r="C908" s="1" t="s">
        <v>3741</v>
      </c>
      <c r="D908" s="1">
        <v>485</v>
      </c>
      <c r="E908">
        <v>219</v>
      </c>
      <c r="F908" s="1">
        <v>141</v>
      </c>
      <c r="G908">
        <v>121</v>
      </c>
      <c r="H908" s="1">
        <v>29.1</v>
      </c>
      <c r="I908" s="2" t="b">
        <f t="shared" si="112"/>
        <v>1</v>
      </c>
      <c r="J908">
        <v>16.7</v>
      </c>
      <c r="K908">
        <v>28.3</v>
      </c>
      <c r="L908" s="1">
        <v>4450</v>
      </c>
      <c r="M908">
        <v>299</v>
      </c>
      <c r="N908" s="1">
        <v>1195</v>
      </c>
      <c r="O908">
        <v>311</v>
      </c>
      <c r="P908" s="1">
        <v>26.9</v>
      </c>
      <c r="Q908">
        <v>23.1</v>
      </c>
      <c r="R908" s="3" t="b">
        <f t="shared" si="113"/>
        <v>1</v>
      </c>
      <c r="S908">
        <v>6.2</v>
      </c>
      <c r="T908" s="1">
        <v>920</v>
      </c>
      <c r="U908">
        <v>249</v>
      </c>
      <c r="V908" s="1">
        <v>20.7</v>
      </c>
      <c r="W908">
        <v>5.4</v>
      </c>
      <c r="X908" s="1">
        <v>47.5</v>
      </c>
      <c r="Y908">
        <v>7.2</v>
      </c>
      <c r="Z908" s="1">
        <v>492</v>
      </c>
      <c r="AA908">
        <v>219</v>
      </c>
      <c r="AB908" s="1">
        <v>208</v>
      </c>
      <c r="AC908">
        <v>150</v>
      </c>
      <c r="AD908" s="1">
        <v>42.3</v>
      </c>
      <c r="AE908">
        <v>24.1</v>
      </c>
      <c r="AF908" s="1">
        <v>592</v>
      </c>
      <c r="AG908">
        <v>212</v>
      </c>
      <c r="AH908" s="1">
        <v>356</v>
      </c>
      <c r="AI908">
        <v>184</v>
      </c>
      <c r="AJ908" s="1">
        <v>60.1</v>
      </c>
      <c r="AK908">
        <v>16.3</v>
      </c>
      <c r="AL908" s="1">
        <v>2121</v>
      </c>
      <c r="AM908">
        <v>229</v>
      </c>
      <c r="AN908" s="1">
        <v>894</v>
      </c>
      <c r="AO908">
        <v>219</v>
      </c>
      <c r="AP908" s="1">
        <v>42.1</v>
      </c>
      <c r="AQ908">
        <v>9.6999999999999993</v>
      </c>
      <c r="AR908" s="1">
        <v>1245</v>
      </c>
      <c r="AS908" s="1">
        <v>657</v>
      </c>
      <c r="AT908">
        <v>233</v>
      </c>
      <c r="AU908" s="1">
        <v>52.8</v>
      </c>
      <c r="AV908">
        <f t="shared" si="114"/>
        <v>4450</v>
      </c>
      <c r="AW908">
        <f t="shared" si="115"/>
        <v>2115</v>
      </c>
      <c r="AX908">
        <f t="shared" si="116"/>
        <v>1195</v>
      </c>
      <c r="AY908">
        <f t="shared" si="117"/>
        <v>4935</v>
      </c>
      <c r="AZ908">
        <f t="shared" si="118"/>
        <v>2256</v>
      </c>
      <c r="BA908">
        <f t="shared" si="119"/>
        <v>0.45714285714285713</v>
      </c>
    </row>
    <row r="909" spans="1:53" x14ac:dyDescent="0.2">
      <c r="A909" s="1" t="s">
        <v>3742</v>
      </c>
      <c r="B909" s="1">
        <v>25023561100</v>
      </c>
      <c r="C909" s="1" t="s">
        <v>3743</v>
      </c>
      <c r="D909" s="1">
        <v>211</v>
      </c>
      <c r="E909">
        <v>87</v>
      </c>
      <c r="F909" s="1">
        <v>77</v>
      </c>
      <c r="G909">
        <v>48</v>
      </c>
      <c r="H909" s="1">
        <v>36.5</v>
      </c>
      <c r="I909" s="2" t="b">
        <f t="shared" si="112"/>
        <v>1</v>
      </c>
      <c r="J909">
        <v>16.7</v>
      </c>
      <c r="K909">
        <v>22.3</v>
      </c>
      <c r="L909" s="1">
        <v>3622</v>
      </c>
      <c r="M909">
        <v>118</v>
      </c>
      <c r="N909" s="1">
        <v>957</v>
      </c>
      <c r="O909">
        <v>152</v>
      </c>
      <c r="P909" s="1">
        <v>26.4</v>
      </c>
      <c r="Q909">
        <v>23.1</v>
      </c>
      <c r="R909" s="3" t="b">
        <f t="shared" si="113"/>
        <v>1</v>
      </c>
      <c r="S909">
        <v>4</v>
      </c>
      <c r="T909" s="1">
        <v>922</v>
      </c>
      <c r="U909">
        <v>126</v>
      </c>
      <c r="V909" s="1">
        <v>25.5</v>
      </c>
      <c r="W909">
        <v>3.5</v>
      </c>
      <c r="X909" s="1">
        <v>51.9</v>
      </c>
      <c r="Y909">
        <v>5.5</v>
      </c>
      <c r="Z909" s="1">
        <v>273</v>
      </c>
      <c r="AA909">
        <v>117</v>
      </c>
      <c r="AB909" s="1">
        <v>118</v>
      </c>
      <c r="AC909">
        <v>58</v>
      </c>
      <c r="AD909" s="1">
        <v>43.2</v>
      </c>
      <c r="AE909">
        <v>20.100000000000001</v>
      </c>
      <c r="AF909" s="1">
        <v>482</v>
      </c>
      <c r="AG909">
        <v>124</v>
      </c>
      <c r="AH909" s="1">
        <v>241</v>
      </c>
      <c r="AI909">
        <v>69</v>
      </c>
      <c r="AJ909" s="1">
        <v>50</v>
      </c>
      <c r="AK909">
        <v>15.4</v>
      </c>
      <c r="AL909" s="1">
        <v>1495</v>
      </c>
      <c r="AM909">
        <v>146</v>
      </c>
      <c r="AN909" s="1">
        <v>834</v>
      </c>
      <c r="AO909">
        <v>135</v>
      </c>
      <c r="AP909" s="1">
        <v>55.8</v>
      </c>
      <c r="AQ909">
        <v>6.5</v>
      </c>
      <c r="AR909" s="1">
        <v>1372</v>
      </c>
      <c r="AS909" s="1">
        <v>686</v>
      </c>
      <c r="AT909">
        <v>168</v>
      </c>
      <c r="AU909" s="1">
        <v>50</v>
      </c>
      <c r="AV909">
        <f t="shared" si="114"/>
        <v>3622</v>
      </c>
      <c r="AW909">
        <f t="shared" si="115"/>
        <v>1879</v>
      </c>
      <c r="AX909">
        <f t="shared" si="116"/>
        <v>957</v>
      </c>
      <c r="AY909">
        <f t="shared" si="117"/>
        <v>3833</v>
      </c>
      <c r="AZ909">
        <f t="shared" si="118"/>
        <v>1956</v>
      </c>
      <c r="BA909">
        <f t="shared" si="119"/>
        <v>0.51030524393425514</v>
      </c>
    </row>
    <row r="910" spans="1:53" x14ac:dyDescent="0.2">
      <c r="A910" s="1" t="s">
        <v>3744</v>
      </c>
      <c r="B910" s="1">
        <v>25023561200</v>
      </c>
      <c r="C910" s="1" t="s">
        <v>3745</v>
      </c>
      <c r="D910" s="1">
        <v>2735</v>
      </c>
      <c r="E910">
        <v>246</v>
      </c>
      <c r="F910" s="1">
        <v>57</v>
      </c>
      <c r="G910">
        <v>46</v>
      </c>
      <c r="H910" s="1">
        <v>2.1</v>
      </c>
      <c r="I910" s="2" t="b">
        <f t="shared" si="112"/>
        <v>0</v>
      </c>
      <c r="J910">
        <v>16.7</v>
      </c>
      <c r="K910">
        <v>1.6</v>
      </c>
      <c r="L910" s="1">
        <v>248</v>
      </c>
      <c r="M910">
        <v>80</v>
      </c>
      <c r="N910" s="1">
        <v>50</v>
      </c>
      <c r="O910">
        <v>24</v>
      </c>
      <c r="P910" s="1">
        <v>20.2</v>
      </c>
      <c r="Q910">
        <v>23.1</v>
      </c>
      <c r="R910" s="3" t="b">
        <f t="shared" si="113"/>
        <v>0</v>
      </c>
      <c r="S910">
        <v>10.4</v>
      </c>
      <c r="T910" s="1">
        <v>67</v>
      </c>
      <c r="U910">
        <v>47</v>
      </c>
      <c r="V910" s="1">
        <v>27</v>
      </c>
      <c r="W910">
        <v>16.7</v>
      </c>
      <c r="X910" s="1">
        <v>47.2</v>
      </c>
      <c r="Y910">
        <v>18.100000000000001</v>
      </c>
      <c r="Z910" s="1">
        <v>47</v>
      </c>
      <c r="AA910">
        <v>47</v>
      </c>
      <c r="AB910" s="1">
        <v>29</v>
      </c>
      <c r="AC910">
        <v>40</v>
      </c>
      <c r="AD910" s="1">
        <v>61.7</v>
      </c>
      <c r="AE910">
        <v>54</v>
      </c>
      <c r="AF910" s="1">
        <v>21</v>
      </c>
      <c r="AG910">
        <v>16</v>
      </c>
      <c r="AH910" s="1">
        <v>10</v>
      </c>
      <c r="AI910">
        <v>10</v>
      </c>
      <c r="AJ910" s="1">
        <v>47.6</v>
      </c>
      <c r="AK910">
        <v>37.700000000000003</v>
      </c>
      <c r="AL910" s="1">
        <v>127</v>
      </c>
      <c r="AM910">
        <v>54</v>
      </c>
      <c r="AN910" s="1">
        <v>62</v>
      </c>
      <c r="AO910">
        <v>31</v>
      </c>
      <c r="AP910" s="1">
        <v>48.8</v>
      </c>
      <c r="AQ910">
        <v>26.8</v>
      </c>
      <c r="AR910" s="1">
        <v>53</v>
      </c>
      <c r="AS910" s="1">
        <v>16</v>
      </c>
      <c r="AT910">
        <v>14</v>
      </c>
      <c r="AU910" s="1">
        <v>30.2</v>
      </c>
      <c r="AV910">
        <f t="shared" si="114"/>
        <v>248</v>
      </c>
      <c r="AW910">
        <f t="shared" si="115"/>
        <v>117</v>
      </c>
      <c r="AX910">
        <f t="shared" si="116"/>
        <v>50</v>
      </c>
      <c r="AY910">
        <f t="shared" si="117"/>
        <v>2983</v>
      </c>
      <c r="AZ910">
        <f t="shared" si="118"/>
        <v>174</v>
      </c>
      <c r="BA910">
        <f t="shared" si="119"/>
        <v>5.8330539725108953E-2</v>
      </c>
    </row>
    <row r="911" spans="1:53" x14ac:dyDescent="0.2">
      <c r="A911" s="1" t="s">
        <v>3768</v>
      </c>
      <c r="B911" s="1">
        <v>25025000601</v>
      </c>
      <c r="C911" s="1" t="s">
        <v>3769</v>
      </c>
      <c r="D911" s="1">
        <v>591</v>
      </c>
      <c r="E911">
        <v>133</v>
      </c>
      <c r="F911" s="1">
        <v>300</v>
      </c>
      <c r="G911">
        <v>99</v>
      </c>
      <c r="H911" s="1">
        <v>50.8</v>
      </c>
      <c r="I911" s="2" t="b">
        <f t="shared" si="112"/>
        <v>1</v>
      </c>
      <c r="J911">
        <v>16.7</v>
      </c>
      <c r="K911">
        <v>14.7</v>
      </c>
      <c r="L911" s="1">
        <v>2485</v>
      </c>
      <c r="M911">
        <v>313</v>
      </c>
      <c r="N911" s="1">
        <v>966</v>
      </c>
      <c r="O911">
        <v>188</v>
      </c>
      <c r="P911" s="1">
        <v>38.9</v>
      </c>
      <c r="Q911">
        <v>23.1</v>
      </c>
      <c r="R911" s="3" t="b">
        <f t="shared" si="113"/>
        <v>1</v>
      </c>
      <c r="S911">
        <v>4.9000000000000004</v>
      </c>
      <c r="T911" s="1">
        <v>526</v>
      </c>
      <c r="U911">
        <v>143</v>
      </c>
      <c r="V911" s="1">
        <v>21.2</v>
      </c>
      <c r="W911">
        <v>4.9000000000000004</v>
      </c>
      <c r="X911" s="1">
        <v>60</v>
      </c>
      <c r="Y911">
        <v>6.2</v>
      </c>
      <c r="Z911" s="1">
        <v>1151</v>
      </c>
      <c r="AA911">
        <v>263</v>
      </c>
      <c r="AB911" s="1">
        <v>994</v>
      </c>
      <c r="AC911">
        <v>253</v>
      </c>
      <c r="AD911" s="1">
        <v>86.4</v>
      </c>
      <c r="AE911">
        <v>6.6</v>
      </c>
      <c r="AF911" s="1">
        <v>319</v>
      </c>
      <c r="AG911">
        <v>93</v>
      </c>
      <c r="AH911" s="1">
        <v>153</v>
      </c>
      <c r="AI911">
        <v>70</v>
      </c>
      <c r="AJ911" s="1">
        <v>48</v>
      </c>
      <c r="AK911">
        <v>17.7</v>
      </c>
      <c r="AL911" s="1">
        <v>582</v>
      </c>
      <c r="AM911">
        <v>137</v>
      </c>
      <c r="AN911" s="1">
        <v>263</v>
      </c>
      <c r="AO911">
        <v>105</v>
      </c>
      <c r="AP911" s="1">
        <v>45.2</v>
      </c>
      <c r="AQ911">
        <v>12.5</v>
      </c>
      <c r="AR911" s="1">
        <v>433</v>
      </c>
      <c r="AS911" s="1">
        <v>82</v>
      </c>
      <c r="AT911">
        <v>53</v>
      </c>
      <c r="AU911" s="1">
        <v>18.899999999999999</v>
      </c>
      <c r="AV911">
        <f t="shared" si="114"/>
        <v>2485</v>
      </c>
      <c r="AW911">
        <f t="shared" si="115"/>
        <v>1492</v>
      </c>
      <c r="AX911">
        <f t="shared" si="116"/>
        <v>966</v>
      </c>
      <c r="AY911">
        <f t="shared" si="117"/>
        <v>3076</v>
      </c>
      <c r="AZ911">
        <f t="shared" si="118"/>
        <v>1792</v>
      </c>
      <c r="BA911">
        <f t="shared" si="119"/>
        <v>0.5825747724317295</v>
      </c>
    </row>
    <row r="912" spans="1:53" x14ac:dyDescent="0.2">
      <c r="A912" s="1" t="s">
        <v>3770</v>
      </c>
      <c r="B912" s="1">
        <v>25025000602</v>
      </c>
      <c r="C912" s="1" t="s">
        <v>3771</v>
      </c>
      <c r="D912" s="1">
        <v>1022</v>
      </c>
      <c r="E912">
        <v>242</v>
      </c>
      <c r="F912" s="1">
        <v>416</v>
      </c>
      <c r="G912">
        <v>167</v>
      </c>
      <c r="H912" s="1">
        <v>40.700000000000003</v>
      </c>
      <c r="I912" s="2" t="b">
        <f t="shared" si="112"/>
        <v>1</v>
      </c>
      <c r="J912">
        <v>16.7</v>
      </c>
      <c r="K912">
        <v>13.1</v>
      </c>
      <c r="L912" s="1">
        <v>2102</v>
      </c>
      <c r="M912">
        <v>275</v>
      </c>
      <c r="N912" s="1">
        <v>602</v>
      </c>
      <c r="O912">
        <v>153</v>
      </c>
      <c r="P912" s="1">
        <v>28.6</v>
      </c>
      <c r="Q912">
        <v>23.1</v>
      </c>
      <c r="R912" s="3" t="b">
        <f t="shared" si="113"/>
        <v>1</v>
      </c>
      <c r="S912">
        <v>5.4</v>
      </c>
      <c r="T912" s="1">
        <v>534</v>
      </c>
      <c r="U912">
        <v>134</v>
      </c>
      <c r="V912" s="1">
        <v>25.4</v>
      </c>
      <c r="W912">
        <v>5.3</v>
      </c>
      <c r="X912" s="1">
        <v>54</v>
      </c>
      <c r="Y912">
        <v>6.6</v>
      </c>
      <c r="Z912" s="1">
        <v>1026</v>
      </c>
      <c r="AA912">
        <v>230</v>
      </c>
      <c r="AB912" s="1">
        <v>755</v>
      </c>
      <c r="AC912">
        <v>194</v>
      </c>
      <c r="AD912" s="1">
        <v>73.599999999999994</v>
      </c>
      <c r="AE912">
        <v>10.6</v>
      </c>
      <c r="AF912" s="1">
        <v>213</v>
      </c>
      <c r="AG912">
        <v>115</v>
      </c>
      <c r="AH912" s="1">
        <v>116</v>
      </c>
      <c r="AI912">
        <v>75</v>
      </c>
      <c r="AJ912" s="1">
        <v>54.5</v>
      </c>
      <c r="AK912">
        <v>25.3</v>
      </c>
      <c r="AL912" s="1">
        <v>425</v>
      </c>
      <c r="AM912">
        <v>96</v>
      </c>
      <c r="AN912" s="1">
        <v>96</v>
      </c>
      <c r="AO912">
        <v>46</v>
      </c>
      <c r="AP912" s="1">
        <v>22.6</v>
      </c>
      <c r="AQ912">
        <v>10.7</v>
      </c>
      <c r="AR912" s="1">
        <v>438</v>
      </c>
      <c r="AS912" s="1">
        <v>169</v>
      </c>
      <c r="AT912">
        <v>81</v>
      </c>
      <c r="AU912" s="1">
        <v>38.6</v>
      </c>
      <c r="AV912">
        <f t="shared" si="114"/>
        <v>2102</v>
      </c>
      <c r="AW912">
        <f t="shared" si="115"/>
        <v>1136</v>
      </c>
      <c r="AX912">
        <f t="shared" si="116"/>
        <v>602</v>
      </c>
      <c r="AY912">
        <f t="shared" si="117"/>
        <v>3124</v>
      </c>
      <c r="AZ912">
        <f t="shared" si="118"/>
        <v>1552</v>
      </c>
      <c r="BA912">
        <f t="shared" si="119"/>
        <v>0.49679897567221509</v>
      </c>
    </row>
    <row r="913" spans="1:53" x14ac:dyDescent="0.2">
      <c r="A913" s="1" t="s">
        <v>1736</v>
      </c>
      <c r="B913" s="1">
        <v>25005600100</v>
      </c>
      <c r="C913" s="1" t="s">
        <v>1737</v>
      </c>
      <c r="D913" s="1">
        <v>235</v>
      </c>
      <c r="E913">
        <v>86</v>
      </c>
      <c r="F913" s="1">
        <v>67</v>
      </c>
      <c r="G913">
        <v>43</v>
      </c>
      <c r="H913" s="1">
        <v>28.5</v>
      </c>
      <c r="I913" s="2" t="b">
        <f t="shared" si="112"/>
        <v>1</v>
      </c>
      <c r="J913">
        <v>16.7</v>
      </c>
      <c r="K913">
        <v>18</v>
      </c>
      <c r="L913" s="1">
        <v>2877</v>
      </c>
      <c r="M913">
        <v>156</v>
      </c>
      <c r="N913" s="1">
        <v>712</v>
      </c>
      <c r="O913">
        <v>142</v>
      </c>
      <c r="P913" s="1">
        <v>24.7</v>
      </c>
      <c r="Q913">
        <v>23.1</v>
      </c>
      <c r="R913" s="3" t="b">
        <f t="shared" si="113"/>
        <v>1</v>
      </c>
      <c r="S913">
        <v>4.8</v>
      </c>
      <c r="T913" s="1">
        <v>578</v>
      </c>
      <c r="U913">
        <v>123</v>
      </c>
      <c r="V913" s="1">
        <v>20.100000000000001</v>
      </c>
      <c r="W913">
        <v>4.4000000000000004</v>
      </c>
      <c r="X913" s="1">
        <v>44.8</v>
      </c>
      <c r="Y913">
        <v>6.3</v>
      </c>
      <c r="Z913" s="1">
        <v>429</v>
      </c>
      <c r="AA913">
        <v>132</v>
      </c>
      <c r="AB913" s="1">
        <v>257</v>
      </c>
      <c r="AC913">
        <v>125</v>
      </c>
      <c r="AD913" s="1">
        <v>59.9</v>
      </c>
      <c r="AE913">
        <v>20.7</v>
      </c>
      <c r="AF913" s="1">
        <v>522</v>
      </c>
      <c r="AG913">
        <v>120</v>
      </c>
      <c r="AH913" s="1">
        <v>269</v>
      </c>
      <c r="AI913">
        <v>89</v>
      </c>
      <c r="AJ913" s="1">
        <v>51.5</v>
      </c>
      <c r="AK913">
        <v>16</v>
      </c>
      <c r="AL913" s="1">
        <v>1140</v>
      </c>
      <c r="AM913">
        <v>110</v>
      </c>
      <c r="AN913" s="1">
        <v>562</v>
      </c>
      <c r="AO913">
        <v>97</v>
      </c>
      <c r="AP913" s="1">
        <v>49.3</v>
      </c>
      <c r="AQ913">
        <v>8.3000000000000007</v>
      </c>
      <c r="AR913" s="1">
        <v>786</v>
      </c>
      <c r="AS913" s="1">
        <v>202</v>
      </c>
      <c r="AT913">
        <v>68</v>
      </c>
      <c r="AU913" s="1">
        <v>25.7</v>
      </c>
      <c r="AV913">
        <f t="shared" si="114"/>
        <v>2877</v>
      </c>
      <c r="AW913">
        <f t="shared" si="115"/>
        <v>1290</v>
      </c>
      <c r="AX913">
        <f t="shared" si="116"/>
        <v>712</v>
      </c>
      <c r="AY913">
        <f t="shared" si="117"/>
        <v>3112</v>
      </c>
      <c r="AZ913">
        <f t="shared" si="118"/>
        <v>1357</v>
      </c>
      <c r="BA913">
        <f t="shared" si="119"/>
        <v>0.4360539845758355</v>
      </c>
    </row>
    <row r="914" spans="1:53" x14ac:dyDescent="0.2">
      <c r="A914" s="1" t="s">
        <v>1738</v>
      </c>
      <c r="B914" s="1">
        <v>25005600202</v>
      </c>
      <c r="C914" s="1" t="s">
        <v>1739</v>
      </c>
      <c r="D914" s="1">
        <v>349</v>
      </c>
      <c r="E914">
        <v>130</v>
      </c>
      <c r="F914" s="1">
        <v>35</v>
      </c>
      <c r="G914">
        <v>27</v>
      </c>
      <c r="H914" s="1">
        <v>10</v>
      </c>
      <c r="I914" s="2" t="b">
        <f t="shared" si="112"/>
        <v>0</v>
      </c>
      <c r="J914">
        <v>16.7</v>
      </c>
      <c r="K914">
        <v>8.1999999999999993</v>
      </c>
      <c r="L914" s="1">
        <v>3516</v>
      </c>
      <c r="M914">
        <v>206</v>
      </c>
      <c r="N914" s="1">
        <v>859</v>
      </c>
      <c r="O914">
        <v>162</v>
      </c>
      <c r="P914" s="1">
        <v>24.4</v>
      </c>
      <c r="Q914">
        <v>23.1</v>
      </c>
      <c r="R914" s="3" t="b">
        <f t="shared" si="113"/>
        <v>1</v>
      </c>
      <c r="S914">
        <v>4.8</v>
      </c>
      <c r="T914" s="1">
        <v>452</v>
      </c>
      <c r="U914">
        <v>105</v>
      </c>
      <c r="V914" s="1">
        <v>12.9</v>
      </c>
      <c r="W914">
        <v>3</v>
      </c>
      <c r="X914" s="1">
        <v>37.299999999999997</v>
      </c>
      <c r="Y914">
        <v>5.3</v>
      </c>
      <c r="Z914" s="1">
        <v>651</v>
      </c>
      <c r="AA914">
        <v>136</v>
      </c>
      <c r="AB914" s="1">
        <v>223</v>
      </c>
      <c r="AC914">
        <v>80</v>
      </c>
      <c r="AD914" s="1">
        <v>34.299999999999997</v>
      </c>
      <c r="AE914">
        <v>12.2</v>
      </c>
      <c r="AF914" s="1">
        <v>653</v>
      </c>
      <c r="AG914">
        <v>108</v>
      </c>
      <c r="AH914" s="1">
        <v>367</v>
      </c>
      <c r="AI914">
        <v>111</v>
      </c>
      <c r="AJ914" s="1">
        <v>56.2</v>
      </c>
      <c r="AK914">
        <v>11.7</v>
      </c>
      <c r="AL914" s="1">
        <v>1508</v>
      </c>
      <c r="AM914">
        <v>149</v>
      </c>
      <c r="AN914" s="1">
        <v>544</v>
      </c>
      <c r="AO914">
        <v>135</v>
      </c>
      <c r="AP914" s="1">
        <v>36.1</v>
      </c>
      <c r="AQ914">
        <v>8.4</v>
      </c>
      <c r="AR914" s="1">
        <v>704</v>
      </c>
      <c r="AS914" s="1">
        <v>177</v>
      </c>
      <c r="AT914">
        <v>58</v>
      </c>
      <c r="AU914" s="1">
        <v>25.1</v>
      </c>
      <c r="AV914">
        <f t="shared" si="114"/>
        <v>3516</v>
      </c>
      <c r="AW914">
        <f t="shared" si="115"/>
        <v>1311</v>
      </c>
      <c r="AX914">
        <f t="shared" si="116"/>
        <v>859</v>
      </c>
      <c r="AY914">
        <f t="shared" si="117"/>
        <v>3865</v>
      </c>
      <c r="AZ914">
        <f t="shared" si="118"/>
        <v>1346</v>
      </c>
      <c r="BA914">
        <f t="shared" si="119"/>
        <v>0.3482535575679172</v>
      </c>
    </row>
    <row r="915" spans="1:53" x14ac:dyDescent="0.2">
      <c r="A915" s="1" t="s">
        <v>1740</v>
      </c>
      <c r="B915" s="1">
        <v>25005600203</v>
      </c>
      <c r="C915" s="1" t="s">
        <v>1741</v>
      </c>
      <c r="D915" s="1">
        <v>413</v>
      </c>
      <c r="E915">
        <v>92</v>
      </c>
      <c r="F915" s="1">
        <v>67</v>
      </c>
      <c r="G915">
        <v>42</v>
      </c>
      <c r="H915" s="1">
        <v>16.2</v>
      </c>
      <c r="I915" s="2" t="b">
        <f t="shared" si="112"/>
        <v>0</v>
      </c>
      <c r="J915">
        <v>16.7</v>
      </c>
      <c r="K915">
        <v>10.199999999999999</v>
      </c>
      <c r="L915" s="1">
        <v>3787</v>
      </c>
      <c r="M915">
        <v>193</v>
      </c>
      <c r="N915" s="1">
        <v>1346</v>
      </c>
      <c r="O915">
        <v>184</v>
      </c>
      <c r="P915" s="1">
        <v>35.5</v>
      </c>
      <c r="Q915">
        <v>23.1</v>
      </c>
      <c r="R915" s="3" t="b">
        <f t="shared" si="113"/>
        <v>1</v>
      </c>
      <c r="S915">
        <v>4.5</v>
      </c>
      <c r="T915" s="1">
        <v>650</v>
      </c>
      <c r="U915">
        <v>116</v>
      </c>
      <c r="V915" s="1">
        <v>17.2</v>
      </c>
      <c r="W915">
        <v>3</v>
      </c>
      <c r="X915" s="1">
        <v>52.7</v>
      </c>
      <c r="Y915">
        <v>5.0999999999999996</v>
      </c>
      <c r="Z915" s="1">
        <v>433</v>
      </c>
      <c r="AA915">
        <v>127</v>
      </c>
      <c r="AB915" s="1">
        <v>255</v>
      </c>
      <c r="AC915">
        <v>85</v>
      </c>
      <c r="AD915" s="1">
        <v>58.9</v>
      </c>
      <c r="AE915">
        <v>12.5</v>
      </c>
      <c r="AF915" s="1">
        <v>704</v>
      </c>
      <c r="AG915">
        <v>138</v>
      </c>
      <c r="AH915" s="1">
        <v>411</v>
      </c>
      <c r="AI915">
        <v>108</v>
      </c>
      <c r="AJ915" s="1">
        <v>58.4</v>
      </c>
      <c r="AK915">
        <v>10.199999999999999</v>
      </c>
      <c r="AL915" s="1">
        <v>1827</v>
      </c>
      <c r="AM915">
        <v>125</v>
      </c>
      <c r="AN915" s="1">
        <v>1022</v>
      </c>
      <c r="AO915">
        <v>144</v>
      </c>
      <c r="AP915" s="1">
        <v>55.9</v>
      </c>
      <c r="AQ915">
        <v>6.7</v>
      </c>
      <c r="AR915" s="1">
        <v>823</v>
      </c>
      <c r="AS915" s="1">
        <v>308</v>
      </c>
      <c r="AT915">
        <v>84</v>
      </c>
      <c r="AU915" s="1">
        <v>37.4</v>
      </c>
      <c r="AV915">
        <f t="shared" si="114"/>
        <v>3787</v>
      </c>
      <c r="AW915">
        <f t="shared" si="115"/>
        <v>1996</v>
      </c>
      <c r="AX915">
        <f t="shared" si="116"/>
        <v>1346</v>
      </c>
      <c r="AY915">
        <f t="shared" si="117"/>
        <v>4200</v>
      </c>
      <c r="AZ915">
        <f t="shared" si="118"/>
        <v>2063</v>
      </c>
      <c r="BA915">
        <f t="shared" si="119"/>
        <v>0.49119047619047618</v>
      </c>
    </row>
    <row r="916" spans="1:53" x14ac:dyDescent="0.2">
      <c r="A916" s="1" t="s">
        <v>1742</v>
      </c>
      <c r="B916" s="1">
        <v>25005600204</v>
      </c>
      <c r="C916" s="1" t="s">
        <v>1743</v>
      </c>
      <c r="D916" s="1">
        <v>312</v>
      </c>
      <c r="E916">
        <v>91</v>
      </c>
      <c r="F916" s="1">
        <v>99</v>
      </c>
      <c r="G916">
        <v>54</v>
      </c>
      <c r="H916" s="1">
        <v>31.7</v>
      </c>
      <c r="I916" s="2" t="b">
        <f t="shared" si="112"/>
        <v>1</v>
      </c>
      <c r="J916">
        <v>16.7</v>
      </c>
      <c r="K916">
        <v>14.9</v>
      </c>
      <c r="L916" s="1">
        <v>2584</v>
      </c>
      <c r="M916">
        <v>154</v>
      </c>
      <c r="N916" s="1">
        <v>859</v>
      </c>
      <c r="O916">
        <v>148</v>
      </c>
      <c r="P916" s="1">
        <v>33.200000000000003</v>
      </c>
      <c r="Q916">
        <v>23.1</v>
      </c>
      <c r="R916" s="3" t="b">
        <f t="shared" si="113"/>
        <v>1</v>
      </c>
      <c r="S916">
        <v>5.2</v>
      </c>
      <c r="T916" s="1">
        <v>512</v>
      </c>
      <c r="U916">
        <v>114</v>
      </c>
      <c r="V916" s="1">
        <v>19.8</v>
      </c>
      <c r="W916">
        <v>4.5</v>
      </c>
      <c r="X916" s="1">
        <v>53.1</v>
      </c>
      <c r="Y916">
        <v>5.4</v>
      </c>
      <c r="Z916" s="1">
        <v>418</v>
      </c>
      <c r="AA916">
        <v>124</v>
      </c>
      <c r="AB916" s="1">
        <v>255</v>
      </c>
      <c r="AC916">
        <v>85</v>
      </c>
      <c r="AD916" s="1">
        <v>61</v>
      </c>
      <c r="AE916">
        <v>14.3</v>
      </c>
      <c r="AF916" s="1">
        <v>455</v>
      </c>
      <c r="AG916">
        <v>98</v>
      </c>
      <c r="AH916" s="1">
        <v>215</v>
      </c>
      <c r="AI916">
        <v>81</v>
      </c>
      <c r="AJ916" s="1">
        <v>47.3</v>
      </c>
      <c r="AK916">
        <v>14.3</v>
      </c>
      <c r="AL916" s="1">
        <v>1272</v>
      </c>
      <c r="AM916">
        <v>115</v>
      </c>
      <c r="AN916" s="1">
        <v>715</v>
      </c>
      <c r="AO916">
        <v>124</v>
      </c>
      <c r="AP916" s="1">
        <v>56.2</v>
      </c>
      <c r="AQ916">
        <v>8</v>
      </c>
      <c r="AR916" s="1">
        <v>439</v>
      </c>
      <c r="AS916" s="1">
        <v>186</v>
      </c>
      <c r="AT916">
        <v>59</v>
      </c>
      <c r="AU916" s="1">
        <v>42.4</v>
      </c>
      <c r="AV916">
        <f t="shared" si="114"/>
        <v>2584</v>
      </c>
      <c r="AW916">
        <f t="shared" si="115"/>
        <v>1371</v>
      </c>
      <c r="AX916">
        <f t="shared" si="116"/>
        <v>859</v>
      </c>
      <c r="AY916">
        <f t="shared" si="117"/>
        <v>2896</v>
      </c>
      <c r="AZ916">
        <f t="shared" si="118"/>
        <v>1470</v>
      </c>
      <c r="BA916">
        <f t="shared" si="119"/>
        <v>0.50759668508287292</v>
      </c>
    </row>
    <row r="917" spans="1:53" x14ac:dyDescent="0.2">
      <c r="A917" s="1" t="s">
        <v>3866</v>
      </c>
      <c r="B917" s="1">
        <v>25025060101</v>
      </c>
      <c r="C917" s="1" t="s">
        <v>3867</v>
      </c>
      <c r="D917" s="1">
        <v>203</v>
      </c>
      <c r="E917">
        <v>93</v>
      </c>
      <c r="F917" s="1">
        <v>96</v>
      </c>
      <c r="G917">
        <v>55</v>
      </c>
      <c r="H917" s="1">
        <v>47.3</v>
      </c>
      <c r="I917" s="2" t="b">
        <f t="shared" si="112"/>
        <v>1</v>
      </c>
      <c r="J917">
        <v>16.7</v>
      </c>
      <c r="K917">
        <v>21.2</v>
      </c>
      <c r="L917" s="1">
        <v>3004</v>
      </c>
      <c r="M917">
        <v>311</v>
      </c>
      <c r="N917" s="1">
        <v>1411</v>
      </c>
      <c r="O917">
        <v>241</v>
      </c>
      <c r="P917" s="1">
        <v>47</v>
      </c>
      <c r="Q917">
        <v>23.1</v>
      </c>
      <c r="R917" s="3" t="b">
        <f t="shared" si="113"/>
        <v>1</v>
      </c>
      <c r="S917">
        <v>6</v>
      </c>
      <c r="T917" s="1">
        <v>570</v>
      </c>
      <c r="U917">
        <v>129</v>
      </c>
      <c r="V917" s="1">
        <v>19</v>
      </c>
      <c r="W917">
        <v>4.0999999999999996</v>
      </c>
      <c r="X917" s="1">
        <v>65.900000000000006</v>
      </c>
      <c r="Y917">
        <v>6.2</v>
      </c>
      <c r="Z917" s="1">
        <v>1510</v>
      </c>
      <c r="AA917">
        <v>254</v>
      </c>
      <c r="AB917" s="1">
        <v>1346</v>
      </c>
      <c r="AC917">
        <v>263</v>
      </c>
      <c r="AD917" s="1">
        <v>89.1</v>
      </c>
      <c r="AE917">
        <v>5.4</v>
      </c>
      <c r="AF917" s="1">
        <v>419</v>
      </c>
      <c r="AG917">
        <v>121</v>
      </c>
      <c r="AH917" s="1">
        <v>269</v>
      </c>
      <c r="AI917">
        <v>103</v>
      </c>
      <c r="AJ917" s="1">
        <v>64.2</v>
      </c>
      <c r="AK917">
        <v>19.899999999999999</v>
      </c>
      <c r="AL917" s="1">
        <v>692</v>
      </c>
      <c r="AM917">
        <v>117</v>
      </c>
      <c r="AN917" s="1">
        <v>317</v>
      </c>
      <c r="AO917">
        <v>94</v>
      </c>
      <c r="AP917" s="1">
        <v>45.8</v>
      </c>
      <c r="AQ917">
        <v>10.8</v>
      </c>
      <c r="AR917" s="1">
        <v>383</v>
      </c>
      <c r="AS917" s="1">
        <v>49</v>
      </c>
      <c r="AT917">
        <v>36</v>
      </c>
      <c r="AU917" s="1">
        <v>12.8</v>
      </c>
      <c r="AV917">
        <f t="shared" si="114"/>
        <v>3004</v>
      </c>
      <c r="AW917">
        <f t="shared" si="115"/>
        <v>1981</v>
      </c>
      <c r="AX917">
        <f t="shared" si="116"/>
        <v>1411</v>
      </c>
      <c r="AY917">
        <f t="shared" si="117"/>
        <v>3207</v>
      </c>
      <c r="AZ917">
        <f t="shared" si="118"/>
        <v>2077</v>
      </c>
      <c r="BA917">
        <f t="shared" si="119"/>
        <v>0.64764577486747743</v>
      </c>
    </row>
    <row r="918" spans="1:53" x14ac:dyDescent="0.2">
      <c r="A918" s="1" t="s">
        <v>3868</v>
      </c>
      <c r="B918" s="1">
        <v>25025060200</v>
      </c>
      <c r="C918" s="1" t="s">
        <v>3869</v>
      </c>
      <c r="D918" s="1">
        <v>79</v>
      </c>
      <c r="E918">
        <v>35</v>
      </c>
      <c r="F918" s="1">
        <v>56</v>
      </c>
      <c r="G918">
        <v>31</v>
      </c>
      <c r="H918" s="1">
        <v>70.900000000000006</v>
      </c>
      <c r="I918" s="2" t="b">
        <f t="shared" si="112"/>
        <v>1</v>
      </c>
      <c r="J918">
        <v>16.7</v>
      </c>
      <c r="K918">
        <v>21.6</v>
      </c>
      <c r="L918" s="1">
        <v>2008</v>
      </c>
      <c r="M918">
        <v>200</v>
      </c>
      <c r="N918" s="1">
        <v>855</v>
      </c>
      <c r="O918">
        <v>167</v>
      </c>
      <c r="P918" s="1">
        <v>42.6</v>
      </c>
      <c r="Q918">
        <v>23.1</v>
      </c>
      <c r="R918" s="3" t="b">
        <f t="shared" si="113"/>
        <v>1</v>
      </c>
      <c r="S918">
        <v>6</v>
      </c>
      <c r="T918" s="1">
        <v>345</v>
      </c>
      <c r="U918">
        <v>79</v>
      </c>
      <c r="V918" s="1">
        <v>17.2</v>
      </c>
      <c r="W918">
        <v>4.4000000000000004</v>
      </c>
      <c r="X918" s="1">
        <v>59.8</v>
      </c>
      <c r="Y918">
        <v>6.3</v>
      </c>
      <c r="Z918" s="1">
        <v>969</v>
      </c>
      <c r="AA918">
        <v>202</v>
      </c>
      <c r="AB918" s="1">
        <v>826</v>
      </c>
      <c r="AC918">
        <v>173</v>
      </c>
      <c r="AD918" s="1">
        <v>85.2</v>
      </c>
      <c r="AE918">
        <v>6.9</v>
      </c>
      <c r="AF918" s="1">
        <v>356</v>
      </c>
      <c r="AG918">
        <v>113</v>
      </c>
      <c r="AH918" s="1">
        <v>201</v>
      </c>
      <c r="AI918">
        <v>66</v>
      </c>
      <c r="AJ918" s="1">
        <v>56.5</v>
      </c>
      <c r="AK918">
        <v>14.7</v>
      </c>
      <c r="AL918" s="1">
        <v>445</v>
      </c>
      <c r="AM918">
        <v>90</v>
      </c>
      <c r="AN918" s="1">
        <v>135</v>
      </c>
      <c r="AO918">
        <v>51</v>
      </c>
      <c r="AP918" s="1">
        <v>30.3</v>
      </c>
      <c r="AQ918">
        <v>11.9</v>
      </c>
      <c r="AR918" s="1">
        <v>238</v>
      </c>
      <c r="AS918" s="1">
        <v>38</v>
      </c>
      <c r="AT918">
        <v>20</v>
      </c>
      <c r="AU918" s="1">
        <v>16</v>
      </c>
      <c r="AV918">
        <f t="shared" si="114"/>
        <v>2008</v>
      </c>
      <c r="AW918">
        <f t="shared" si="115"/>
        <v>1200</v>
      </c>
      <c r="AX918">
        <f t="shared" si="116"/>
        <v>855</v>
      </c>
      <c r="AY918">
        <f t="shared" si="117"/>
        <v>2087</v>
      </c>
      <c r="AZ918">
        <f t="shared" si="118"/>
        <v>1256</v>
      </c>
      <c r="BA918">
        <f t="shared" si="119"/>
        <v>0.60182079540009581</v>
      </c>
    </row>
    <row r="919" spans="1:53" x14ac:dyDescent="0.2">
      <c r="A919" s="1" t="s">
        <v>3870</v>
      </c>
      <c r="B919" s="1">
        <v>25025060301</v>
      </c>
      <c r="C919" s="1" t="s">
        <v>3871</v>
      </c>
      <c r="D919" s="1">
        <v>202</v>
      </c>
      <c r="E919">
        <v>77</v>
      </c>
      <c r="F919" s="1">
        <v>143</v>
      </c>
      <c r="G919">
        <v>79</v>
      </c>
      <c r="H919" s="1">
        <v>70.8</v>
      </c>
      <c r="I919" s="2" t="b">
        <f t="shared" si="112"/>
        <v>1</v>
      </c>
      <c r="J919">
        <v>16.7</v>
      </c>
      <c r="K919">
        <v>23.2</v>
      </c>
      <c r="L919" s="1">
        <v>2993</v>
      </c>
      <c r="M919">
        <v>376</v>
      </c>
      <c r="N919" s="1">
        <v>1265</v>
      </c>
      <c r="O919">
        <v>306</v>
      </c>
      <c r="P919" s="1">
        <v>42.3</v>
      </c>
      <c r="Q919">
        <v>23.1</v>
      </c>
      <c r="R919" s="3" t="b">
        <f t="shared" si="113"/>
        <v>1</v>
      </c>
      <c r="S919">
        <v>6.8</v>
      </c>
      <c r="T919" s="1">
        <v>577</v>
      </c>
      <c r="U919">
        <v>140</v>
      </c>
      <c r="V919" s="1">
        <v>19.3</v>
      </c>
      <c r="W919">
        <v>5</v>
      </c>
      <c r="X919" s="1">
        <v>61.5</v>
      </c>
      <c r="Y919">
        <v>6.6</v>
      </c>
      <c r="Z919" s="1">
        <v>1648</v>
      </c>
      <c r="AA919">
        <v>329</v>
      </c>
      <c r="AB919" s="1">
        <v>1447</v>
      </c>
      <c r="AC919">
        <v>320</v>
      </c>
      <c r="AD919" s="1">
        <v>87.8</v>
      </c>
      <c r="AE919">
        <v>6.9</v>
      </c>
      <c r="AF919" s="1">
        <v>312</v>
      </c>
      <c r="AG919">
        <v>103</v>
      </c>
      <c r="AH919" s="1">
        <v>208</v>
      </c>
      <c r="AI919">
        <v>91</v>
      </c>
      <c r="AJ919" s="1">
        <v>66.7</v>
      </c>
      <c r="AK919">
        <v>18.7</v>
      </c>
      <c r="AL919" s="1">
        <v>609</v>
      </c>
      <c r="AM919">
        <v>187</v>
      </c>
      <c r="AN919" s="1">
        <v>137</v>
      </c>
      <c r="AO919">
        <v>60</v>
      </c>
      <c r="AP919" s="1">
        <v>22.5</v>
      </c>
      <c r="AQ919">
        <v>9.1999999999999993</v>
      </c>
      <c r="AR919" s="1">
        <v>424</v>
      </c>
      <c r="AS919" s="1">
        <v>50</v>
      </c>
      <c r="AT919">
        <v>44</v>
      </c>
      <c r="AU919" s="1">
        <v>11.8</v>
      </c>
      <c r="AV919">
        <f t="shared" si="114"/>
        <v>2993</v>
      </c>
      <c r="AW919">
        <f t="shared" si="115"/>
        <v>1842</v>
      </c>
      <c r="AX919">
        <f t="shared" si="116"/>
        <v>1265</v>
      </c>
      <c r="AY919">
        <f t="shared" si="117"/>
        <v>3195</v>
      </c>
      <c r="AZ919">
        <f t="shared" si="118"/>
        <v>1985</v>
      </c>
      <c r="BA919">
        <f t="shared" si="119"/>
        <v>0.62128325508607196</v>
      </c>
    </row>
    <row r="920" spans="1:53" x14ac:dyDescent="0.2">
      <c r="A920" s="1" t="s">
        <v>3872</v>
      </c>
      <c r="B920" s="1">
        <v>25025060400</v>
      </c>
      <c r="C920" s="1" t="s">
        <v>3873</v>
      </c>
      <c r="D920" s="1">
        <v>340</v>
      </c>
      <c r="E920">
        <v>154</v>
      </c>
      <c r="F920" s="1">
        <v>244</v>
      </c>
      <c r="G920">
        <v>141</v>
      </c>
      <c r="H920" s="1">
        <v>71.8</v>
      </c>
      <c r="I920" s="2" t="b">
        <f t="shared" si="112"/>
        <v>1</v>
      </c>
      <c r="J920">
        <v>16.7</v>
      </c>
      <c r="K920">
        <v>23.7</v>
      </c>
      <c r="L920" s="1">
        <v>4931</v>
      </c>
      <c r="M920">
        <v>442</v>
      </c>
      <c r="N920" s="1">
        <v>2395</v>
      </c>
      <c r="O920">
        <v>457</v>
      </c>
      <c r="P920" s="1">
        <v>48.6</v>
      </c>
      <c r="Q920">
        <v>23.1</v>
      </c>
      <c r="R920" s="3" t="b">
        <f t="shared" si="113"/>
        <v>1</v>
      </c>
      <c r="S920">
        <v>7.4</v>
      </c>
      <c r="T920" s="1">
        <v>779</v>
      </c>
      <c r="U920">
        <v>258</v>
      </c>
      <c r="V920" s="1">
        <v>15.8</v>
      </c>
      <c r="W920">
        <v>5.3</v>
      </c>
      <c r="X920" s="1">
        <v>64.400000000000006</v>
      </c>
      <c r="Y920">
        <v>5.7</v>
      </c>
      <c r="Z920" s="1">
        <v>2460</v>
      </c>
      <c r="AA920">
        <v>421</v>
      </c>
      <c r="AB920" s="1">
        <v>2277</v>
      </c>
      <c r="AC920">
        <v>437</v>
      </c>
      <c r="AD920" s="1">
        <v>92.6</v>
      </c>
      <c r="AE920">
        <v>4.4000000000000004</v>
      </c>
      <c r="AF920" s="1">
        <v>644</v>
      </c>
      <c r="AG920">
        <v>253</v>
      </c>
      <c r="AH920" s="1">
        <v>484</v>
      </c>
      <c r="AI920">
        <v>228</v>
      </c>
      <c r="AJ920" s="1">
        <v>75.2</v>
      </c>
      <c r="AK920">
        <v>17.8</v>
      </c>
      <c r="AL920" s="1">
        <v>1017</v>
      </c>
      <c r="AM920">
        <v>186</v>
      </c>
      <c r="AN920" s="1">
        <v>247</v>
      </c>
      <c r="AO920">
        <v>117</v>
      </c>
      <c r="AP920" s="1">
        <v>24.3</v>
      </c>
      <c r="AQ920">
        <v>9.3000000000000007</v>
      </c>
      <c r="AR920" s="1">
        <v>810</v>
      </c>
      <c r="AS920" s="1">
        <v>166</v>
      </c>
      <c r="AT920">
        <v>100</v>
      </c>
      <c r="AU920" s="1">
        <v>20.5</v>
      </c>
      <c r="AV920">
        <f t="shared" si="114"/>
        <v>4931</v>
      </c>
      <c r="AW920">
        <f t="shared" si="115"/>
        <v>3174</v>
      </c>
      <c r="AX920">
        <f t="shared" si="116"/>
        <v>2395</v>
      </c>
      <c r="AY920">
        <f t="shared" si="117"/>
        <v>5271</v>
      </c>
      <c r="AZ920">
        <f t="shared" si="118"/>
        <v>3418</v>
      </c>
      <c r="BA920">
        <f t="shared" si="119"/>
        <v>0.6484538038322899</v>
      </c>
    </row>
    <row r="921" spans="1:53" x14ac:dyDescent="0.2">
      <c r="A921" s="1" t="s">
        <v>3874</v>
      </c>
      <c r="B921" s="1">
        <v>25025060501</v>
      </c>
      <c r="C921" s="1" t="s">
        <v>3875</v>
      </c>
      <c r="D921" s="1">
        <v>351</v>
      </c>
      <c r="E921">
        <v>111</v>
      </c>
      <c r="F921" s="1">
        <v>236</v>
      </c>
      <c r="G921">
        <v>99</v>
      </c>
      <c r="H921" s="1">
        <v>67.2</v>
      </c>
      <c r="I921" s="2" t="b">
        <f t="shared" si="112"/>
        <v>1</v>
      </c>
      <c r="J921">
        <v>16.7</v>
      </c>
      <c r="K921">
        <v>16.399999999999999</v>
      </c>
      <c r="L921" s="1">
        <v>3275</v>
      </c>
      <c r="M921">
        <v>288</v>
      </c>
      <c r="N921" s="1">
        <v>1578</v>
      </c>
      <c r="O921">
        <v>255</v>
      </c>
      <c r="P921" s="1">
        <v>48.2</v>
      </c>
      <c r="Q921">
        <v>23.1</v>
      </c>
      <c r="R921" s="3" t="b">
        <f t="shared" si="113"/>
        <v>1</v>
      </c>
      <c r="S921">
        <v>6.1</v>
      </c>
      <c r="T921" s="1">
        <v>717</v>
      </c>
      <c r="U921">
        <v>188</v>
      </c>
      <c r="V921" s="1">
        <v>21.9</v>
      </c>
      <c r="W921">
        <v>5.6</v>
      </c>
      <c r="X921" s="1">
        <v>70.099999999999994</v>
      </c>
      <c r="Y921">
        <v>5.9</v>
      </c>
      <c r="Z921" s="1">
        <v>1793</v>
      </c>
      <c r="AA921">
        <v>269</v>
      </c>
      <c r="AB921" s="1">
        <v>1595</v>
      </c>
      <c r="AC921">
        <v>265</v>
      </c>
      <c r="AD921" s="1">
        <v>89</v>
      </c>
      <c r="AE921">
        <v>6.1</v>
      </c>
      <c r="AF921" s="1">
        <v>516</v>
      </c>
      <c r="AG921">
        <v>131</v>
      </c>
      <c r="AH921" s="1">
        <v>338</v>
      </c>
      <c r="AI921">
        <v>125</v>
      </c>
      <c r="AJ921" s="1">
        <v>65.5</v>
      </c>
      <c r="AK921">
        <v>15.8</v>
      </c>
      <c r="AL921" s="1">
        <v>749</v>
      </c>
      <c r="AM921">
        <v>185</v>
      </c>
      <c r="AN921" s="1">
        <v>324</v>
      </c>
      <c r="AO921">
        <v>108</v>
      </c>
      <c r="AP921" s="1">
        <v>43.3</v>
      </c>
      <c r="AQ921">
        <v>10.4</v>
      </c>
      <c r="AR921" s="1">
        <v>217</v>
      </c>
      <c r="AS921" s="1">
        <v>38</v>
      </c>
      <c r="AT921">
        <v>41</v>
      </c>
      <c r="AU921" s="1">
        <v>17.5</v>
      </c>
      <c r="AV921">
        <f t="shared" si="114"/>
        <v>3275</v>
      </c>
      <c r="AW921">
        <f t="shared" si="115"/>
        <v>2295</v>
      </c>
      <c r="AX921">
        <f t="shared" si="116"/>
        <v>1578</v>
      </c>
      <c r="AY921">
        <f t="shared" si="117"/>
        <v>3626</v>
      </c>
      <c r="AZ921">
        <f t="shared" si="118"/>
        <v>2531</v>
      </c>
      <c r="BA921">
        <f t="shared" si="119"/>
        <v>0.69801434087148373</v>
      </c>
    </row>
    <row r="922" spans="1:53" x14ac:dyDescent="0.2">
      <c r="A922" s="1" t="s">
        <v>3876</v>
      </c>
      <c r="B922" s="1">
        <v>25025060600</v>
      </c>
      <c r="C922" s="1" t="s">
        <v>3877</v>
      </c>
      <c r="D922" s="1">
        <v>150</v>
      </c>
      <c r="E922">
        <v>80</v>
      </c>
      <c r="F922" s="1">
        <v>67</v>
      </c>
      <c r="G922">
        <v>45</v>
      </c>
      <c r="H922" s="1">
        <v>44.7</v>
      </c>
      <c r="I922" s="2" t="b">
        <f t="shared" si="112"/>
        <v>1</v>
      </c>
      <c r="J922">
        <v>16.7</v>
      </c>
      <c r="K922">
        <v>25.9</v>
      </c>
      <c r="L922" s="1">
        <v>2592</v>
      </c>
      <c r="M922">
        <v>225</v>
      </c>
      <c r="N922" s="1">
        <v>1167</v>
      </c>
      <c r="O922">
        <v>212</v>
      </c>
      <c r="P922" s="1">
        <v>45</v>
      </c>
      <c r="Q922">
        <v>23.1</v>
      </c>
      <c r="R922" s="3" t="b">
        <f t="shared" si="113"/>
        <v>1</v>
      </c>
      <c r="S922">
        <v>7.3</v>
      </c>
      <c r="T922" s="1">
        <v>890</v>
      </c>
      <c r="U922">
        <v>194</v>
      </c>
      <c r="V922" s="1">
        <v>34.299999999999997</v>
      </c>
      <c r="W922">
        <v>6.8</v>
      </c>
      <c r="X922" s="1">
        <v>79.400000000000006</v>
      </c>
      <c r="Y922">
        <v>4.3</v>
      </c>
      <c r="Z922" s="1">
        <v>1219</v>
      </c>
      <c r="AA922">
        <v>210</v>
      </c>
      <c r="AB922" s="1">
        <v>1135</v>
      </c>
      <c r="AC922">
        <v>200</v>
      </c>
      <c r="AD922" s="1">
        <v>93.1</v>
      </c>
      <c r="AE922">
        <v>4.3</v>
      </c>
      <c r="AF922" s="1">
        <v>426</v>
      </c>
      <c r="AG922">
        <v>128</v>
      </c>
      <c r="AH922" s="1">
        <v>384</v>
      </c>
      <c r="AI922">
        <v>123</v>
      </c>
      <c r="AJ922" s="1">
        <v>90.1</v>
      </c>
      <c r="AK922">
        <v>9.1</v>
      </c>
      <c r="AL922" s="1">
        <v>751</v>
      </c>
      <c r="AM922">
        <v>131</v>
      </c>
      <c r="AN922" s="1">
        <v>474</v>
      </c>
      <c r="AO922">
        <v>124</v>
      </c>
      <c r="AP922" s="1">
        <v>63.1</v>
      </c>
      <c r="AQ922">
        <v>11.1</v>
      </c>
      <c r="AR922" s="1">
        <v>196</v>
      </c>
      <c r="AS922" s="1">
        <v>64</v>
      </c>
      <c r="AT922">
        <v>42</v>
      </c>
      <c r="AU922" s="1">
        <v>32.700000000000003</v>
      </c>
      <c r="AV922">
        <f t="shared" si="114"/>
        <v>2592</v>
      </c>
      <c r="AW922">
        <f t="shared" si="115"/>
        <v>2057</v>
      </c>
      <c r="AX922">
        <f t="shared" si="116"/>
        <v>1167</v>
      </c>
      <c r="AY922">
        <f t="shared" si="117"/>
        <v>2742</v>
      </c>
      <c r="AZ922">
        <f t="shared" si="118"/>
        <v>2124</v>
      </c>
      <c r="BA922">
        <f t="shared" si="119"/>
        <v>0.77461706783369799</v>
      </c>
    </row>
    <row r="923" spans="1:53" x14ac:dyDescent="0.2">
      <c r="A923" s="1" t="s">
        <v>3878</v>
      </c>
      <c r="B923" s="1">
        <v>25025060700</v>
      </c>
      <c r="C923" s="1" t="s">
        <v>3879</v>
      </c>
      <c r="D923" s="1">
        <v>274</v>
      </c>
      <c r="E923">
        <v>70</v>
      </c>
      <c r="F923" s="1">
        <v>10</v>
      </c>
      <c r="G923">
        <v>14</v>
      </c>
      <c r="H923" s="1">
        <v>3.6</v>
      </c>
      <c r="I923" s="2" t="b">
        <f t="shared" si="112"/>
        <v>0</v>
      </c>
      <c r="J923">
        <v>16.7</v>
      </c>
      <c r="K923">
        <v>5.0999999999999996</v>
      </c>
      <c r="L923" s="1">
        <v>1362</v>
      </c>
      <c r="M923">
        <v>148</v>
      </c>
      <c r="N923" s="1">
        <v>89</v>
      </c>
      <c r="O923">
        <v>42</v>
      </c>
      <c r="P923" s="1">
        <v>6.5</v>
      </c>
      <c r="Q923">
        <v>23.1</v>
      </c>
      <c r="R923" s="3" t="b">
        <f t="shared" si="113"/>
        <v>0</v>
      </c>
      <c r="S923">
        <v>3.1</v>
      </c>
      <c r="T923" s="1">
        <v>4</v>
      </c>
      <c r="U923">
        <v>7</v>
      </c>
      <c r="V923" s="1">
        <v>0.3</v>
      </c>
      <c r="W923">
        <v>0.5</v>
      </c>
      <c r="X923" s="1">
        <v>6.8</v>
      </c>
      <c r="Y923">
        <v>3</v>
      </c>
      <c r="Z923" s="1">
        <v>278</v>
      </c>
      <c r="AA923">
        <v>79</v>
      </c>
      <c r="AB923" s="1">
        <v>43</v>
      </c>
      <c r="AC923">
        <v>35</v>
      </c>
      <c r="AD923" s="1">
        <v>15.5</v>
      </c>
      <c r="AE923">
        <v>12</v>
      </c>
      <c r="AF923" s="1">
        <v>368</v>
      </c>
      <c r="AG923">
        <v>108</v>
      </c>
      <c r="AH923" s="1">
        <v>18</v>
      </c>
      <c r="AI923">
        <v>18</v>
      </c>
      <c r="AJ923" s="1">
        <v>4.9000000000000004</v>
      </c>
      <c r="AK923">
        <v>4.9000000000000004</v>
      </c>
      <c r="AL923" s="1">
        <v>500</v>
      </c>
      <c r="AM923">
        <v>72</v>
      </c>
      <c r="AN923" s="1">
        <v>32</v>
      </c>
      <c r="AO923">
        <v>25</v>
      </c>
      <c r="AP923" s="1">
        <v>6.4</v>
      </c>
      <c r="AQ923">
        <v>5.2</v>
      </c>
      <c r="AR923" s="1">
        <v>216</v>
      </c>
      <c r="AS923" s="1">
        <v>0</v>
      </c>
      <c r="AT923">
        <v>12</v>
      </c>
      <c r="AU923" s="1">
        <v>0</v>
      </c>
      <c r="AV923">
        <f t="shared" si="114"/>
        <v>1362</v>
      </c>
      <c r="AW923">
        <f t="shared" si="115"/>
        <v>93</v>
      </c>
      <c r="AX923">
        <f t="shared" si="116"/>
        <v>89</v>
      </c>
      <c r="AY923">
        <f t="shared" si="117"/>
        <v>1636</v>
      </c>
      <c r="AZ923">
        <f t="shared" si="118"/>
        <v>103</v>
      </c>
      <c r="BA923">
        <f t="shared" si="119"/>
        <v>6.295843520782396E-2</v>
      </c>
    </row>
    <row r="924" spans="1:53" x14ac:dyDescent="0.2">
      <c r="A924" s="1" t="s">
        <v>3880</v>
      </c>
      <c r="B924" s="1">
        <v>25025060800</v>
      </c>
      <c r="C924" s="1" t="s">
        <v>3881</v>
      </c>
      <c r="D924" s="1">
        <v>172</v>
      </c>
      <c r="E924">
        <v>90</v>
      </c>
      <c r="F924" s="1">
        <v>154</v>
      </c>
      <c r="G924">
        <v>87</v>
      </c>
      <c r="H924" s="1">
        <v>89.5</v>
      </c>
      <c r="I924" s="2" t="b">
        <f t="shared" si="112"/>
        <v>1</v>
      </c>
      <c r="J924">
        <v>16.7</v>
      </c>
      <c r="K924">
        <v>12</v>
      </c>
      <c r="L924" s="1">
        <v>4035</v>
      </c>
      <c r="M924">
        <v>380</v>
      </c>
      <c r="N924" s="1">
        <v>1862</v>
      </c>
      <c r="O924">
        <v>420</v>
      </c>
      <c r="P924" s="1">
        <v>46.1</v>
      </c>
      <c r="Q924">
        <v>23.1</v>
      </c>
      <c r="R924" s="3" t="b">
        <f t="shared" si="113"/>
        <v>1</v>
      </c>
      <c r="S924">
        <v>8.8000000000000007</v>
      </c>
      <c r="T924" s="1">
        <v>836</v>
      </c>
      <c r="U924">
        <v>209</v>
      </c>
      <c r="V924" s="1">
        <v>20.7</v>
      </c>
      <c r="W924">
        <v>5.2</v>
      </c>
      <c r="X924" s="1">
        <v>66.900000000000006</v>
      </c>
      <c r="Y924">
        <v>8</v>
      </c>
      <c r="Z924" s="1">
        <v>2002</v>
      </c>
      <c r="AA924">
        <v>380</v>
      </c>
      <c r="AB924" s="1">
        <v>1820</v>
      </c>
      <c r="AC924">
        <v>364</v>
      </c>
      <c r="AD924" s="1">
        <v>90.9</v>
      </c>
      <c r="AE924">
        <v>5.0999999999999996</v>
      </c>
      <c r="AF924" s="1">
        <v>833</v>
      </c>
      <c r="AG924">
        <v>248</v>
      </c>
      <c r="AH924" s="1">
        <v>622</v>
      </c>
      <c r="AI924">
        <v>265</v>
      </c>
      <c r="AJ924" s="1">
        <v>74.7</v>
      </c>
      <c r="AK924">
        <v>17.7</v>
      </c>
      <c r="AL924" s="1">
        <v>852</v>
      </c>
      <c r="AM924">
        <v>241</v>
      </c>
      <c r="AN924" s="1">
        <v>241</v>
      </c>
      <c r="AO924">
        <v>88</v>
      </c>
      <c r="AP924" s="1">
        <v>28.3</v>
      </c>
      <c r="AQ924">
        <v>11.4</v>
      </c>
      <c r="AR924" s="1">
        <v>348</v>
      </c>
      <c r="AS924" s="1">
        <v>15</v>
      </c>
      <c r="AT924">
        <v>22</v>
      </c>
      <c r="AU924" s="1">
        <v>4.3</v>
      </c>
      <c r="AV924">
        <f t="shared" si="114"/>
        <v>4035</v>
      </c>
      <c r="AW924">
        <f t="shared" si="115"/>
        <v>2698</v>
      </c>
      <c r="AX924">
        <f t="shared" si="116"/>
        <v>1862</v>
      </c>
      <c r="AY924">
        <f t="shared" si="117"/>
        <v>4207</v>
      </c>
      <c r="AZ924">
        <f t="shared" si="118"/>
        <v>2852</v>
      </c>
      <c r="BA924">
        <f t="shared" si="119"/>
        <v>0.67791775612075111</v>
      </c>
    </row>
    <row r="925" spans="1:53" x14ac:dyDescent="0.2">
      <c r="A925" s="1" t="s">
        <v>3882</v>
      </c>
      <c r="B925" s="1">
        <v>25025061000</v>
      </c>
      <c r="C925" s="1" t="s">
        <v>3883</v>
      </c>
      <c r="D925" s="1">
        <v>281</v>
      </c>
      <c r="E925">
        <v>156</v>
      </c>
      <c r="F925" s="1">
        <v>49</v>
      </c>
      <c r="G925">
        <v>43</v>
      </c>
      <c r="H925" s="1">
        <v>17.399999999999999</v>
      </c>
      <c r="I925" s="2" t="b">
        <f t="shared" si="112"/>
        <v>1</v>
      </c>
      <c r="J925">
        <v>16.7</v>
      </c>
      <c r="K925">
        <v>15.6</v>
      </c>
      <c r="L925" s="1">
        <v>1996</v>
      </c>
      <c r="M925">
        <v>218</v>
      </c>
      <c r="N925" s="1">
        <v>633</v>
      </c>
      <c r="O925">
        <v>144</v>
      </c>
      <c r="P925" s="1">
        <v>31.7</v>
      </c>
      <c r="Q925">
        <v>23.1</v>
      </c>
      <c r="R925" s="3" t="b">
        <f t="shared" si="113"/>
        <v>1</v>
      </c>
      <c r="S925">
        <v>6.7</v>
      </c>
      <c r="T925" s="1">
        <v>154</v>
      </c>
      <c r="U925">
        <v>82</v>
      </c>
      <c r="V925" s="1">
        <v>7.7</v>
      </c>
      <c r="W925">
        <v>4</v>
      </c>
      <c r="X925" s="1">
        <v>39.4</v>
      </c>
      <c r="Y925">
        <v>8.6</v>
      </c>
      <c r="Z925" s="1">
        <v>844</v>
      </c>
      <c r="AA925">
        <v>234</v>
      </c>
      <c r="AB925" s="1">
        <v>479</v>
      </c>
      <c r="AC925">
        <v>163</v>
      </c>
      <c r="AD925" s="1">
        <v>56.8</v>
      </c>
      <c r="AE925">
        <v>16.2</v>
      </c>
      <c r="AF925" s="1">
        <v>365</v>
      </c>
      <c r="AG925">
        <v>158</v>
      </c>
      <c r="AH925" s="1">
        <v>166</v>
      </c>
      <c r="AI925">
        <v>125</v>
      </c>
      <c r="AJ925" s="1">
        <v>45.5</v>
      </c>
      <c r="AK925">
        <v>24.9</v>
      </c>
      <c r="AL925" s="1">
        <v>607</v>
      </c>
      <c r="AM925">
        <v>137</v>
      </c>
      <c r="AN925" s="1">
        <v>126</v>
      </c>
      <c r="AO925">
        <v>71</v>
      </c>
      <c r="AP925" s="1">
        <v>20.8</v>
      </c>
      <c r="AQ925">
        <v>11.2</v>
      </c>
      <c r="AR925" s="1">
        <v>180</v>
      </c>
      <c r="AS925" s="1">
        <v>16</v>
      </c>
      <c r="AT925">
        <v>19</v>
      </c>
      <c r="AU925" s="1">
        <v>8.9</v>
      </c>
      <c r="AV925">
        <f t="shared" si="114"/>
        <v>1996</v>
      </c>
      <c r="AW925">
        <f t="shared" si="115"/>
        <v>787</v>
      </c>
      <c r="AX925">
        <f t="shared" si="116"/>
        <v>633</v>
      </c>
      <c r="AY925">
        <f t="shared" si="117"/>
        <v>2277</v>
      </c>
      <c r="AZ925">
        <f t="shared" si="118"/>
        <v>836</v>
      </c>
      <c r="BA925">
        <f t="shared" si="119"/>
        <v>0.3671497584541063</v>
      </c>
    </row>
    <row r="926" spans="1:53" x14ac:dyDescent="0.2">
      <c r="A926" s="1" t="s">
        <v>1744</v>
      </c>
      <c r="B926" s="1">
        <v>25005610100</v>
      </c>
      <c r="C926" s="1" t="s">
        <v>1745</v>
      </c>
      <c r="D926" s="1">
        <v>408</v>
      </c>
      <c r="E926">
        <v>181</v>
      </c>
      <c r="F926" s="1">
        <v>60</v>
      </c>
      <c r="G926">
        <v>66</v>
      </c>
      <c r="H926" s="1">
        <v>14.7</v>
      </c>
      <c r="I926" s="2" t="b">
        <f t="shared" si="112"/>
        <v>0</v>
      </c>
      <c r="J926">
        <v>16.7</v>
      </c>
      <c r="K926">
        <v>15.4</v>
      </c>
      <c r="L926" s="1">
        <v>3914</v>
      </c>
      <c r="M926">
        <v>275</v>
      </c>
      <c r="N926" s="1">
        <v>936</v>
      </c>
      <c r="O926">
        <v>226</v>
      </c>
      <c r="P926" s="1">
        <v>23.9</v>
      </c>
      <c r="Q926">
        <v>23.1</v>
      </c>
      <c r="R926" s="3" t="b">
        <f t="shared" si="113"/>
        <v>1</v>
      </c>
      <c r="S926">
        <v>5.6</v>
      </c>
      <c r="T926" s="1">
        <v>789</v>
      </c>
      <c r="U926">
        <v>227</v>
      </c>
      <c r="V926" s="1">
        <v>20.2</v>
      </c>
      <c r="W926">
        <v>5.8</v>
      </c>
      <c r="X926" s="1">
        <v>44.1</v>
      </c>
      <c r="Y926">
        <v>7.4</v>
      </c>
      <c r="Z926" s="1">
        <v>1372</v>
      </c>
      <c r="AA926">
        <v>286</v>
      </c>
      <c r="AB926" s="1">
        <v>670</v>
      </c>
      <c r="AC926">
        <v>233</v>
      </c>
      <c r="AD926" s="1">
        <v>48.8</v>
      </c>
      <c r="AE926">
        <v>14.4</v>
      </c>
      <c r="AF926" s="1">
        <v>576</v>
      </c>
      <c r="AG926">
        <v>119</v>
      </c>
      <c r="AH926" s="1">
        <v>402</v>
      </c>
      <c r="AI926">
        <v>115</v>
      </c>
      <c r="AJ926" s="1">
        <v>69.8</v>
      </c>
      <c r="AK926">
        <v>14.6</v>
      </c>
      <c r="AL926" s="1">
        <v>1611</v>
      </c>
      <c r="AM926">
        <v>182</v>
      </c>
      <c r="AN926" s="1">
        <v>618</v>
      </c>
      <c r="AO926">
        <v>151</v>
      </c>
      <c r="AP926" s="1">
        <v>38.4</v>
      </c>
      <c r="AQ926">
        <v>9.4</v>
      </c>
      <c r="AR926" s="1">
        <v>355</v>
      </c>
      <c r="AS926" s="1">
        <v>35</v>
      </c>
      <c r="AT926">
        <v>33</v>
      </c>
      <c r="AU926" s="1">
        <v>9.9</v>
      </c>
      <c r="AV926">
        <f t="shared" si="114"/>
        <v>3914</v>
      </c>
      <c r="AW926">
        <f t="shared" si="115"/>
        <v>1725</v>
      </c>
      <c r="AX926">
        <f t="shared" si="116"/>
        <v>936</v>
      </c>
      <c r="AY926">
        <f t="shared" si="117"/>
        <v>4322</v>
      </c>
      <c r="AZ926">
        <f t="shared" si="118"/>
        <v>1785</v>
      </c>
      <c r="BA926">
        <f t="shared" si="119"/>
        <v>0.41300323924109211</v>
      </c>
    </row>
    <row r="927" spans="1:53" x14ac:dyDescent="0.2">
      <c r="A927" s="1" t="s">
        <v>1746</v>
      </c>
      <c r="B927" s="1">
        <v>25005610202</v>
      </c>
      <c r="C927" s="1" t="s">
        <v>1747</v>
      </c>
      <c r="D927" s="1">
        <v>502</v>
      </c>
      <c r="E927">
        <v>115</v>
      </c>
      <c r="F927" s="1">
        <v>116</v>
      </c>
      <c r="G927">
        <v>55</v>
      </c>
      <c r="H927" s="1">
        <v>23.1</v>
      </c>
      <c r="I927" s="2" t="b">
        <f t="shared" si="112"/>
        <v>1</v>
      </c>
      <c r="J927">
        <v>16.7</v>
      </c>
      <c r="K927">
        <v>9.1999999999999993</v>
      </c>
      <c r="L927" s="1">
        <v>3490</v>
      </c>
      <c r="M927">
        <v>182</v>
      </c>
      <c r="N927" s="1">
        <v>1104</v>
      </c>
      <c r="O927">
        <v>172</v>
      </c>
      <c r="P927" s="1">
        <v>31.6</v>
      </c>
      <c r="Q927">
        <v>23.1</v>
      </c>
      <c r="R927" s="3" t="b">
        <f t="shared" si="113"/>
        <v>1</v>
      </c>
      <c r="S927">
        <v>4.3</v>
      </c>
      <c r="T927" s="1">
        <v>782</v>
      </c>
      <c r="U927">
        <v>123</v>
      </c>
      <c r="V927" s="1">
        <v>22.4</v>
      </c>
      <c r="W927">
        <v>3.3</v>
      </c>
      <c r="X927" s="1">
        <v>54</v>
      </c>
      <c r="Y927">
        <v>5</v>
      </c>
      <c r="Z927" s="1">
        <v>299</v>
      </c>
      <c r="AA927">
        <v>100</v>
      </c>
      <c r="AB927" s="1">
        <v>185</v>
      </c>
      <c r="AC927">
        <v>84</v>
      </c>
      <c r="AD927" s="1">
        <v>61.9</v>
      </c>
      <c r="AE927">
        <v>17.2</v>
      </c>
      <c r="AF927" s="1">
        <v>758</v>
      </c>
      <c r="AG927">
        <v>85</v>
      </c>
      <c r="AH927" s="1">
        <v>525</v>
      </c>
      <c r="AI927">
        <v>107</v>
      </c>
      <c r="AJ927" s="1">
        <v>69.3</v>
      </c>
      <c r="AK927">
        <v>11.6</v>
      </c>
      <c r="AL927" s="1">
        <v>1913</v>
      </c>
      <c r="AM927">
        <v>146</v>
      </c>
      <c r="AN927" s="1">
        <v>1032</v>
      </c>
      <c r="AO927">
        <v>131</v>
      </c>
      <c r="AP927" s="1">
        <v>53.9</v>
      </c>
      <c r="AQ927">
        <v>5.6</v>
      </c>
      <c r="AR927" s="1">
        <v>520</v>
      </c>
      <c r="AS927" s="1">
        <v>144</v>
      </c>
      <c r="AT927">
        <v>53</v>
      </c>
      <c r="AU927" s="1">
        <v>27.7</v>
      </c>
      <c r="AV927">
        <f t="shared" si="114"/>
        <v>3490</v>
      </c>
      <c r="AW927">
        <f t="shared" si="115"/>
        <v>1886</v>
      </c>
      <c r="AX927">
        <f t="shared" si="116"/>
        <v>1104</v>
      </c>
      <c r="AY927">
        <f t="shared" si="117"/>
        <v>3992</v>
      </c>
      <c r="AZ927">
        <f t="shared" si="118"/>
        <v>2002</v>
      </c>
      <c r="BA927">
        <f t="shared" si="119"/>
        <v>0.50150300601202402</v>
      </c>
    </row>
    <row r="928" spans="1:53" x14ac:dyDescent="0.2">
      <c r="A928" s="1" t="s">
        <v>1748</v>
      </c>
      <c r="B928" s="1">
        <v>25005610203</v>
      </c>
      <c r="C928" s="1" t="s">
        <v>1749</v>
      </c>
      <c r="D928" s="1">
        <v>475</v>
      </c>
      <c r="E928">
        <v>151</v>
      </c>
      <c r="F928" s="1">
        <v>100</v>
      </c>
      <c r="G928">
        <v>86</v>
      </c>
      <c r="H928" s="1">
        <v>21.1</v>
      </c>
      <c r="I928" s="2" t="b">
        <f t="shared" si="112"/>
        <v>1</v>
      </c>
      <c r="J928">
        <v>16.7</v>
      </c>
      <c r="K928">
        <v>14.6</v>
      </c>
      <c r="L928" s="1">
        <v>4575</v>
      </c>
      <c r="M928">
        <v>255</v>
      </c>
      <c r="N928" s="1">
        <v>1590</v>
      </c>
      <c r="O928">
        <v>289</v>
      </c>
      <c r="P928" s="1">
        <v>34.799999999999997</v>
      </c>
      <c r="Q928">
        <v>23.1</v>
      </c>
      <c r="R928" s="3" t="b">
        <f t="shared" si="113"/>
        <v>1</v>
      </c>
      <c r="S928">
        <v>5.6</v>
      </c>
      <c r="T928" s="1">
        <v>1148</v>
      </c>
      <c r="U928">
        <v>250</v>
      </c>
      <c r="V928" s="1">
        <v>25.1</v>
      </c>
      <c r="W928">
        <v>5.2</v>
      </c>
      <c r="X928" s="1">
        <v>59.8</v>
      </c>
      <c r="Y928">
        <v>5.4</v>
      </c>
      <c r="Z928" s="1">
        <v>722</v>
      </c>
      <c r="AA928">
        <v>216</v>
      </c>
      <c r="AB928" s="1">
        <v>463</v>
      </c>
      <c r="AC928">
        <v>178</v>
      </c>
      <c r="AD928" s="1">
        <v>64.099999999999994</v>
      </c>
      <c r="AE928">
        <v>14.8</v>
      </c>
      <c r="AF928" s="1">
        <v>681</v>
      </c>
      <c r="AG928">
        <v>109</v>
      </c>
      <c r="AH928" s="1">
        <v>547</v>
      </c>
      <c r="AI928">
        <v>114</v>
      </c>
      <c r="AJ928" s="1">
        <v>80.3</v>
      </c>
      <c r="AK928">
        <v>9.3000000000000007</v>
      </c>
      <c r="AL928" s="1">
        <v>2209</v>
      </c>
      <c r="AM928">
        <v>138</v>
      </c>
      <c r="AN928" s="1">
        <v>1290</v>
      </c>
      <c r="AO928">
        <v>177</v>
      </c>
      <c r="AP928" s="1">
        <v>58.4</v>
      </c>
      <c r="AQ928">
        <v>6.9</v>
      </c>
      <c r="AR928" s="1">
        <v>963</v>
      </c>
      <c r="AS928" s="1">
        <v>438</v>
      </c>
      <c r="AT928">
        <v>170</v>
      </c>
      <c r="AU928" s="1">
        <v>45.5</v>
      </c>
      <c r="AV928">
        <f t="shared" si="114"/>
        <v>4575</v>
      </c>
      <c r="AW928">
        <f t="shared" si="115"/>
        <v>2738</v>
      </c>
      <c r="AX928">
        <f t="shared" si="116"/>
        <v>1590</v>
      </c>
      <c r="AY928">
        <f t="shared" si="117"/>
        <v>5050</v>
      </c>
      <c r="AZ928">
        <f t="shared" si="118"/>
        <v>2838</v>
      </c>
      <c r="BA928">
        <f t="shared" si="119"/>
        <v>0.56198019801980204</v>
      </c>
    </row>
    <row r="929" spans="1:53" x14ac:dyDescent="0.2">
      <c r="A929" s="1" t="s">
        <v>1750</v>
      </c>
      <c r="B929" s="1">
        <v>25005610204</v>
      </c>
      <c r="C929" s="1" t="s">
        <v>1751</v>
      </c>
      <c r="D929" s="1">
        <v>428</v>
      </c>
      <c r="E929">
        <v>148</v>
      </c>
      <c r="F929" s="1">
        <v>101</v>
      </c>
      <c r="G929">
        <v>66</v>
      </c>
      <c r="H929" s="1">
        <v>23.6</v>
      </c>
      <c r="I929" s="2" t="b">
        <f t="shared" si="112"/>
        <v>1</v>
      </c>
      <c r="J929">
        <v>16.7</v>
      </c>
      <c r="K929">
        <v>12.6</v>
      </c>
      <c r="L929" s="1">
        <v>3669</v>
      </c>
      <c r="M929">
        <v>226</v>
      </c>
      <c r="N929" s="1">
        <v>1311</v>
      </c>
      <c r="O929">
        <v>228</v>
      </c>
      <c r="P929" s="1">
        <v>35.700000000000003</v>
      </c>
      <c r="Q929">
        <v>23.1</v>
      </c>
      <c r="R929" s="3" t="b">
        <f t="shared" si="113"/>
        <v>1</v>
      </c>
      <c r="S929">
        <v>5.8</v>
      </c>
      <c r="T929" s="1">
        <v>739</v>
      </c>
      <c r="U929">
        <v>221</v>
      </c>
      <c r="V929" s="1">
        <v>20.100000000000001</v>
      </c>
      <c r="W929">
        <v>6.1</v>
      </c>
      <c r="X929" s="1">
        <v>55.9</v>
      </c>
      <c r="Y929">
        <v>6</v>
      </c>
      <c r="Z929" s="1">
        <v>891</v>
      </c>
      <c r="AA929">
        <v>265</v>
      </c>
      <c r="AB929" s="1">
        <v>502</v>
      </c>
      <c r="AC929">
        <v>184</v>
      </c>
      <c r="AD929" s="1">
        <v>56.3</v>
      </c>
      <c r="AE929">
        <v>10.4</v>
      </c>
      <c r="AF929" s="1">
        <v>738</v>
      </c>
      <c r="AG929">
        <v>207</v>
      </c>
      <c r="AH929" s="1">
        <v>557</v>
      </c>
      <c r="AI929">
        <v>147</v>
      </c>
      <c r="AJ929" s="1">
        <v>75.5</v>
      </c>
      <c r="AK929">
        <v>17.7</v>
      </c>
      <c r="AL929" s="1">
        <v>1676</v>
      </c>
      <c r="AM929">
        <v>148</v>
      </c>
      <c r="AN929" s="1">
        <v>914</v>
      </c>
      <c r="AO929">
        <v>174</v>
      </c>
      <c r="AP929" s="1">
        <v>54.5</v>
      </c>
      <c r="AQ929">
        <v>9.4</v>
      </c>
      <c r="AR929" s="1">
        <v>364</v>
      </c>
      <c r="AS929" s="1">
        <v>77</v>
      </c>
      <c r="AT929">
        <v>44</v>
      </c>
      <c r="AU929" s="1">
        <v>21.2</v>
      </c>
      <c r="AV929">
        <f t="shared" si="114"/>
        <v>3669</v>
      </c>
      <c r="AW929">
        <f t="shared" si="115"/>
        <v>2050</v>
      </c>
      <c r="AX929">
        <f t="shared" si="116"/>
        <v>1311</v>
      </c>
      <c r="AY929">
        <f t="shared" si="117"/>
        <v>4097</v>
      </c>
      <c r="AZ929">
        <f t="shared" si="118"/>
        <v>2151</v>
      </c>
      <c r="BA929">
        <f t="shared" si="119"/>
        <v>0.52501830607761779</v>
      </c>
    </row>
    <row r="930" spans="1:53" x14ac:dyDescent="0.2">
      <c r="A930" s="1" t="s">
        <v>3884</v>
      </c>
      <c r="B930" s="1">
        <v>25025061101</v>
      </c>
      <c r="C930" s="1" t="s">
        <v>3885</v>
      </c>
      <c r="D930" s="1">
        <v>200</v>
      </c>
      <c r="E930">
        <v>59</v>
      </c>
      <c r="F930" s="1">
        <v>19</v>
      </c>
      <c r="G930">
        <v>15</v>
      </c>
      <c r="H930" s="1">
        <v>9.5</v>
      </c>
      <c r="I930" s="2" t="b">
        <f t="shared" si="112"/>
        <v>0</v>
      </c>
      <c r="J930">
        <v>16.7</v>
      </c>
      <c r="K930">
        <v>7</v>
      </c>
      <c r="L930" s="1">
        <v>1254</v>
      </c>
      <c r="M930">
        <v>142</v>
      </c>
      <c r="N930" s="1">
        <v>97</v>
      </c>
      <c r="O930">
        <v>45</v>
      </c>
      <c r="P930" s="1">
        <v>7.7</v>
      </c>
      <c r="Q930">
        <v>23.1</v>
      </c>
      <c r="R930" s="3" t="b">
        <f t="shared" si="113"/>
        <v>0</v>
      </c>
      <c r="S930">
        <v>3.5</v>
      </c>
      <c r="T930" s="1">
        <v>19</v>
      </c>
      <c r="U930">
        <v>20</v>
      </c>
      <c r="V930" s="1">
        <v>1.5</v>
      </c>
      <c r="W930">
        <v>1.6</v>
      </c>
      <c r="X930" s="1">
        <v>9.3000000000000007</v>
      </c>
      <c r="Y930">
        <v>4.2</v>
      </c>
      <c r="Z930" s="1">
        <v>274</v>
      </c>
      <c r="AA930">
        <v>74</v>
      </c>
      <c r="AB930" s="1">
        <v>56</v>
      </c>
      <c r="AC930">
        <v>50</v>
      </c>
      <c r="AD930" s="1">
        <v>20.399999999999999</v>
      </c>
      <c r="AE930">
        <v>16.3</v>
      </c>
      <c r="AF930" s="1">
        <v>291</v>
      </c>
      <c r="AG930">
        <v>83</v>
      </c>
      <c r="AH930" s="1">
        <v>38</v>
      </c>
      <c r="AI930">
        <v>31</v>
      </c>
      <c r="AJ930" s="1">
        <v>13.1</v>
      </c>
      <c r="AK930">
        <v>10.8</v>
      </c>
      <c r="AL930" s="1">
        <v>574</v>
      </c>
      <c r="AM930">
        <v>96</v>
      </c>
      <c r="AN930" s="1">
        <v>22</v>
      </c>
      <c r="AO930">
        <v>20</v>
      </c>
      <c r="AP930" s="1">
        <v>3.8</v>
      </c>
      <c r="AQ930">
        <v>3.6</v>
      </c>
      <c r="AR930" s="1">
        <v>115</v>
      </c>
      <c r="AS930" s="1">
        <v>0</v>
      </c>
      <c r="AT930">
        <v>12</v>
      </c>
      <c r="AU930" s="1">
        <v>0</v>
      </c>
      <c r="AV930">
        <f t="shared" si="114"/>
        <v>1254</v>
      </c>
      <c r="AW930">
        <f t="shared" si="115"/>
        <v>116</v>
      </c>
      <c r="AX930">
        <f t="shared" si="116"/>
        <v>97</v>
      </c>
      <c r="AY930">
        <f t="shared" si="117"/>
        <v>1454</v>
      </c>
      <c r="AZ930">
        <f t="shared" si="118"/>
        <v>135</v>
      </c>
      <c r="BA930">
        <f t="shared" si="119"/>
        <v>9.2847317744154056E-2</v>
      </c>
    </row>
    <row r="931" spans="1:53" x14ac:dyDescent="0.2">
      <c r="A931" s="1" t="s">
        <v>1752</v>
      </c>
      <c r="B931" s="1">
        <v>25005611101</v>
      </c>
      <c r="C931" s="1" t="s">
        <v>1753</v>
      </c>
      <c r="D931" s="1">
        <v>410</v>
      </c>
      <c r="E931">
        <v>102</v>
      </c>
      <c r="F931" s="1">
        <v>18</v>
      </c>
      <c r="G931">
        <v>22</v>
      </c>
      <c r="H931" s="1">
        <v>4.4000000000000004</v>
      </c>
      <c r="I931" s="2" t="b">
        <f t="shared" si="112"/>
        <v>0</v>
      </c>
      <c r="J931">
        <v>16.7</v>
      </c>
      <c r="K931">
        <v>5.3</v>
      </c>
      <c r="L931" s="1">
        <v>3088</v>
      </c>
      <c r="M931">
        <v>230</v>
      </c>
      <c r="N931" s="1">
        <v>771</v>
      </c>
      <c r="O931">
        <v>148</v>
      </c>
      <c r="P931" s="1">
        <v>25</v>
      </c>
      <c r="Q931">
        <v>23.1</v>
      </c>
      <c r="R931" s="3" t="b">
        <f t="shared" si="113"/>
        <v>1</v>
      </c>
      <c r="S931">
        <v>4.5999999999999996</v>
      </c>
      <c r="T931" s="1">
        <v>426</v>
      </c>
      <c r="U931">
        <v>116</v>
      </c>
      <c r="V931" s="1">
        <v>13.8</v>
      </c>
      <c r="W931">
        <v>3.9</v>
      </c>
      <c r="X931" s="1">
        <v>38.799999999999997</v>
      </c>
      <c r="Y931">
        <v>6.2</v>
      </c>
      <c r="Z931" s="1">
        <v>407</v>
      </c>
      <c r="AA931">
        <v>136</v>
      </c>
      <c r="AB931" s="1">
        <v>235</v>
      </c>
      <c r="AC931">
        <v>94</v>
      </c>
      <c r="AD931" s="1">
        <v>57.7</v>
      </c>
      <c r="AE931">
        <v>17.100000000000001</v>
      </c>
      <c r="AF931" s="1">
        <v>693</v>
      </c>
      <c r="AG931">
        <v>138</v>
      </c>
      <c r="AH931" s="1">
        <v>282</v>
      </c>
      <c r="AI931">
        <v>96</v>
      </c>
      <c r="AJ931" s="1">
        <v>40.700000000000003</v>
      </c>
      <c r="AK931">
        <v>12.4</v>
      </c>
      <c r="AL931" s="1">
        <v>1357</v>
      </c>
      <c r="AM931">
        <v>135</v>
      </c>
      <c r="AN931" s="1">
        <v>520</v>
      </c>
      <c r="AO931">
        <v>112</v>
      </c>
      <c r="AP931" s="1">
        <v>38.299999999999997</v>
      </c>
      <c r="AQ931">
        <v>8.3000000000000007</v>
      </c>
      <c r="AR931" s="1">
        <v>631</v>
      </c>
      <c r="AS931" s="1">
        <v>160</v>
      </c>
      <c r="AT931">
        <v>76</v>
      </c>
      <c r="AU931" s="1">
        <v>25.4</v>
      </c>
      <c r="AV931">
        <f t="shared" si="114"/>
        <v>3088</v>
      </c>
      <c r="AW931">
        <f t="shared" si="115"/>
        <v>1197</v>
      </c>
      <c r="AX931">
        <f t="shared" si="116"/>
        <v>771</v>
      </c>
      <c r="AY931">
        <f t="shared" si="117"/>
        <v>3498</v>
      </c>
      <c r="AZ931">
        <f t="shared" si="118"/>
        <v>1215</v>
      </c>
      <c r="BA931">
        <f t="shared" si="119"/>
        <v>0.34734133790737565</v>
      </c>
    </row>
    <row r="932" spans="1:53" x14ac:dyDescent="0.2">
      <c r="A932" s="1" t="s">
        <v>1754</v>
      </c>
      <c r="B932" s="1">
        <v>25005611102</v>
      </c>
      <c r="C932" s="1" t="s">
        <v>1755</v>
      </c>
      <c r="D932" s="1">
        <v>2055</v>
      </c>
      <c r="E932">
        <v>350</v>
      </c>
      <c r="F932" s="1">
        <v>109</v>
      </c>
      <c r="G932">
        <v>65</v>
      </c>
      <c r="H932" s="1">
        <v>5.3</v>
      </c>
      <c r="I932" s="2" t="b">
        <f t="shared" si="112"/>
        <v>0</v>
      </c>
      <c r="J932">
        <v>16.7</v>
      </c>
      <c r="K932">
        <v>3.2</v>
      </c>
      <c r="L932" s="1">
        <v>2551</v>
      </c>
      <c r="M932">
        <v>182</v>
      </c>
      <c r="N932" s="1">
        <v>689</v>
      </c>
      <c r="O932">
        <v>145</v>
      </c>
      <c r="P932" s="1">
        <v>27</v>
      </c>
      <c r="Q932">
        <v>23.1</v>
      </c>
      <c r="R932" s="3" t="b">
        <f t="shared" si="113"/>
        <v>1</v>
      </c>
      <c r="S932">
        <v>5.8</v>
      </c>
      <c r="T932" s="1">
        <v>361</v>
      </c>
      <c r="U932">
        <v>125</v>
      </c>
      <c r="V932" s="1">
        <v>14.2</v>
      </c>
      <c r="W932">
        <v>4.7</v>
      </c>
      <c r="X932" s="1">
        <v>41.2</v>
      </c>
      <c r="Y932">
        <v>5.7</v>
      </c>
      <c r="Z932" s="1">
        <v>323</v>
      </c>
      <c r="AA932">
        <v>133</v>
      </c>
      <c r="AB932" s="1">
        <v>158</v>
      </c>
      <c r="AC932">
        <v>85</v>
      </c>
      <c r="AD932" s="1">
        <v>48.9</v>
      </c>
      <c r="AE932">
        <v>21</v>
      </c>
      <c r="AF932" s="1">
        <v>456</v>
      </c>
      <c r="AG932">
        <v>101</v>
      </c>
      <c r="AH932" s="1">
        <v>331</v>
      </c>
      <c r="AI932">
        <v>79</v>
      </c>
      <c r="AJ932" s="1">
        <v>72.599999999999994</v>
      </c>
      <c r="AK932">
        <v>11.8</v>
      </c>
      <c r="AL932" s="1">
        <v>1305</v>
      </c>
      <c r="AM932">
        <v>116</v>
      </c>
      <c r="AN932" s="1">
        <v>491</v>
      </c>
      <c r="AO932">
        <v>99</v>
      </c>
      <c r="AP932" s="1">
        <v>37.6</v>
      </c>
      <c r="AQ932">
        <v>8.1</v>
      </c>
      <c r="AR932" s="1">
        <v>467</v>
      </c>
      <c r="AS932" s="1">
        <v>70</v>
      </c>
      <c r="AT932">
        <v>34</v>
      </c>
      <c r="AU932" s="1">
        <v>15</v>
      </c>
      <c r="AV932">
        <f t="shared" si="114"/>
        <v>2551</v>
      </c>
      <c r="AW932">
        <f t="shared" si="115"/>
        <v>1050</v>
      </c>
      <c r="AX932">
        <f t="shared" si="116"/>
        <v>689</v>
      </c>
      <c r="AY932">
        <f t="shared" si="117"/>
        <v>4606</v>
      </c>
      <c r="AZ932">
        <f t="shared" si="118"/>
        <v>1159</v>
      </c>
      <c r="BA932">
        <f t="shared" si="119"/>
        <v>0.25162831089882759</v>
      </c>
    </row>
    <row r="933" spans="1:53" x14ac:dyDescent="0.2">
      <c r="A933" s="1" t="s">
        <v>1756</v>
      </c>
      <c r="B933" s="1">
        <v>25005611201</v>
      </c>
      <c r="C933" s="1" t="s">
        <v>1757</v>
      </c>
      <c r="D933" s="1">
        <v>209</v>
      </c>
      <c r="E933">
        <v>85</v>
      </c>
      <c r="F933" s="1">
        <v>61</v>
      </c>
      <c r="G933">
        <v>49</v>
      </c>
      <c r="H933" s="1">
        <v>29.2</v>
      </c>
      <c r="I933" s="2" t="b">
        <f t="shared" si="112"/>
        <v>1</v>
      </c>
      <c r="J933">
        <v>16.7</v>
      </c>
      <c r="K933">
        <v>19.600000000000001</v>
      </c>
      <c r="L933" s="1">
        <v>1886</v>
      </c>
      <c r="M933">
        <v>152</v>
      </c>
      <c r="N933" s="1">
        <v>570</v>
      </c>
      <c r="O933">
        <v>132</v>
      </c>
      <c r="P933" s="1">
        <v>30.2</v>
      </c>
      <c r="Q933">
        <v>23.1</v>
      </c>
      <c r="R933" s="3" t="b">
        <f t="shared" si="113"/>
        <v>1</v>
      </c>
      <c r="S933">
        <v>6.8</v>
      </c>
      <c r="T933" s="1">
        <v>215</v>
      </c>
      <c r="U933">
        <v>73</v>
      </c>
      <c r="V933" s="1">
        <v>11.4</v>
      </c>
      <c r="W933">
        <v>4</v>
      </c>
      <c r="X933" s="1">
        <v>41.6</v>
      </c>
      <c r="Y933">
        <v>7.6</v>
      </c>
      <c r="Z933" s="1">
        <v>344</v>
      </c>
      <c r="AA933">
        <v>115</v>
      </c>
      <c r="AB933" s="1">
        <v>106</v>
      </c>
      <c r="AC933">
        <v>45</v>
      </c>
      <c r="AD933" s="1">
        <v>30.8</v>
      </c>
      <c r="AE933">
        <v>12.3</v>
      </c>
      <c r="AF933" s="1">
        <v>491</v>
      </c>
      <c r="AG933">
        <v>87</v>
      </c>
      <c r="AH933" s="1">
        <v>228</v>
      </c>
      <c r="AI933">
        <v>65</v>
      </c>
      <c r="AJ933" s="1">
        <v>46.4</v>
      </c>
      <c r="AK933">
        <v>14.5</v>
      </c>
      <c r="AL933" s="1">
        <v>757</v>
      </c>
      <c r="AM933">
        <v>154</v>
      </c>
      <c r="AN933" s="1">
        <v>342</v>
      </c>
      <c r="AO933">
        <v>96</v>
      </c>
      <c r="AP933" s="1">
        <v>45.2</v>
      </c>
      <c r="AQ933">
        <v>9.8000000000000007</v>
      </c>
      <c r="AR933" s="1">
        <v>294</v>
      </c>
      <c r="AS933" s="1">
        <v>109</v>
      </c>
      <c r="AT933">
        <v>67</v>
      </c>
      <c r="AU933" s="1">
        <v>37.1</v>
      </c>
      <c r="AV933">
        <f t="shared" si="114"/>
        <v>1886</v>
      </c>
      <c r="AW933">
        <f t="shared" si="115"/>
        <v>785</v>
      </c>
      <c r="AX933">
        <f t="shared" si="116"/>
        <v>570</v>
      </c>
      <c r="AY933">
        <f t="shared" si="117"/>
        <v>2095</v>
      </c>
      <c r="AZ933">
        <f t="shared" si="118"/>
        <v>846</v>
      </c>
      <c r="BA933">
        <f t="shared" si="119"/>
        <v>0.40381861575178996</v>
      </c>
    </row>
    <row r="934" spans="1:53" x14ac:dyDescent="0.2">
      <c r="A934" s="1" t="s">
        <v>1758</v>
      </c>
      <c r="B934" s="1">
        <v>25005611202</v>
      </c>
      <c r="C934" s="1" t="s">
        <v>1759</v>
      </c>
      <c r="D934" s="1">
        <v>707</v>
      </c>
      <c r="E934">
        <v>250</v>
      </c>
      <c r="F934" s="1">
        <v>149</v>
      </c>
      <c r="G934">
        <v>118</v>
      </c>
      <c r="H934" s="1">
        <v>21.1</v>
      </c>
      <c r="I934" s="2" t="b">
        <f t="shared" si="112"/>
        <v>1</v>
      </c>
      <c r="J934">
        <v>16.7</v>
      </c>
      <c r="K934">
        <v>15.1</v>
      </c>
      <c r="L934" s="1">
        <v>4595</v>
      </c>
      <c r="M934">
        <v>256</v>
      </c>
      <c r="N934" s="1">
        <v>1070</v>
      </c>
      <c r="O934">
        <v>200</v>
      </c>
      <c r="P934" s="1">
        <v>23.3</v>
      </c>
      <c r="Q934">
        <v>23.1</v>
      </c>
      <c r="R934" s="3" t="b">
        <f t="shared" si="113"/>
        <v>1</v>
      </c>
      <c r="S934">
        <v>4.0999999999999996</v>
      </c>
      <c r="T934" s="1">
        <v>631</v>
      </c>
      <c r="U934">
        <v>180</v>
      </c>
      <c r="V934" s="1">
        <v>13.7</v>
      </c>
      <c r="W934">
        <v>3.8</v>
      </c>
      <c r="X934" s="1">
        <v>37</v>
      </c>
      <c r="Y934">
        <v>4.8</v>
      </c>
      <c r="Z934" s="1">
        <v>612</v>
      </c>
      <c r="AA934">
        <v>188</v>
      </c>
      <c r="AB934" s="1">
        <v>359</v>
      </c>
      <c r="AC934">
        <v>138</v>
      </c>
      <c r="AD934" s="1">
        <v>58.7</v>
      </c>
      <c r="AE934">
        <v>13</v>
      </c>
      <c r="AF934" s="1">
        <v>787</v>
      </c>
      <c r="AG934">
        <v>171</v>
      </c>
      <c r="AH934" s="1">
        <v>383</v>
      </c>
      <c r="AI934">
        <v>152</v>
      </c>
      <c r="AJ934" s="1">
        <v>48.7</v>
      </c>
      <c r="AK934">
        <v>14.4</v>
      </c>
      <c r="AL934" s="1">
        <v>2338</v>
      </c>
      <c r="AM934">
        <v>225</v>
      </c>
      <c r="AN934" s="1">
        <v>850</v>
      </c>
      <c r="AO934">
        <v>221</v>
      </c>
      <c r="AP934" s="1">
        <v>36.4</v>
      </c>
      <c r="AQ934">
        <v>7.8</v>
      </c>
      <c r="AR934" s="1">
        <v>858</v>
      </c>
      <c r="AS934" s="1">
        <v>109</v>
      </c>
      <c r="AT934">
        <v>75</v>
      </c>
      <c r="AU934" s="1">
        <v>12.7</v>
      </c>
      <c r="AV934">
        <f t="shared" si="114"/>
        <v>4595</v>
      </c>
      <c r="AW934">
        <f t="shared" si="115"/>
        <v>1701</v>
      </c>
      <c r="AX934">
        <f t="shared" si="116"/>
        <v>1070</v>
      </c>
      <c r="AY934">
        <f t="shared" si="117"/>
        <v>5302</v>
      </c>
      <c r="AZ934">
        <f t="shared" si="118"/>
        <v>1850</v>
      </c>
      <c r="BA934">
        <f t="shared" si="119"/>
        <v>0.34892493398717467</v>
      </c>
    </row>
    <row r="935" spans="1:53" x14ac:dyDescent="0.2">
      <c r="A935" s="1" t="s">
        <v>3886</v>
      </c>
      <c r="B935" s="1">
        <v>25025061200</v>
      </c>
      <c r="C935" s="1" t="s">
        <v>3887</v>
      </c>
      <c r="D935" s="1">
        <v>399</v>
      </c>
      <c r="E935">
        <v>162</v>
      </c>
      <c r="F935" s="1">
        <v>249</v>
      </c>
      <c r="G935">
        <v>147</v>
      </c>
      <c r="H935" s="1">
        <v>62.4</v>
      </c>
      <c r="I935" s="2" t="b">
        <f t="shared" si="112"/>
        <v>1</v>
      </c>
      <c r="J935">
        <v>16.7</v>
      </c>
      <c r="K935">
        <v>23.2</v>
      </c>
      <c r="L935" s="1">
        <v>3344</v>
      </c>
      <c r="M935">
        <v>319</v>
      </c>
      <c r="N935" s="1">
        <v>1462</v>
      </c>
      <c r="O935">
        <v>287</v>
      </c>
      <c r="P935" s="1">
        <v>43.7</v>
      </c>
      <c r="Q935">
        <v>23.1</v>
      </c>
      <c r="R935" s="3" t="b">
        <f t="shared" si="113"/>
        <v>1</v>
      </c>
      <c r="S935">
        <v>7.2</v>
      </c>
      <c r="T935" s="1">
        <v>1065</v>
      </c>
      <c r="U935">
        <v>224</v>
      </c>
      <c r="V935" s="1">
        <v>31.8</v>
      </c>
      <c r="W935">
        <v>5.9</v>
      </c>
      <c r="X935" s="1">
        <v>75.599999999999994</v>
      </c>
      <c r="Y935">
        <v>7.3</v>
      </c>
      <c r="Z935" s="1">
        <v>1799</v>
      </c>
      <c r="AA935">
        <v>310</v>
      </c>
      <c r="AB935" s="1">
        <v>1516</v>
      </c>
      <c r="AC935">
        <v>305</v>
      </c>
      <c r="AD935" s="1">
        <v>84.3</v>
      </c>
      <c r="AE935">
        <v>7.5</v>
      </c>
      <c r="AF935" s="1">
        <v>601</v>
      </c>
      <c r="AG935">
        <v>172</v>
      </c>
      <c r="AH935" s="1">
        <v>461</v>
      </c>
      <c r="AI935">
        <v>165</v>
      </c>
      <c r="AJ935" s="1">
        <v>76.7</v>
      </c>
      <c r="AK935">
        <v>15.6</v>
      </c>
      <c r="AL935" s="1">
        <v>722</v>
      </c>
      <c r="AM935">
        <v>168</v>
      </c>
      <c r="AN935" s="1">
        <v>462</v>
      </c>
      <c r="AO935">
        <v>135</v>
      </c>
      <c r="AP935" s="1">
        <v>64</v>
      </c>
      <c r="AQ935">
        <v>11.5</v>
      </c>
      <c r="AR935" s="1">
        <v>222</v>
      </c>
      <c r="AS935" s="1">
        <v>88</v>
      </c>
      <c r="AT935">
        <v>60</v>
      </c>
      <c r="AU935" s="1">
        <v>39.6</v>
      </c>
      <c r="AV935">
        <f t="shared" si="114"/>
        <v>3344</v>
      </c>
      <c r="AW935">
        <f t="shared" si="115"/>
        <v>2527</v>
      </c>
      <c r="AX935">
        <f t="shared" si="116"/>
        <v>1462</v>
      </c>
      <c r="AY935">
        <f t="shared" si="117"/>
        <v>3743</v>
      </c>
      <c r="AZ935">
        <f t="shared" si="118"/>
        <v>2776</v>
      </c>
      <c r="BA935">
        <f t="shared" si="119"/>
        <v>0.74165108201977026</v>
      </c>
    </row>
    <row r="936" spans="1:53" x14ac:dyDescent="0.2">
      <c r="A936" s="1" t="s">
        <v>1760</v>
      </c>
      <c r="B936" s="1">
        <v>25005612100</v>
      </c>
      <c r="C936" s="1" t="s">
        <v>1761</v>
      </c>
      <c r="D936" s="1">
        <v>352</v>
      </c>
      <c r="E936">
        <v>85</v>
      </c>
      <c r="F936" s="1">
        <v>76</v>
      </c>
      <c r="G936">
        <v>60</v>
      </c>
      <c r="H936" s="1">
        <v>21.6</v>
      </c>
      <c r="I936" s="2" t="b">
        <f t="shared" si="112"/>
        <v>1</v>
      </c>
      <c r="J936">
        <v>16.7</v>
      </c>
      <c r="K936">
        <v>14.7</v>
      </c>
      <c r="L936" s="1">
        <v>3250</v>
      </c>
      <c r="M936">
        <v>226</v>
      </c>
      <c r="N936" s="1">
        <v>798</v>
      </c>
      <c r="O936">
        <v>144</v>
      </c>
      <c r="P936" s="1">
        <v>24.6</v>
      </c>
      <c r="Q936">
        <v>23.1</v>
      </c>
      <c r="R936" s="3" t="b">
        <f t="shared" si="113"/>
        <v>1</v>
      </c>
      <c r="S936">
        <v>4.2</v>
      </c>
      <c r="T936" s="1">
        <v>421</v>
      </c>
      <c r="U936">
        <v>104</v>
      </c>
      <c r="V936" s="1">
        <v>13</v>
      </c>
      <c r="W936">
        <v>3.2</v>
      </c>
      <c r="X936" s="1">
        <v>37.5</v>
      </c>
      <c r="Y936">
        <v>5.4</v>
      </c>
      <c r="Z936" s="1">
        <v>662</v>
      </c>
      <c r="AA936">
        <v>161</v>
      </c>
      <c r="AB936" s="1">
        <v>319</v>
      </c>
      <c r="AC936">
        <v>94</v>
      </c>
      <c r="AD936" s="1">
        <v>48.2</v>
      </c>
      <c r="AE936">
        <v>10.5</v>
      </c>
      <c r="AF936" s="1">
        <v>526</v>
      </c>
      <c r="AG936">
        <v>96</v>
      </c>
      <c r="AH936" s="1">
        <v>245</v>
      </c>
      <c r="AI936">
        <v>80</v>
      </c>
      <c r="AJ936" s="1">
        <v>46.6</v>
      </c>
      <c r="AK936">
        <v>12.8</v>
      </c>
      <c r="AL936" s="1">
        <v>1368</v>
      </c>
      <c r="AM936">
        <v>125</v>
      </c>
      <c r="AN936" s="1">
        <v>506</v>
      </c>
      <c r="AO936">
        <v>124</v>
      </c>
      <c r="AP936" s="1">
        <v>37</v>
      </c>
      <c r="AQ936">
        <v>8.1999999999999993</v>
      </c>
      <c r="AR936" s="1">
        <v>694</v>
      </c>
      <c r="AS936" s="1">
        <v>149</v>
      </c>
      <c r="AT936">
        <v>66</v>
      </c>
      <c r="AU936" s="1">
        <v>21.5</v>
      </c>
      <c r="AV936">
        <f t="shared" si="114"/>
        <v>3250</v>
      </c>
      <c r="AW936">
        <f t="shared" si="115"/>
        <v>1219</v>
      </c>
      <c r="AX936">
        <f t="shared" si="116"/>
        <v>798</v>
      </c>
      <c r="AY936">
        <f t="shared" si="117"/>
        <v>3602</v>
      </c>
      <c r="AZ936">
        <f t="shared" si="118"/>
        <v>1295</v>
      </c>
      <c r="BA936">
        <f t="shared" si="119"/>
        <v>0.3595224875069406</v>
      </c>
    </row>
    <row r="937" spans="1:53" x14ac:dyDescent="0.2">
      <c r="A937" s="1" t="s">
        <v>1762</v>
      </c>
      <c r="B937" s="1">
        <v>25005612200</v>
      </c>
      <c r="C937" s="1" t="s">
        <v>1763</v>
      </c>
      <c r="D937" s="1">
        <v>474</v>
      </c>
      <c r="E937">
        <v>153</v>
      </c>
      <c r="F937" s="1">
        <v>70</v>
      </c>
      <c r="G937">
        <v>62</v>
      </c>
      <c r="H937" s="1">
        <v>14.8</v>
      </c>
      <c r="I937" s="2" t="b">
        <f t="shared" si="112"/>
        <v>0</v>
      </c>
      <c r="J937">
        <v>16.7</v>
      </c>
      <c r="K937">
        <v>13.9</v>
      </c>
      <c r="L937" s="1">
        <v>6407</v>
      </c>
      <c r="M937">
        <v>284</v>
      </c>
      <c r="N937" s="1">
        <v>1410</v>
      </c>
      <c r="O937">
        <v>277</v>
      </c>
      <c r="P937" s="1">
        <v>22</v>
      </c>
      <c r="Q937">
        <v>23.1</v>
      </c>
      <c r="R937" s="3" t="b">
        <f t="shared" si="113"/>
        <v>0</v>
      </c>
      <c r="S937">
        <v>4.3</v>
      </c>
      <c r="T937" s="1">
        <v>803</v>
      </c>
      <c r="U937">
        <v>213</v>
      </c>
      <c r="V937" s="1">
        <v>12.5</v>
      </c>
      <c r="W937">
        <v>3.3</v>
      </c>
      <c r="X937" s="1">
        <v>34.5</v>
      </c>
      <c r="Y937">
        <v>5.0999999999999996</v>
      </c>
      <c r="Z937" s="1">
        <v>1233</v>
      </c>
      <c r="AA937">
        <v>305</v>
      </c>
      <c r="AB937" s="1">
        <v>591</v>
      </c>
      <c r="AC937">
        <v>208</v>
      </c>
      <c r="AD937" s="1">
        <v>47.9</v>
      </c>
      <c r="AE937">
        <v>12.3</v>
      </c>
      <c r="AF937" s="1">
        <v>1218</v>
      </c>
      <c r="AG937">
        <v>278</v>
      </c>
      <c r="AH937" s="1">
        <v>611</v>
      </c>
      <c r="AI937">
        <v>196</v>
      </c>
      <c r="AJ937" s="1">
        <v>50.2</v>
      </c>
      <c r="AK937">
        <v>14.6</v>
      </c>
      <c r="AL937" s="1">
        <v>2493</v>
      </c>
      <c r="AM937">
        <v>191</v>
      </c>
      <c r="AN937" s="1">
        <v>715</v>
      </c>
      <c r="AO937">
        <v>171</v>
      </c>
      <c r="AP937" s="1">
        <v>28.7</v>
      </c>
      <c r="AQ937">
        <v>6.9</v>
      </c>
      <c r="AR937" s="1">
        <v>1463</v>
      </c>
      <c r="AS937" s="1">
        <v>296</v>
      </c>
      <c r="AT937">
        <v>96</v>
      </c>
      <c r="AU937" s="1">
        <v>20.2</v>
      </c>
      <c r="AV937">
        <f t="shared" si="114"/>
        <v>6407</v>
      </c>
      <c r="AW937">
        <f t="shared" si="115"/>
        <v>2213</v>
      </c>
      <c r="AX937">
        <f t="shared" si="116"/>
        <v>1410</v>
      </c>
      <c r="AY937">
        <f t="shared" si="117"/>
        <v>6881</v>
      </c>
      <c r="AZ937">
        <f t="shared" si="118"/>
        <v>2283</v>
      </c>
      <c r="BA937">
        <f t="shared" si="119"/>
        <v>0.33178317105071936</v>
      </c>
    </row>
    <row r="938" spans="1:53" x14ac:dyDescent="0.2">
      <c r="A938" s="1" t="s">
        <v>1764</v>
      </c>
      <c r="B938" s="1">
        <v>25005613100</v>
      </c>
      <c r="C938" s="1" t="s">
        <v>1765</v>
      </c>
      <c r="D938" s="1">
        <v>627</v>
      </c>
      <c r="E938">
        <v>192</v>
      </c>
      <c r="F938" s="1">
        <v>103</v>
      </c>
      <c r="G938">
        <v>67</v>
      </c>
      <c r="H938" s="1">
        <v>16.399999999999999</v>
      </c>
      <c r="I938" s="2" t="b">
        <f t="shared" si="112"/>
        <v>0</v>
      </c>
      <c r="J938">
        <v>16.7</v>
      </c>
      <c r="K938">
        <v>10.3</v>
      </c>
      <c r="L938" s="1">
        <v>4989</v>
      </c>
      <c r="M938">
        <v>293</v>
      </c>
      <c r="N938" s="1">
        <v>783</v>
      </c>
      <c r="O938">
        <v>184</v>
      </c>
      <c r="P938" s="1">
        <v>15.7</v>
      </c>
      <c r="Q938">
        <v>23.1</v>
      </c>
      <c r="R938" s="3" t="b">
        <f t="shared" si="113"/>
        <v>0</v>
      </c>
      <c r="S938">
        <v>3.4</v>
      </c>
      <c r="T938" s="1">
        <v>397</v>
      </c>
      <c r="U938">
        <v>150</v>
      </c>
      <c r="V938" s="1">
        <v>8</v>
      </c>
      <c r="W938">
        <v>2.9</v>
      </c>
      <c r="X938" s="1">
        <v>23.7</v>
      </c>
      <c r="Y938">
        <v>4.4000000000000004</v>
      </c>
      <c r="Z938" s="1">
        <v>934</v>
      </c>
      <c r="AA938">
        <v>240</v>
      </c>
      <c r="AB938" s="1">
        <v>400</v>
      </c>
      <c r="AC938">
        <v>166</v>
      </c>
      <c r="AD938" s="1">
        <v>42.8</v>
      </c>
      <c r="AE938">
        <v>13.4</v>
      </c>
      <c r="AF938" s="1">
        <v>608</v>
      </c>
      <c r="AG938">
        <v>146</v>
      </c>
      <c r="AH938" s="1">
        <v>153</v>
      </c>
      <c r="AI938">
        <v>91</v>
      </c>
      <c r="AJ938" s="1">
        <v>25.2</v>
      </c>
      <c r="AK938">
        <v>13.3</v>
      </c>
      <c r="AL938" s="1">
        <v>2375</v>
      </c>
      <c r="AM938">
        <v>269</v>
      </c>
      <c r="AN938" s="1">
        <v>465</v>
      </c>
      <c r="AO938">
        <v>145</v>
      </c>
      <c r="AP938" s="1">
        <v>19.600000000000001</v>
      </c>
      <c r="AQ938">
        <v>6.5</v>
      </c>
      <c r="AR938" s="1">
        <v>1072</v>
      </c>
      <c r="AS938" s="1">
        <v>162</v>
      </c>
      <c r="AT938">
        <v>86</v>
      </c>
      <c r="AU938" s="1">
        <v>15.1</v>
      </c>
      <c r="AV938">
        <f t="shared" si="114"/>
        <v>4989</v>
      </c>
      <c r="AW938">
        <f t="shared" si="115"/>
        <v>1180</v>
      </c>
      <c r="AX938">
        <f t="shared" si="116"/>
        <v>783</v>
      </c>
      <c r="AY938">
        <f t="shared" si="117"/>
        <v>5616</v>
      </c>
      <c r="AZ938">
        <f t="shared" si="118"/>
        <v>1283</v>
      </c>
      <c r="BA938">
        <f t="shared" si="119"/>
        <v>0.22845441595441596</v>
      </c>
    </row>
    <row r="939" spans="1:53" x14ac:dyDescent="0.2">
      <c r="A939" s="1" t="s">
        <v>1766</v>
      </c>
      <c r="B939" s="1">
        <v>25005613300</v>
      </c>
      <c r="C939" s="1" t="s">
        <v>1767</v>
      </c>
      <c r="D939" s="1">
        <v>222</v>
      </c>
      <c r="E939">
        <v>90</v>
      </c>
      <c r="F939" s="1">
        <v>29</v>
      </c>
      <c r="G939">
        <v>39</v>
      </c>
      <c r="H939" s="1">
        <v>13.1</v>
      </c>
      <c r="I939" s="2" t="b">
        <f t="shared" si="112"/>
        <v>0</v>
      </c>
      <c r="J939">
        <v>16.7</v>
      </c>
      <c r="K939">
        <v>16.2</v>
      </c>
      <c r="L939" s="1">
        <v>5445</v>
      </c>
      <c r="M939">
        <v>294</v>
      </c>
      <c r="N939" s="1">
        <v>1044</v>
      </c>
      <c r="O939">
        <v>282</v>
      </c>
      <c r="P939" s="1">
        <v>19.2</v>
      </c>
      <c r="Q939">
        <v>23.1</v>
      </c>
      <c r="R939" s="3" t="b">
        <f t="shared" si="113"/>
        <v>0</v>
      </c>
      <c r="S939">
        <v>5.0999999999999996</v>
      </c>
      <c r="T939" s="1">
        <v>486</v>
      </c>
      <c r="U939">
        <v>178</v>
      </c>
      <c r="V939" s="1">
        <v>8.9</v>
      </c>
      <c r="W939">
        <v>3.3</v>
      </c>
      <c r="X939" s="1">
        <v>28.1</v>
      </c>
      <c r="Y939">
        <v>6.2</v>
      </c>
      <c r="Z939" s="1">
        <v>951</v>
      </c>
      <c r="AA939">
        <v>285</v>
      </c>
      <c r="AB939" s="1">
        <v>306</v>
      </c>
      <c r="AC939">
        <v>149</v>
      </c>
      <c r="AD939" s="1">
        <v>32.200000000000003</v>
      </c>
      <c r="AE939">
        <v>16.3</v>
      </c>
      <c r="AF939" s="1">
        <v>877</v>
      </c>
      <c r="AG939">
        <v>221</v>
      </c>
      <c r="AH939" s="1">
        <v>229</v>
      </c>
      <c r="AI939">
        <v>123</v>
      </c>
      <c r="AJ939" s="1">
        <v>26.1</v>
      </c>
      <c r="AK939">
        <v>12.3</v>
      </c>
      <c r="AL939" s="1">
        <v>2391</v>
      </c>
      <c r="AM939">
        <v>211</v>
      </c>
      <c r="AN939" s="1">
        <v>777</v>
      </c>
      <c r="AO939">
        <v>230</v>
      </c>
      <c r="AP939" s="1">
        <v>32.5</v>
      </c>
      <c r="AQ939">
        <v>10.1</v>
      </c>
      <c r="AR939" s="1">
        <v>1226</v>
      </c>
      <c r="AS939" s="1">
        <v>218</v>
      </c>
      <c r="AT939">
        <v>109</v>
      </c>
      <c r="AU939" s="1">
        <v>17.8</v>
      </c>
      <c r="AV939">
        <f t="shared" si="114"/>
        <v>5445</v>
      </c>
      <c r="AW939">
        <f t="shared" si="115"/>
        <v>1530</v>
      </c>
      <c r="AX939">
        <f t="shared" si="116"/>
        <v>1044</v>
      </c>
      <c r="AY939">
        <f t="shared" si="117"/>
        <v>5667</v>
      </c>
      <c r="AZ939">
        <f t="shared" si="118"/>
        <v>1559</v>
      </c>
      <c r="BA939">
        <f t="shared" si="119"/>
        <v>0.27510146461972823</v>
      </c>
    </row>
    <row r="940" spans="1:53" x14ac:dyDescent="0.2">
      <c r="A940" s="1" t="s">
        <v>1768</v>
      </c>
      <c r="B940" s="1">
        <v>25005613400</v>
      </c>
      <c r="C940" s="1" t="s">
        <v>1769</v>
      </c>
      <c r="D940" s="1">
        <v>275</v>
      </c>
      <c r="E940">
        <v>107</v>
      </c>
      <c r="F940" s="1">
        <v>59</v>
      </c>
      <c r="G940">
        <v>55</v>
      </c>
      <c r="H940" s="1">
        <v>21.5</v>
      </c>
      <c r="I940" s="2" t="b">
        <f t="shared" si="112"/>
        <v>1</v>
      </c>
      <c r="J940">
        <v>16.7</v>
      </c>
      <c r="K940">
        <v>20.5</v>
      </c>
      <c r="L940" s="1">
        <v>2423</v>
      </c>
      <c r="M940">
        <v>195</v>
      </c>
      <c r="N940" s="1">
        <v>569</v>
      </c>
      <c r="O940">
        <v>144</v>
      </c>
      <c r="P940" s="1">
        <v>23.5</v>
      </c>
      <c r="Q940">
        <v>23.1</v>
      </c>
      <c r="R940" s="3" t="b">
        <f t="shared" si="113"/>
        <v>1</v>
      </c>
      <c r="S940">
        <v>5.3</v>
      </c>
      <c r="T940" s="1">
        <v>151</v>
      </c>
      <c r="U940">
        <v>65</v>
      </c>
      <c r="V940" s="1">
        <v>6.2</v>
      </c>
      <c r="W940">
        <v>2.6</v>
      </c>
      <c r="X940" s="1">
        <v>29.7</v>
      </c>
      <c r="Y940">
        <v>5.8</v>
      </c>
      <c r="Z940" s="1">
        <v>418</v>
      </c>
      <c r="AA940">
        <v>115</v>
      </c>
      <c r="AB940" s="1">
        <v>141</v>
      </c>
      <c r="AC940">
        <v>66</v>
      </c>
      <c r="AD940" s="1">
        <v>33.700000000000003</v>
      </c>
      <c r="AE940">
        <v>13.6</v>
      </c>
      <c r="AF940" s="1">
        <v>382</v>
      </c>
      <c r="AG940">
        <v>101</v>
      </c>
      <c r="AH940" s="1">
        <v>167</v>
      </c>
      <c r="AI940">
        <v>86</v>
      </c>
      <c r="AJ940" s="1">
        <v>43.7</v>
      </c>
      <c r="AK940">
        <v>16.7</v>
      </c>
      <c r="AL940" s="1">
        <v>1218</v>
      </c>
      <c r="AM940">
        <v>104</v>
      </c>
      <c r="AN940" s="1">
        <v>351</v>
      </c>
      <c r="AO940">
        <v>99</v>
      </c>
      <c r="AP940" s="1">
        <v>28.8</v>
      </c>
      <c r="AQ940">
        <v>7.1</v>
      </c>
      <c r="AR940" s="1">
        <v>405</v>
      </c>
      <c r="AS940" s="1">
        <v>61</v>
      </c>
      <c r="AT940">
        <v>34</v>
      </c>
      <c r="AU940" s="1">
        <v>15.1</v>
      </c>
      <c r="AV940">
        <f t="shared" si="114"/>
        <v>2423</v>
      </c>
      <c r="AW940">
        <f t="shared" si="115"/>
        <v>720</v>
      </c>
      <c r="AX940">
        <f t="shared" si="116"/>
        <v>569</v>
      </c>
      <c r="AY940">
        <f t="shared" si="117"/>
        <v>2698</v>
      </c>
      <c r="AZ940">
        <f t="shared" si="118"/>
        <v>779</v>
      </c>
      <c r="BA940">
        <f t="shared" si="119"/>
        <v>0.28873239436619719</v>
      </c>
    </row>
    <row r="941" spans="1:53" x14ac:dyDescent="0.2">
      <c r="A941" s="1" t="s">
        <v>1770</v>
      </c>
      <c r="B941" s="1">
        <v>25005613600</v>
      </c>
      <c r="C941" s="1" t="s">
        <v>1771</v>
      </c>
      <c r="D941" s="1">
        <v>306</v>
      </c>
      <c r="E941">
        <v>135</v>
      </c>
      <c r="F941" s="1">
        <v>52</v>
      </c>
      <c r="G941">
        <v>44</v>
      </c>
      <c r="H941" s="1">
        <v>17</v>
      </c>
      <c r="I941" s="2" t="b">
        <f t="shared" si="112"/>
        <v>1</v>
      </c>
      <c r="J941">
        <v>16.7</v>
      </c>
      <c r="K941">
        <v>13.9</v>
      </c>
      <c r="L941" s="1">
        <v>2826</v>
      </c>
      <c r="M941">
        <v>238</v>
      </c>
      <c r="N941" s="1">
        <v>256</v>
      </c>
      <c r="O941">
        <v>93</v>
      </c>
      <c r="P941" s="1">
        <v>9.1</v>
      </c>
      <c r="Q941">
        <v>23.1</v>
      </c>
      <c r="R941" s="3" t="b">
        <f t="shared" si="113"/>
        <v>0</v>
      </c>
      <c r="S941">
        <v>3.2</v>
      </c>
      <c r="T941" s="1">
        <v>134</v>
      </c>
      <c r="U941">
        <v>88</v>
      </c>
      <c r="V941" s="1">
        <v>4.7</v>
      </c>
      <c r="W941">
        <v>3.1</v>
      </c>
      <c r="X941" s="1">
        <v>13.8</v>
      </c>
      <c r="Y941">
        <v>4.2</v>
      </c>
      <c r="Z941" s="1">
        <v>682</v>
      </c>
      <c r="AA941">
        <v>166</v>
      </c>
      <c r="AB941" s="1">
        <v>143</v>
      </c>
      <c r="AC941">
        <v>92</v>
      </c>
      <c r="AD941" s="1">
        <v>21</v>
      </c>
      <c r="AE941">
        <v>12.5</v>
      </c>
      <c r="AF941" s="1">
        <v>447</v>
      </c>
      <c r="AG941">
        <v>125</v>
      </c>
      <c r="AH941" s="1">
        <v>63</v>
      </c>
      <c r="AI941">
        <v>37</v>
      </c>
      <c r="AJ941" s="1">
        <v>14.1</v>
      </c>
      <c r="AK941">
        <v>8.3000000000000007</v>
      </c>
      <c r="AL941" s="1">
        <v>1179</v>
      </c>
      <c r="AM941">
        <v>148</v>
      </c>
      <c r="AN941" s="1">
        <v>163</v>
      </c>
      <c r="AO941">
        <v>65</v>
      </c>
      <c r="AP941" s="1">
        <v>13.8</v>
      </c>
      <c r="AQ941">
        <v>5.5</v>
      </c>
      <c r="AR941" s="1">
        <v>518</v>
      </c>
      <c r="AS941" s="1">
        <v>21</v>
      </c>
      <c r="AT941">
        <v>17</v>
      </c>
      <c r="AU941" s="1">
        <v>4.0999999999999996</v>
      </c>
      <c r="AV941">
        <f t="shared" si="114"/>
        <v>2826</v>
      </c>
      <c r="AW941">
        <f t="shared" si="115"/>
        <v>390</v>
      </c>
      <c r="AX941">
        <f t="shared" si="116"/>
        <v>256</v>
      </c>
      <c r="AY941">
        <f t="shared" si="117"/>
        <v>3132</v>
      </c>
      <c r="AZ941">
        <f t="shared" si="118"/>
        <v>442</v>
      </c>
      <c r="BA941">
        <f t="shared" si="119"/>
        <v>0.14112388250319285</v>
      </c>
    </row>
    <row r="942" spans="1:53" x14ac:dyDescent="0.2">
      <c r="A942" s="1" t="s">
        <v>1772</v>
      </c>
      <c r="B942" s="1">
        <v>25005613700</v>
      </c>
      <c r="C942" s="1" t="s">
        <v>1773</v>
      </c>
      <c r="D942" s="1">
        <v>387</v>
      </c>
      <c r="E942">
        <v>89</v>
      </c>
      <c r="F942" s="1">
        <v>36</v>
      </c>
      <c r="G942">
        <v>32</v>
      </c>
      <c r="H942" s="1">
        <v>9.3000000000000007</v>
      </c>
      <c r="I942" s="2" t="b">
        <f t="shared" si="112"/>
        <v>0</v>
      </c>
      <c r="J942">
        <v>16.7</v>
      </c>
      <c r="K942">
        <v>8</v>
      </c>
      <c r="L942" s="1">
        <v>3103</v>
      </c>
      <c r="M942">
        <v>262</v>
      </c>
      <c r="N942" s="1">
        <v>342</v>
      </c>
      <c r="O942">
        <v>113</v>
      </c>
      <c r="P942" s="1">
        <v>11</v>
      </c>
      <c r="Q942">
        <v>23.1</v>
      </c>
      <c r="R942" s="3" t="b">
        <f t="shared" si="113"/>
        <v>0</v>
      </c>
      <c r="S942">
        <v>3.5</v>
      </c>
      <c r="T942" s="1">
        <v>164</v>
      </c>
      <c r="U942">
        <v>67</v>
      </c>
      <c r="V942" s="1">
        <v>5.3</v>
      </c>
      <c r="W942">
        <v>2.2000000000000002</v>
      </c>
      <c r="X942" s="1">
        <v>16.3</v>
      </c>
      <c r="Y942">
        <v>3.9</v>
      </c>
      <c r="Z942" s="1">
        <v>755</v>
      </c>
      <c r="AA942">
        <v>195</v>
      </c>
      <c r="AB942" s="1">
        <v>198</v>
      </c>
      <c r="AC942">
        <v>100</v>
      </c>
      <c r="AD942" s="1">
        <v>26.2</v>
      </c>
      <c r="AE942">
        <v>12.3</v>
      </c>
      <c r="AF942" s="1">
        <v>424</v>
      </c>
      <c r="AG942">
        <v>104</v>
      </c>
      <c r="AH942" s="1">
        <v>121</v>
      </c>
      <c r="AI942">
        <v>62</v>
      </c>
      <c r="AJ942" s="1">
        <v>28.5</v>
      </c>
      <c r="AK942">
        <v>13.1</v>
      </c>
      <c r="AL942" s="1">
        <v>1054</v>
      </c>
      <c r="AM942">
        <v>159</v>
      </c>
      <c r="AN942" s="1">
        <v>110</v>
      </c>
      <c r="AO942">
        <v>51</v>
      </c>
      <c r="AP942" s="1">
        <v>10.4</v>
      </c>
      <c r="AQ942">
        <v>4.9000000000000004</v>
      </c>
      <c r="AR942" s="1">
        <v>870</v>
      </c>
      <c r="AS942" s="1">
        <v>77</v>
      </c>
      <c r="AT942">
        <v>44</v>
      </c>
      <c r="AU942" s="1">
        <v>8.9</v>
      </c>
      <c r="AV942">
        <f t="shared" si="114"/>
        <v>3103</v>
      </c>
      <c r="AW942">
        <f t="shared" si="115"/>
        <v>506</v>
      </c>
      <c r="AX942">
        <f t="shared" si="116"/>
        <v>342</v>
      </c>
      <c r="AY942">
        <f t="shared" si="117"/>
        <v>3490</v>
      </c>
      <c r="AZ942">
        <f t="shared" si="118"/>
        <v>542</v>
      </c>
      <c r="BA942">
        <f t="shared" si="119"/>
        <v>0.15530085959885387</v>
      </c>
    </row>
    <row r="943" spans="1:53" x14ac:dyDescent="0.2">
      <c r="A943" s="1" t="s">
        <v>1774</v>
      </c>
      <c r="B943" s="1">
        <v>25005613800</v>
      </c>
      <c r="C943" s="1" t="s">
        <v>1775</v>
      </c>
      <c r="D943" s="1">
        <v>397</v>
      </c>
      <c r="E943">
        <v>175</v>
      </c>
      <c r="F943" s="1">
        <v>5</v>
      </c>
      <c r="G943">
        <v>11</v>
      </c>
      <c r="H943" s="1">
        <v>1.3</v>
      </c>
      <c r="I943" s="2" t="b">
        <f t="shared" si="112"/>
        <v>0</v>
      </c>
      <c r="J943">
        <v>16.7</v>
      </c>
      <c r="K943">
        <v>2.6</v>
      </c>
      <c r="L943" s="1">
        <v>3181</v>
      </c>
      <c r="M943">
        <v>265</v>
      </c>
      <c r="N943" s="1">
        <v>257</v>
      </c>
      <c r="O943">
        <v>147</v>
      </c>
      <c r="P943" s="1">
        <v>8.1</v>
      </c>
      <c r="Q943">
        <v>23.1</v>
      </c>
      <c r="R943" s="3" t="b">
        <f t="shared" si="113"/>
        <v>0</v>
      </c>
      <c r="S943">
        <v>4.5</v>
      </c>
      <c r="T943" s="1">
        <v>57</v>
      </c>
      <c r="U943">
        <v>43</v>
      </c>
      <c r="V943" s="1">
        <v>1.8</v>
      </c>
      <c r="W943">
        <v>1.4</v>
      </c>
      <c r="X943" s="1">
        <v>9.9</v>
      </c>
      <c r="Y943">
        <v>4.8</v>
      </c>
      <c r="Z943" s="1">
        <v>786</v>
      </c>
      <c r="AA943">
        <v>165</v>
      </c>
      <c r="AB943" s="1">
        <v>123</v>
      </c>
      <c r="AC943">
        <v>106</v>
      </c>
      <c r="AD943" s="1">
        <v>15.6</v>
      </c>
      <c r="AE943">
        <v>12.6</v>
      </c>
      <c r="AF943" s="1">
        <v>543</v>
      </c>
      <c r="AG943">
        <v>258</v>
      </c>
      <c r="AH943" s="1">
        <v>65</v>
      </c>
      <c r="AI943">
        <v>88</v>
      </c>
      <c r="AJ943" s="1">
        <v>12</v>
      </c>
      <c r="AK943">
        <v>17.5</v>
      </c>
      <c r="AL943" s="1">
        <v>1208</v>
      </c>
      <c r="AM943">
        <v>224</v>
      </c>
      <c r="AN943" s="1">
        <v>104</v>
      </c>
      <c r="AO943">
        <v>84</v>
      </c>
      <c r="AP943" s="1">
        <v>8.6</v>
      </c>
      <c r="AQ943">
        <v>6.6</v>
      </c>
      <c r="AR943" s="1">
        <v>644</v>
      </c>
      <c r="AS943" s="1">
        <v>22</v>
      </c>
      <c r="AT943">
        <v>30</v>
      </c>
      <c r="AU943" s="1">
        <v>3.4</v>
      </c>
      <c r="AV943">
        <f t="shared" si="114"/>
        <v>3181</v>
      </c>
      <c r="AW943">
        <f t="shared" si="115"/>
        <v>314</v>
      </c>
      <c r="AX943">
        <f t="shared" si="116"/>
        <v>257</v>
      </c>
      <c r="AY943">
        <f t="shared" si="117"/>
        <v>3578</v>
      </c>
      <c r="AZ943">
        <f t="shared" si="118"/>
        <v>319</v>
      </c>
      <c r="BA943">
        <f t="shared" si="119"/>
        <v>8.9155953046394634E-2</v>
      </c>
    </row>
    <row r="944" spans="1:53" x14ac:dyDescent="0.2">
      <c r="A944" s="1" t="s">
        <v>1776</v>
      </c>
      <c r="B944" s="1">
        <v>25005613901</v>
      </c>
      <c r="C944" s="1" t="s">
        <v>1777</v>
      </c>
      <c r="D944" s="1">
        <v>129</v>
      </c>
      <c r="E944">
        <v>52</v>
      </c>
      <c r="F944" s="1">
        <v>7</v>
      </c>
      <c r="G944">
        <v>11</v>
      </c>
      <c r="H944" s="1">
        <v>5.4</v>
      </c>
      <c r="I944" s="2" t="b">
        <f t="shared" si="112"/>
        <v>0</v>
      </c>
      <c r="J944">
        <v>16.7</v>
      </c>
      <c r="K944">
        <v>8.5</v>
      </c>
      <c r="L944" s="1">
        <v>2017</v>
      </c>
      <c r="M944">
        <v>211</v>
      </c>
      <c r="N944" s="1">
        <v>231</v>
      </c>
      <c r="O944">
        <v>81</v>
      </c>
      <c r="P944" s="1">
        <v>11.5</v>
      </c>
      <c r="Q944">
        <v>23.1</v>
      </c>
      <c r="R944" s="3" t="b">
        <f t="shared" si="113"/>
        <v>0</v>
      </c>
      <c r="S944">
        <v>3.8</v>
      </c>
      <c r="T944" s="1">
        <v>70</v>
      </c>
      <c r="U944">
        <v>45</v>
      </c>
      <c r="V944" s="1">
        <v>3.5</v>
      </c>
      <c r="W944">
        <v>2.2000000000000002</v>
      </c>
      <c r="X944" s="1">
        <v>14.9</v>
      </c>
      <c r="Y944">
        <v>4.7</v>
      </c>
      <c r="Z944" s="1">
        <v>497</v>
      </c>
      <c r="AA944">
        <v>125</v>
      </c>
      <c r="AB944" s="1">
        <v>113</v>
      </c>
      <c r="AC944">
        <v>69</v>
      </c>
      <c r="AD944" s="1">
        <v>22.7</v>
      </c>
      <c r="AE944">
        <v>11.6</v>
      </c>
      <c r="AF944" s="1">
        <v>448</v>
      </c>
      <c r="AG944">
        <v>141</v>
      </c>
      <c r="AH944" s="1">
        <v>70</v>
      </c>
      <c r="AI944">
        <v>62</v>
      </c>
      <c r="AJ944" s="1">
        <v>15.6</v>
      </c>
      <c r="AK944">
        <v>11.4</v>
      </c>
      <c r="AL944" s="1">
        <v>646</v>
      </c>
      <c r="AM944">
        <v>180</v>
      </c>
      <c r="AN944" s="1">
        <v>54</v>
      </c>
      <c r="AO944">
        <v>30</v>
      </c>
      <c r="AP944" s="1">
        <v>8.4</v>
      </c>
      <c r="AQ944">
        <v>4.8</v>
      </c>
      <c r="AR944" s="1">
        <v>426</v>
      </c>
      <c r="AS944" s="1">
        <v>64</v>
      </c>
      <c r="AT944">
        <v>33</v>
      </c>
      <c r="AU944" s="1">
        <v>15</v>
      </c>
      <c r="AV944">
        <f t="shared" si="114"/>
        <v>2017</v>
      </c>
      <c r="AW944">
        <f t="shared" si="115"/>
        <v>301</v>
      </c>
      <c r="AX944">
        <f t="shared" si="116"/>
        <v>231</v>
      </c>
      <c r="AY944">
        <f t="shared" si="117"/>
        <v>2146</v>
      </c>
      <c r="AZ944">
        <f t="shared" si="118"/>
        <v>308</v>
      </c>
      <c r="BA944">
        <f t="shared" si="119"/>
        <v>0.1435228331780056</v>
      </c>
    </row>
    <row r="945" spans="1:53" x14ac:dyDescent="0.2">
      <c r="A945" s="1" t="s">
        <v>1778</v>
      </c>
      <c r="B945" s="1">
        <v>25005613902</v>
      </c>
      <c r="C945" s="1" t="s">
        <v>1779</v>
      </c>
      <c r="D945" s="1">
        <v>445</v>
      </c>
      <c r="E945">
        <v>93</v>
      </c>
      <c r="F945" s="1">
        <v>52</v>
      </c>
      <c r="G945">
        <v>42</v>
      </c>
      <c r="H945" s="1">
        <v>11.7</v>
      </c>
      <c r="I945" s="2" t="b">
        <f t="shared" si="112"/>
        <v>0</v>
      </c>
      <c r="J945">
        <v>16.7</v>
      </c>
      <c r="K945">
        <v>9.4</v>
      </c>
      <c r="L945" s="1">
        <v>3728</v>
      </c>
      <c r="M945">
        <v>248</v>
      </c>
      <c r="N945" s="1">
        <v>535</v>
      </c>
      <c r="O945">
        <v>131</v>
      </c>
      <c r="P945" s="1">
        <v>14.4</v>
      </c>
      <c r="Q945">
        <v>23.1</v>
      </c>
      <c r="R945" s="3" t="b">
        <f t="shared" si="113"/>
        <v>0</v>
      </c>
      <c r="S945">
        <v>3.4</v>
      </c>
      <c r="T945" s="1">
        <v>205</v>
      </c>
      <c r="U945">
        <v>87</v>
      </c>
      <c r="V945" s="1">
        <v>5.5</v>
      </c>
      <c r="W945">
        <v>2.4</v>
      </c>
      <c r="X945" s="1">
        <v>19.8</v>
      </c>
      <c r="Y945">
        <v>4.3</v>
      </c>
      <c r="Z945" s="1">
        <v>724</v>
      </c>
      <c r="AA945">
        <v>164</v>
      </c>
      <c r="AB945" s="1">
        <v>241</v>
      </c>
      <c r="AC945">
        <v>105</v>
      </c>
      <c r="AD945" s="1">
        <v>33.299999999999997</v>
      </c>
      <c r="AE945">
        <v>13.4</v>
      </c>
      <c r="AF945" s="1">
        <v>658</v>
      </c>
      <c r="AG945">
        <v>86</v>
      </c>
      <c r="AH945" s="1">
        <v>118</v>
      </c>
      <c r="AI945">
        <v>68</v>
      </c>
      <c r="AJ945" s="1">
        <v>17.899999999999999</v>
      </c>
      <c r="AK945">
        <v>9.8000000000000007</v>
      </c>
      <c r="AL945" s="1">
        <v>1396</v>
      </c>
      <c r="AM945">
        <v>172</v>
      </c>
      <c r="AN945" s="1">
        <v>243</v>
      </c>
      <c r="AO945">
        <v>62</v>
      </c>
      <c r="AP945" s="1">
        <v>17.399999999999999</v>
      </c>
      <c r="AQ945">
        <v>4.7</v>
      </c>
      <c r="AR945" s="1">
        <v>950</v>
      </c>
      <c r="AS945" s="1">
        <v>138</v>
      </c>
      <c r="AT945">
        <v>61</v>
      </c>
      <c r="AU945" s="1">
        <v>14.5</v>
      </c>
      <c r="AV945">
        <f t="shared" si="114"/>
        <v>3728</v>
      </c>
      <c r="AW945">
        <f t="shared" si="115"/>
        <v>740</v>
      </c>
      <c r="AX945">
        <f t="shared" si="116"/>
        <v>535</v>
      </c>
      <c r="AY945">
        <f t="shared" si="117"/>
        <v>4173</v>
      </c>
      <c r="AZ945">
        <f t="shared" si="118"/>
        <v>792</v>
      </c>
      <c r="BA945">
        <f t="shared" si="119"/>
        <v>0.18979151689432064</v>
      </c>
    </row>
    <row r="946" spans="1:53" x14ac:dyDescent="0.2">
      <c r="A946" s="1" t="s">
        <v>1780</v>
      </c>
      <c r="B946" s="1">
        <v>25005614000</v>
      </c>
      <c r="C946" s="1" t="s">
        <v>1781</v>
      </c>
      <c r="D946" s="1">
        <v>438</v>
      </c>
      <c r="E946">
        <v>145</v>
      </c>
      <c r="F946" s="1">
        <v>48</v>
      </c>
      <c r="G946">
        <v>42</v>
      </c>
      <c r="H946" s="1">
        <v>11</v>
      </c>
      <c r="I946" s="2" t="b">
        <f t="shared" si="112"/>
        <v>0</v>
      </c>
      <c r="J946">
        <v>16.7</v>
      </c>
      <c r="K946">
        <v>9</v>
      </c>
      <c r="L946" s="1">
        <v>2966</v>
      </c>
      <c r="M946">
        <v>223</v>
      </c>
      <c r="N946" s="1">
        <v>292</v>
      </c>
      <c r="O946">
        <v>103</v>
      </c>
      <c r="P946" s="1">
        <v>9.8000000000000007</v>
      </c>
      <c r="Q946">
        <v>23.1</v>
      </c>
      <c r="R946" s="3" t="b">
        <f t="shared" si="113"/>
        <v>0</v>
      </c>
      <c r="S946">
        <v>3.5</v>
      </c>
      <c r="T946" s="1">
        <v>99</v>
      </c>
      <c r="U946">
        <v>76</v>
      </c>
      <c r="V946" s="1">
        <v>3.3</v>
      </c>
      <c r="W946">
        <v>2.5</v>
      </c>
      <c r="X946" s="1">
        <v>13.2</v>
      </c>
      <c r="Y946">
        <v>4.4000000000000004</v>
      </c>
      <c r="Z946" s="1">
        <v>762</v>
      </c>
      <c r="AA946">
        <v>212</v>
      </c>
      <c r="AB946" s="1">
        <v>110</v>
      </c>
      <c r="AC946">
        <v>86</v>
      </c>
      <c r="AD946" s="1">
        <v>14.4</v>
      </c>
      <c r="AE946">
        <v>10.8</v>
      </c>
      <c r="AF946" s="1">
        <v>640</v>
      </c>
      <c r="AG946">
        <v>165</v>
      </c>
      <c r="AH946" s="1">
        <v>94</v>
      </c>
      <c r="AI946">
        <v>69</v>
      </c>
      <c r="AJ946" s="1">
        <v>14.7</v>
      </c>
      <c r="AK946">
        <v>10.3</v>
      </c>
      <c r="AL946" s="1">
        <v>1134</v>
      </c>
      <c r="AM946">
        <v>156</v>
      </c>
      <c r="AN946" s="1">
        <v>115</v>
      </c>
      <c r="AO946">
        <v>94</v>
      </c>
      <c r="AP946" s="1">
        <v>10.1</v>
      </c>
      <c r="AQ946">
        <v>7.9</v>
      </c>
      <c r="AR946" s="1">
        <v>430</v>
      </c>
      <c r="AS946" s="1">
        <v>72</v>
      </c>
      <c r="AT946">
        <v>46</v>
      </c>
      <c r="AU946" s="1">
        <v>16.7</v>
      </c>
      <c r="AV946">
        <f t="shared" si="114"/>
        <v>2966</v>
      </c>
      <c r="AW946">
        <f t="shared" si="115"/>
        <v>391</v>
      </c>
      <c r="AX946">
        <f t="shared" si="116"/>
        <v>292</v>
      </c>
      <c r="AY946">
        <f t="shared" si="117"/>
        <v>3404</v>
      </c>
      <c r="AZ946">
        <f t="shared" si="118"/>
        <v>439</v>
      </c>
      <c r="BA946">
        <f t="shared" si="119"/>
        <v>0.12896592244418331</v>
      </c>
    </row>
    <row r="947" spans="1:53" x14ac:dyDescent="0.2">
      <c r="A947" s="1" t="s">
        <v>1782</v>
      </c>
      <c r="B947" s="1">
        <v>25005614101</v>
      </c>
      <c r="C947" s="1" t="s">
        <v>1783</v>
      </c>
      <c r="D947" s="1">
        <v>864</v>
      </c>
      <c r="E947">
        <v>276</v>
      </c>
      <c r="F947" s="1">
        <v>77</v>
      </c>
      <c r="G947">
        <v>72</v>
      </c>
      <c r="H947" s="1">
        <v>8.9</v>
      </c>
      <c r="I947" s="2" t="b">
        <f t="shared" si="112"/>
        <v>0</v>
      </c>
      <c r="J947">
        <v>16.7</v>
      </c>
      <c r="K947">
        <v>8.1</v>
      </c>
      <c r="L947" s="1">
        <v>4590</v>
      </c>
      <c r="M947">
        <v>324</v>
      </c>
      <c r="N947" s="1">
        <v>430</v>
      </c>
      <c r="O947">
        <v>156</v>
      </c>
      <c r="P947" s="1">
        <v>9.4</v>
      </c>
      <c r="Q947">
        <v>23.1</v>
      </c>
      <c r="R947" s="3" t="b">
        <f t="shared" si="113"/>
        <v>0</v>
      </c>
      <c r="S947">
        <v>3.4</v>
      </c>
      <c r="T947" s="1">
        <v>288</v>
      </c>
      <c r="U947">
        <v>123</v>
      </c>
      <c r="V947" s="1">
        <v>6.3</v>
      </c>
      <c r="W947">
        <v>2.7</v>
      </c>
      <c r="X947" s="1">
        <v>15.6</v>
      </c>
      <c r="Y947">
        <v>4.5</v>
      </c>
      <c r="Z947" s="1">
        <v>762</v>
      </c>
      <c r="AA947">
        <v>234</v>
      </c>
      <c r="AB947" s="1">
        <v>144</v>
      </c>
      <c r="AC947">
        <v>89</v>
      </c>
      <c r="AD947" s="1">
        <v>18.899999999999999</v>
      </c>
      <c r="AE947">
        <v>10.6</v>
      </c>
      <c r="AF947" s="1">
        <v>902</v>
      </c>
      <c r="AG947">
        <v>224</v>
      </c>
      <c r="AH947" s="1">
        <v>185</v>
      </c>
      <c r="AI947">
        <v>92</v>
      </c>
      <c r="AJ947" s="1">
        <v>20.5</v>
      </c>
      <c r="AK947">
        <v>10.6</v>
      </c>
      <c r="AL947" s="1">
        <v>2069</v>
      </c>
      <c r="AM947">
        <v>185</v>
      </c>
      <c r="AN947" s="1">
        <v>253</v>
      </c>
      <c r="AO947">
        <v>102</v>
      </c>
      <c r="AP947" s="1">
        <v>12.2</v>
      </c>
      <c r="AQ947">
        <v>5</v>
      </c>
      <c r="AR947" s="1">
        <v>857</v>
      </c>
      <c r="AS947" s="1">
        <v>136</v>
      </c>
      <c r="AT947">
        <v>94</v>
      </c>
      <c r="AU947" s="1">
        <v>15.9</v>
      </c>
      <c r="AV947">
        <f t="shared" si="114"/>
        <v>4590</v>
      </c>
      <c r="AW947">
        <f t="shared" si="115"/>
        <v>718</v>
      </c>
      <c r="AX947">
        <f t="shared" si="116"/>
        <v>430</v>
      </c>
      <c r="AY947">
        <f t="shared" si="117"/>
        <v>5454</v>
      </c>
      <c r="AZ947">
        <f t="shared" si="118"/>
        <v>795</v>
      </c>
      <c r="BA947">
        <f t="shared" si="119"/>
        <v>0.14576457645764576</v>
      </c>
    </row>
    <row r="948" spans="1:53" x14ac:dyDescent="0.2">
      <c r="A948" s="1" t="s">
        <v>1784</v>
      </c>
      <c r="B948" s="1">
        <v>25005614102</v>
      </c>
      <c r="C948" s="1" t="s">
        <v>1785</v>
      </c>
      <c r="D948" s="1">
        <v>745</v>
      </c>
      <c r="E948">
        <v>241</v>
      </c>
      <c r="F948" s="1">
        <v>116</v>
      </c>
      <c r="G948">
        <v>81</v>
      </c>
      <c r="H948" s="1">
        <v>15.6</v>
      </c>
      <c r="I948" s="2" t="b">
        <f t="shared" si="112"/>
        <v>0</v>
      </c>
      <c r="J948">
        <v>16.7</v>
      </c>
      <c r="K948">
        <v>10.3</v>
      </c>
      <c r="L948" s="1">
        <v>4898</v>
      </c>
      <c r="M948">
        <v>408</v>
      </c>
      <c r="N948" s="1">
        <v>970</v>
      </c>
      <c r="O948">
        <v>214</v>
      </c>
      <c r="P948" s="1">
        <v>19.8</v>
      </c>
      <c r="Q948">
        <v>23.1</v>
      </c>
      <c r="R948" s="3" t="b">
        <f t="shared" si="113"/>
        <v>0</v>
      </c>
      <c r="S948">
        <v>4.7</v>
      </c>
      <c r="T948" s="1">
        <v>335</v>
      </c>
      <c r="U948">
        <v>135</v>
      </c>
      <c r="V948" s="1">
        <v>6.8</v>
      </c>
      <c r="W948">
        <v>2.8</v>
      </c>
      <c r="X948" s="1">
        <v>26.6</v>
      </c>
      <c r="Y948">
        <v>4.9000000000000004</v>
      </c>
      <c r="Z948" s="1">
        <v>722</v>
      </c>
      <c r="AA948">
        <v>219</v>
      </c>
      <c r="AB948" s="1">
        <v>303</v>
      </c>
      <c r="AC948">
        <v>129</v>
      </c>
      <c r="AD948" s="1">
        <v>42</v>
      </c>
      <c r="AE948">
        <v>12.6</v>
      </c>
      <c r="AF948" s="1">
        <v>857</v>
      </c>
      <c r="AG948">
        <v>190</v>
      </c>
      <c r="AH948" s="1">
        <v>305</v>
      </c>
      <c r="AI948">
        <v>151</v>
      </c>
      <c r="AJ948" s="1">
        <v>35.6</v>
      </c>
      <c r="AK948">
        <v>15.7</v>
      </c>
      <c r="AL948" s="1">
        <v>2192</v>
      </c>
      <c r="AM948">
        <v>264</v>
      </c>
      <c r="AN948" s="1">
        <v>531</v>
      </c>
      <c r="AO948">
        <v>145</v>
      </c>
      <c r="AP948" s="1">
        <v>24.2</v>
      </c>
      <c r="AQ948">
        <v>6.5</v>
      </c>
      <c r="AR948" s="1">
        <v>1127</v>
      </c>
      <c r="AS948" s="1">
        <v>166</v>
      </c>
      <c r="AT948">
        <v>112</v>
      </c>
      <c r="AU948" s="1">
        <v>14.7</v>
      </c>
      <c r="AV948">
        <f t="shared" si="114"/>
        <v>4898</v>
      </c>
      <c r="AW948">
        <f t="shared" si="115"/>
        <v>1305</v>
      </c>
      <c r="AX948">
        <f t="shared" si="116"/>
        <v>970</v>
      </c>
      <c r="AY948">
        <f t="shared" si="117"/>
        <v>5643</v>
      </c>
      <c r="AZ948">
        <f t="shared" si="118"/>
        <v>1421</v>
      </c>
      <c r="BA948">
        <f t="shared" si="119"/>
        <v>0.25181640971114655</v>
      </c>
    </row>
    <row r="949" spans="1:53" x14ac:dyDescent="0.2">
      <c r="A949" s="1" t="s">
        <v>1786</v>
      </c>
      <c r="B949" s="1">
        <v>25005615100</v>
      </c>
      <c r="C949" s="1" t="s">
        <v>1787</v>
      </c>
      <c r="D949" s="1">
        <v>542</v>
      </c>
      <c r="E949">
        <v>205</v>
      </c>
      <c r="F949" s="1">
        <v>130</v>
      </c>
      <c r="G949">
        <v>101</v>
      </c>
      <c r="H949" s="1">
        <v>24</v>
      </c>
      <c r="I949" s="2" t="b">
        <f t="shared" si="112"/>
        <v>1</v>
      </c>
      <c r="J949">
        <v>16.7</v>
      </c>
      <c r="K949">
        <v>17</v>
      </c>
      <c r="L949" s="1">
        <v>5151</v>
      </c>
      <c r="M949">
        <v>211</v>
      </c>
      <c r="N949" s="1">
        <v>781</v>
      </c>
      <c r="O949">
        <v>213</v>
      </c>
      <c r="P949" s="1">
        <v>15.2</v>
      </c>
      <c r="Q949">
        <v>23.1</v>
      </c>
      <c r="R949" s="3" t="b">
        <f t="shared" si="113"/>
        <v>0</v>
      </c>
      <c r="S949">
        <v>4.0999999999999996</v>
      </c>
      <c r="T949" s="1">
        <v>682</v>
      </c>
      <c r="U949">
        <v>192</v>
      </c>
      <c r="V949" s="1">
        <v>13.2</v>
      </c>
      <c r="W949">
        <v>3.8</v>
      </c>
      <c r="X949" s="1">
        <v>28.4</v>
      </c>
      <c r="Y949">
        <v>5.9</v>
      </c>
      <c r="Z949" s="1">
        <v>881</v>
      </c>
      <c r="AA949">
        <v>237</v>
      </c>
      <c r="AB949" s="1">
        <v>307</v>
      </c>
      <c r="AC949">
        <v>142</v>
      </c>
      <c r="AD949" s="1">
        <v>34.799999999999997</v>
      </c>
      <c r="AE949">
        <v>13.4</v>
      </c>
      <c r="AF949" s="1">
        <v>931</v>
      </c>
      <c r="AG949">
        <v>202</v>
      </c>
      <c r="AH949" s="1">
        <v>282</v>
      </c>
      <c r="AI949">
        <v>127</v>
      </c>
      <c r="AJ949" s="1">
        <v>30.3</v>
      </c>
      <c r="AK949">
        <v>13.1</v>
      </c>
      <c r="AL949" s="1">
        <v>2300</v>
      </c>
      <c r="AM949">
        <v>213</v>
      </c>
      <c r="AN949" s="1">
        <v>637</v>
      </c>
      <c r="AO949">
        <v>189</v>
      </c>
      <c r="AP949" s="1">
        <v>27.7</v>
      </c>
      <c r="AQ949">
        <v>7.6</v>
      </c>
      <c r="AR949" s="1">
        <v>1039</v>
      </c>
      <c r="AS949" s="1">
        <v>237</v>
      </c>
      <c r="AT949">
        <v>100</v>
      </c>
      <c r="AU949" s="1">
        <v>22.8</v>
      </c>
      <c r="AV949">
        <f t="shared" si="114"/>
        <v>5151</v>
      </c>
      <c r="AW949">
        <f t="shared" si="115"/>
        <v>1463</v>
      </c>
      <c r="AX949">
        <f t="shared" si="116"/>
        <v>781</v>
      </c>
      <c r="AY949">
        <f t="shared" si="117"/>
        <v>5693</v>
      </c>
      <c r="AZ949">
        <f t="shared" si="118"/>
        <v>1593</v>
      </c>
      <c r="BA949">
        <f t="shared" si="119"/>
        <v>0.27981731951519412</v>
      </c>
    </row>
    <row r="950" spans="1:53" x14ac:dyDescent="0.2">
      <c r="A950" s="1" t="s">
        <v>1788</v>
      </c>
      <c r="B950" s="1">
        <v>25005616100</v>
      </c>
      <c r="C950" s="1" t="s">
        <v>1789</v>
      </c>
      <c r="D950" s="1">
        <v>574</v>
      </c>
      <c r="E950">
        <v>238</v>
      </c>
      <c r="F950" s="1">
        <v>77</v>
      </c>
      <c r="G950">
        <v>98</v>
      </c>
      <c r="H950" s="1">
        <v>13.4</v>
      </c>
      <c r="I950" s="2" t="b">
        <f t="shared" si="112"/>
        <v>0</v>
      </c>
      <c r="J950">
        <v>16.7</v>
      </c>
      <c r="K950">
        <v>15.9</v>
      </c>
      <c r="L950" s="1">
        <v>4467</v>
      </c>
      <c r="M950">
        <v>206</v>
      </c>
      <c r="N950" s="1">
        <v>904</v>
      </c>
      <c r="O950">
        <v>251</v>
      </c>
      <c r="P950" s="1">
        <v>20.2</v>
      </c>
      <c r="Q950">
        <v>23.1</v>
      </c>
      <c r="R950" s="3" t="b">
        <f t="shared" si="113"/>
        <v>0</v>
      </c>
      <c r="S950">
        <v>5.7</v>
      </c>
      <c r="T950" s="1">
        <v>446</v>
      </c>
      <c r="U950">
        <v>198</v>
      </c>
      <c r="V950" s="1">
        <v>10</v>
      </c>
      <c r="W950">
        <v>4.4000000000000004</v>
      </c>
      <c r="X950" s="1">
        <v>30.2</v>
      </c>
      <c r="Y950">
        <v>6.4</v>
      </c>
      <c r="Z950" s="1">
        <v>484</v>
      </c>
      <c r="AA950">
        <v>169</v>
      </c>
      <c r="AB950" s="1">
        <v>131</v>
      </c>
      <c r="AC950">
        <v>94</v>
      </c>
      <c r="AD950" s="1">
        <v>27.1</v>
      </c>
      <c r="AE950">
        <v>17.3</v>
      </c>
      <c r="AF950" s="1">
        <v>1033</v>
      </c>
      <c r="AG950">
        <v>207</v>
      </c>
      <c r="AH950" s="1">
        <v>354</v>
      </c>
      <c r="AI950">
        <v>115</v>
      </c>
      <c r="AJ950" s="1">
        <v>34.299999999999997</v>
      </c>
      <c r="AK950">
        <v>10.4</v>
      </c>
      <c r="AL950" s="1">
        <v>2302</v>
      </c>
      <c r="AM950">
        <v>251</v>
      </c>
      <c r="AN950" s="1">
        <v>724</v>
      </c>
      <c r="AO950">
        <v>244</v>
      </c>
      <c r="AP950" s="1">
        <v>31.5</v>
      </c>
      <c r="AQ950">
        <v>9.6999999999999993</v>
      </c>
      <c r="AR950" s="1">
        <v>648</v>
      </c>
      <c r="AS950" s="1">
        <v>141</v>
      </c>
      <c r="AT950">
        <v>83</v>
      </c>
      <c r="AU950" s="1">
        <v>21.8</v>
      </c>
      <c r="AV950">
        <f t="shared" si="114"/>
        <v>4467</v>
      </c>
      <c r="AW950">
        <f t="shared" si="115"/>
        <v>1350</v>
      </c>
      <c r="AX950">
        <f t="shared" si="116"/>
        <v>904</v>
      </c>
      <c r="AY950">
        <f t="shared" si="117"/>
        <v>5041</v>
      </c>
      <c r="AZ950">
        <f t="shared" si="118"/>
        <v>1427</v>
      </c>
      <c r="BA950">
        <f t="shared" si="119"/>
        <v>0.28307875421543344</v>
      </c>
    </row>
    <row r="951" spans="1:53" x14ac:dyDescent="0.2">
      <c r="A951" s="1" t="s">
        <v>1790</v>
      </c>
      <c r="B951" s="1">
        <v>25005617101</v>
      </c>
      <c r="C951" s="1" t="s">
        <v>1791</v>
      </c>
      <c r="D951" s="1">
        <v>356</v>
      </c>
      <c r="E951">
        <v>117</v>
      </c>
      <c r="F951" s="1">
        <v>10</v>
      </c>
      <c r="G951">
        <v>15</v>
      </c>
      <c r="H951" s="1">
        <v>2.8</v>
      </c>
      <c r="I951" s="2" t="b">
        <f t="shared" si="112"/>
        <v>0</v>
      </c>
      <c r="J951">
        <v>16.7</v>
      </c>
      <c r="K951">
        <v>4.4000000000000004</v>
      </c>
      <c r="L951" s="1">
        <v>3567</v>
      </c>
      <c r="M951">
        <v>162</v>
      </c>
      <c r="N951" s="1">
        <v>775</v>
      </c>
      <c r="O951">
        <v>139</v>
      </c>
      <c r="P951" s="1">
        <v>21.7</v>
      </c>
      <c r="Q951">
        <v>23.1</v>
      </c>
      <c r="R951" s="3" t="b">
        <f t="shared" si="113"/>
        <v>0</v>
      </c>
      <c r="S951">
        <v>4.2</v>
      </c>
      <c r="T951" s="1">
        <v>330</v>
      </c>
      <c r="U951">
        <v>108</v>
      </c>
      <c r="V951" s="1">
        <v>9.3000000000000007</v>
      </c>
      <c r="W951">
        <v>3.1</v>
      </c>
      <c r="X951" s="1">
        <v>31</v>
      </c>
      <c r="Y951">
        <v>6.3</v>
      </c>
      <c r="Z951" s="1">
        <v>548</v>
      </c>
      <c r="AA951">
        <v>184</v>
      </c>
      <c r="AB951" s="1">
        <v>125</v>
      </c>
      <c r="AC951">
        <v>65</v>
      </c>
      <c r="AD951" s="1">
        <v>22.8</v>
      </c>
      <c r="AE951">
        <v>13.6</v>
      </c>
      <c r="AF951" s="1">
        <v>691</v>
      </c>
      <c r="AG951">
        <v>95</v>
      </c>
      <c r="AH951" s="1">
        <v>292</v>
      </c>
      <c r="AI951">
        <v>76</v>
      </c>
      <c r="AJ951" s="1">
        <v>42.3</v>
      </c>
      <c r="AK951">
        <v>9.9</v>
      </c>
      <c r="AL951" s="1">
        <v>1639</v>
      </c>
      <c r="AM951">
        <v>102</v>
      </c>
      <c r="AN951" s="1">
        <v>563</v>
      </c>
      <c r="AO951">
        <v>139</v>
      </c>
      <c r="AP951" s="1">
        <v>34.4</v>
      </c>
      <c r="AQ951">
        <v>8.1999999999999993</v>
      </c>
      <c r="AR951" s="1">
        <v>689</v>
      </c>
      <c r="AS951" s="1">
        <v>125</v>
      </c>
      <c r="AT951">
        <v>58</v>
      </c>
      <c r="AU951" s="1">
        <v>18.100000000000001</v>
      </c>
      <c r="AV951">
        <f t="shared" si="114"/>
        <v>3567</v>
      </c>
      <c r="AW951">
        <f t="shared" si="115"/>
        <v>1105</v>
      </c>
      <c r="AX951">
        <f t="shared" si="116"/>
        <v>775</v>
      </c>
      <c r="AY951">
        <f t="shared" si="117"/>
        <v>3923</v>
      </c>
      <c r="AZ951">
        <f t="shared" si="118"/>
        <v>1115</v>
      </c>
      <c r="BA951">
        <f t="shared" si="119"/>
        <v>0.28422125924037728</v>
      </c>
    </row>
    <row r="952" spans="1:53" x14ac:dyDescent="0.2">
      <c r="A952" s="1" t="s">
        <v>1792</v>
      </c>
      <c r="B952" s="1">
        <v>25005617102</v>
      </c>
      <c r="C952" s="1" t="s">
        <v>1793</v>
      </c>
      <c r="D952" s="1">
        <v>297</v>
      </c>
      <c r="E952">
        <v>84</v>
      </c>
      <c r="F952" s="1">
        <v>41</v>
      </c>
      <c r="G952">
        <v>37</v>
      </c>
      <c r="H952" s="1">
        <v>13.8</v>
      </c>
      <c r="I952" s="2" t="b">
        <f t="shared" si="112"/>
        <v>0</v>
      </c>
      <c r="J952">
        <v>16.7</v>
      </c>
      <c r="K952">
        <v>12.5</v>
      </c>
      <c r="L952" s="1">
        <v>2858</v>
      </c>
      <c r="M952">
        <v>185</v>
      </c>
      <c r="N952" s="1">
        <v>446</v>
      </c>
      <c r="O952">
        <v>129</v>
      </c>
      <c r="P952" s="1">
        <v>15.6</v>
      </c>
      <c r="Q952">
        <v>23.1</v>
      </c>
      <c r="R952" s="3" t="b">
        <f t="shared" si="113"/>
        <v>0</v>
      </c>
      <c r="S952">
        <v>4.4000000000000004</v>
      </c>
      <c r="T952" s="1">
        <v>211</v>
      </c>
      <c r="U952">
        <v>71</v>
      </c>
      <c r="V952" s="1">
        <v>7.4</v>
      </c>
      <c r="W952">
        <v>2.5</v>
      </c>
      <c r="X952" s="1">
        <v>23</v>
      </c>
      <c r="Y952">
        <v>4.8</v>
      </c>
      <c r="Z952" s="1">
        <v>380</v>
      </c>
      <c r="AA952">
        <v>110</v>
      </c>
      <c r="AB952" s="1">
        <v>66</v>
      </c>
      <c r="AC952">
        <v>40</v>
      </c>
      <c r="AD952" s="1">
        <v>17.399999999999999</v>
      </c>
      <c r="AE952">
        <v>10.5</v>
      </c>
      <c r="AF952" s="1">
        <v>457</v>
      </c>
      <c r="AG952">
        <v>99</v>
      </c>
      <c r="AH952" s="1">
        <v>196</v>
      </c>
      <c r="AI952">
        <v>74</v>
      </c>
      <c r="AJ952" s="1">
        <v>42.9</v>
      </c>
      <c r="AK952">
        <v>13.5</v>
      </c>
      <c r="AL952" s="1">
        <v>1386</v>
      </c>
      <c r="AM952">
        <v>122</v>
      </c>
      <c r="AN952" s="1">
        <v>283</v>
      </c>
      <c r="AO952">
        <v>82</v>
      </c>
      <c r="AP952" s="1">
        <v>20.399999999999999</v>
      </c>
      <c r="AQ952">
        <v>5.7</v>
      </c>
      <c r="AR952" s="1">
        <v>635</v>
      </c>
      <c r="AS952" s="1">
        <v>112</v>
      </c>
      <c r="AT952">
        <v>54</v>
      </c>
      <c r="AU952" s="1">
        <v>17.600000000000001</v>
      </c>
      <c r="AV952">
        <f t="shared" si="114"/>
        <v>2858</v>
      </c>
      <c r="AW952">
        <f t="shared" si="115"/>
        <v>657</v>
      </c>
      <c r="AX952">
        <f t="shared" si="116"/>
        <v>446</v>
      </c>
      <c r="AY952">
        <f t="shared" si="117"/>
        <v>3155</v>
      </c>
      <c r="AZ952">
        <f t="shared" si="118"/>
        <v>698</v>
      </c>
      <c r="BA952">
        <f t="shared" si="119"/>
        <v>0.22123613312202853</v>
      </c>
    </row>
    <row r="953" spans="1:53" x14ac:dyDescent="0.2">
      <c r="A953" s="1" t="s">
        <v>1794</v>
      </c>
      <c r="B953" s="1">
        <v>25005630101</v>
      </c>
      <c r="C953" s="1" t="s">
        <v>1795</v>
      </c>
      <c r="D953" s="1">
        <v>190</v>
      </c>
      <c r="E953">
        <v>86</v>
      </c>
      <c r="F953" s="1">
        <v>77</v>
      </c>
      <c r="G953">
        <v>61</v>
      </c>
      <c r="H953" s="1">
        <v>40.5</v>
      </c>
      <c r="I953" s="2" t="b">
        <f t="shared" si="112"/>
        <v>1</v>
      </c>
      <c r="J953">
        <v>16.7</v>
      </c>
      <c r="K953">
        <v>25.2</v>
      </c>
      <c r="L953" s="1">
        <v>1841</v>
      </c>
      <c r="M953">
        <v>196</v>
      </c>
      <c r="N953" s="1">
        <v>340</v>
      </c>
      <c r="O953">
        <v>97</v>
      </c>
      <c r="P953" s="1">
        <v>18.5</v>
      </c>
      <c r="Q953">
        <v>23.1</v>
      </c>
      <c r="R953" s="3" t="b">
        <f t="shared" si="113"/>
        <v>0</v>
      </c>
      <c r="S953">
        <v>5.3</v>
      </c>
      <c r="T953" s="1">
        <v>283</v>
      </c>
      <c r="U953">
        <v>94</v>
      </c>
      <c r="V953" s="1">
        <v>15.4</v>
      </c>
      <c r="W953">
        <v>4.9000000000000004</v>
      </c>
      <c r="X953" s="1">
        <v>33.799999999999997</v>
      </c>
      <c r="Y953">
        <v>6.6</v>
      </c>
      <c r="Z953" s="1">
        <v>369</v>
      </c>
      <c r="AA953">
        <v>121</v>
      </c>
      <c r="AB953" s="1">
        <v>122</v>
      </c>
      <c r="AC953">
        <v>64</v>
      </c>
      <c r="AD953" s="1">
        <v>33.1</v>
      </c>
      <c r="AE953">
        <v>14.2</v>
      </c>
      <c r="AF953" s="1">
        <v>411</v>
      </c>
      <c r="AG953">
        <v>133</v>
      </c>
      <c r="AH953" s="1">
        <v>239</v>
      </c>
      <c r="AI953">
        <v>91</v>
      </c>
      <c r="AJ953" s="1">
        <v>58.2</v>
      </c>
      <c r="AK953">
        <v>21.8</v>
      </c>
      <c r="AL953" s="1">
        <v>766</v>
      </c>
      <c r="AM953">
        <v>150</v>
      </c>
      <c r="AN953" s="1">
        <v>240</v>
      </c>
      <c r="AO953">
        <v>76</v>
      </c>
      <c r="AP953" s="1">
        <v>31.3</v>
      </c>
      <c r="AQ953">
        <v>8.1999999999999993</v>
      </c>
      <c r="AR953" s="1">
        <v>295</v>
      </c>
      <c r="AS953" s="1">
        <v>22</v>
      </c>
      <c r="AT953">
        <v>24</v>
      </c>
      <c r="AU953" s="1">
        <v>7.5</v>
      </c>
      <c r="AV953">
        <f t="shared" si="114"/>
        <v>1841</v>
      </c>
      <c r="AW953">
        <f t="shared" si="115"/>
        <v>623</v>
      </c>
      <c r="AX953">
        <f t="shared" si="116"/>
        <v>340</v>
      </c>
      <c r="AY953">
        <f t="shared" si="117"/>
        <v>2031</v>
      </c>
      <c r="AZ953">
        <f t="shared" si="118"/>
        <v>700</v>
      </c>
      <c r="BA953">
        <f t="shared" si="119"/>
        <v>0.34465780403741997</v>
      </c>
    </row>
    <row r="954" spans="1:53" x14ac:dyDescent="0.2">
      <c r="A954" s="1" t="s">
        <v>1796</v>
      </c>
      <c r="B954" s="1">
        <v>25005630102</v>
      </c>
      <c r="C954" s="1" t="s">
        <v>1797</v>
      </c>
      <c r="D954" s="1">
        <v>367</v>
      </c>
      <c r="E954">
        <v>202</v>
      </c>
      <c r="F954" s="1">
        <v>19</v>
      </c>
      <c r="G954">
        <v>16</v>
      </c>
      <c r="H954" s="1">
        <v>5.2</v>
      </c>
      <c r="I954" s="2" t="b">
        <f t="shared" si="112"/>
        <v>0</v>
      </c>
      <c r="J954">
        <v>16.7</v>
      </c>
      <c r="K954">
        <v>5.5</v>
      </c>
      <c r="L954" s="1">
        <v>3149</v>
      </c>
      <c r="M954">
        <v>232</v>
      </c>
      <c r="N954" s="1">
        <v>553</v>
      </c>
      <c r="O954">
        <v>112</v>
      </c>
      <c r="P954" s="1">
        <v>17.600000000000001</v>
      </c>
      <c r="Q954">
        <v>23.1</v>
      </c>
      <c r="R954" s="3" t="b">
        <f t="shared" si="113"/>
        <v>0</v>
      </c>
      <c r="S954">
        <v>3.8</v>
      </c>
      <c r="T954" s="1">
        <v>249</v>
      </c>
      <c r="U954">
        <v>120</v>
      </c>
      <c r="V954" s="1">
        <v>7.9</v>
      </c>
      <c r="W954">
        <v>3.6</v>
      </c>
      <c r="X954" s="1">
        <v>25.5</v>
      </c>
      <c r="Y954">
        <v>4.5999999999999996</v>
      </c>
      <c r="Z954" s="1">
        <v>568</v>
      </c>
      <c r="AA954">
        <v>172</v>
      </c>
      <c r="AB954" s="1">
        <v>225</v>
      </c>
      <c r="AC954">
        <v>120</v>
      </c>
      <c r="AD954" s="1">
        <v>39.6</v>
      </c>
      <c r="AE954">
        <v>15.6</v>
      </c>
      <c r="AF954" s="1">
        <v>816</v>
      </c>
      <c r="AG954">
        <v>213</v>
      </c>
      <c r="AH954" s="1">
        <v>313</v>
      </c>
      <c r="AI954">
        <v>104</v>
      </c>
      <c r="AJ954" s="1">
        <v>38.4</v>
      </c>
      <c r="AK954">
        <v>10.8</v>
      </c>
      <c r="AL954" s="1">
        <v>1229</v>
      </c>
      <c r="AM954">
        <v>146</v>
      </c>
      <c r="AN954" s="1">
        <v>224</v>
      </c>
      <c r="AO954">
        <v>81</v>
      </c>
      <c r="AP954" s="1">
        <v>18.2</v>
      </c>
      <c r="AQ954">
        <v>6.3</v>
      </c>
      <c r="AR954" s="1">
        <v>536</v>
      </c>
      <c r="AS954" s="1">
        <v>40</v>
      </c>
      <c r="AT954">
        <v>25</v>
      </c>
      <c r="AU954" s="1">
        <v>7.5</v>
      </c>
      <c r="AV954">
        <f t="shared" si="114"/>
        <v>3149</v>
      </c>
      <c r="AW954">
        <f t="shared" si="115"/>
        <v>802</v>
      </c>
      <c r="AX954">
        <f t="shared" si="116"/>
        <v>553</v>
      </c>
      <c r="AY954">
        <f t="shared" si="117"/>
        <v>3516</v>
      </c>
      <c r="AZ954">
        <f t="shared" si="118"/>
        <v>821</v>
      </c>
      <c r="BA954">
        <f t="shared" si="119"/>
        <v>0.23350398179749715</v>
      </c>
    </row>
    <row r="955" spans="1:53" x14ac:dyDescent="0.2">
      <c r="A955" s="1" t="s">
        <v>1798</v>
      </c>
      <c r="B955" s="1">
        <v>25005630200</v>
      </c>
      <c r="C955" s="1" t="s">
        <v>1799</v>
      </c>
      <c r="D955" s="1">
        <v>596</v>
      </c>
      <c r="E955">
        <v>178</v>
      </c>
      <c r="F955" s="1">
        <v>205</v>
      </c>
      <c r="G955">
        <v>102</v>
      </c>
      <c r="H955" s="1">
        <v>34.4</v>
      </c>
      <c r="I955" s="2" t="b">
        <f t="shared" si="112"/>
        <v>1</v>
      </c>
      <c r="J955">
        <v>16.7</v>
      </c>
      <c r="K955">
        <v>16</v>
      </c>
      <c r="L955" s="1">
        <v>5219</v>
      </c>
      <c r="M955">
        <v>318</v>
      </c>
      <c r="N955" s="1">
        <v>1490</v>
      </c>
      <c r="O955">
        <v>260</v>
      </c>
      <c r="P955" s="1">
        <v>28.5</v>
      </c>
      <c r="Q955">
        <v>23.1</v>
      </c>
      <c r="R955" s="3" t="b">
        <f t="shared" si="113"/>
        <v>1</v>
      </c>
      <c r="S955">
        <v>5.5</v>
      </c>
      <c r="T955" s="1">
        <v>818</v>
      </c>
      <c r="U955">
        <v>223</v>
      </c>
      <c r="V955" s="1">
        <v>15.7</v>
      </c>
      <c r="W955">
        <v>4.2</v>
      </c>
      <c r="X955" s="1">
        <v>44.2</v>
      </c>
      <c r="Y955">
        <v>6.6</v>
      </c>
      <c r="Z955" s="1">
        <v>790</v>
      </c>
      <c r="AA955">
        <v>294</v>
      </c>
      <c r="AB955" s="1">
        <v>222</v>
      </c>
      <c r="AC955">
        <v>108</v>
      </c>
      <c r="AD955" s="1">
        <v>28.1</v>
      </c>
      <c r="AE955">
        <v>14.5</v>
      </c>
      <c r="AF955" s="1">
        <v>960</v>
      </c>
      <c r="AG955">
        <v>234</v>
      </c>
      <c r="AH955" s="1">
        <v>575</v>
      </c>
      <c r="AI955">
        <v>205</v>
      </c>
      <c r="AJ955" s="1">
        <v>59.9</v>
      </c>
      <c r="AK955">
        <v>14.3</v>
      </c>
      <c r="AL955" s="1">
        <v>2600</v>
      </c>
      <c r="AM955">
        <v>260</v>
      </c>
      <c r="AN955" s="1">
        <v>1209</v>
      </c>
      <c r="AO955">
        <v>239</v>
      </c>
      <c r="AP955" s="1">
        <v>46.5</v>
      </c>
      <c r="AQ955">
        <v>8.1999999999999993</v>
      </c>
      <c r="AR955" s="1">
        <v>869</v>
      </c>
      <c r="AS955" s="1">
        <v>302</v>
      </c>
      <c r="AT955">
        <v>117</v>
      </c>
      <c r="AU955" s="1">
        <v>34.799999999999997</v>
      </c>
      <c r="AV955">
        <f t="shared" si="114"/>
        <v>5219</v>
      </c>
      <c r="AW955">
        <f t="shared" si="115"/>
        <v>2308</v>
      </c>
      <c r="AX955">
        <f t="shared" si="116"/>
        <v>1490</v>
      </c>
      <c r="AY955">
        <f t="shared" si="117"/>
        <v>5815</v>
      </c>
      <c r="AZ955">
        <f t="shared" si="118"/>
        <v>2513</v>
      </c>
      <c r="BA955">
        <f t="shared" si="119"/>
        <v>0.43215821152192607</v>
      </c>
    </row>
    <row r="956" spans="1:53" x14ac:dyDescent="0.2">
      <c r="A956" s="1" t="s">
        <v>1800</v>
      </c>
      <c r="B956" s="1">
        <v>25005630300</v>
      </c>
      <c r="C956" s="1" t="s">
        <v>1801</v>
      </c>
      <c r="D956" s="1">
        <v>882</v>
      </c>
      <c r="E956">
        <v>271</v>
      </c>
      <c r="F956" s="1">
        <v>66</v>
      </c>
      <c r="G956">
        <v>69</v>
      </c>
      <c r="H956" s="1">
        <v>7.5</v>
      </c>
      <c r="I956" s="2" t="b">
        <f t="shared" si="112"/>
        <v>0</v>
      </c>
      <c r="J956">
        <v>16.7</v>
      </c>
      <c r="K956">
        <v>7.1</v>
      </c>
      <c r="L956" s="1">
        <v>5632</v>
      </c>
      <c r="M956">
        <v>235</v>
      </c>
      <c r="N956" s="1">
        <v>1346</v>
      </c>
      <c r="O956">
        <v>296</v>
      </c>
      <c r="P956" s="1">
        <v>23.9</v>
      </c>
      <c r="Q956">
        <v>23.1</v>
      </c>
      <c r="R956" s="3" t="b">
        <f t="shared" si="113"/>
        <v>1</v>
      </c>
      <c r="S956">
        <v>5</v>
      </c>
      <c r="T956" s="1">
        <v>1188</v>
      </c>
      <c r="U956">
        <v>257</v>
      </c>
      <c r="V956" s="1">
        <v>21.1</v>
      </c>
      <c r="W956">
        <v>4.4000000000000004</v>
      </c>
      <c r="X956" s="1">
        <v>45</v>
      </c>
      <c r="Y956">
        <v>6.6</v>
      </c>
      <c r="Z956" s="1">
        <v>890</v>
      </c>
      <c r="AA956">
        <v>282</v>
      </c>
      <c r="AB956" s="1">
        <v>353</v>
      </c>
      <c r="AC956">
        <v>170</v>
      </c>
      <c r="AD956" s="1">
        <v>39.700000000000003</v>
      </c>
      <c r="AE956">
        <v>20.2</v>
      </c>
      <c r="AF956" s="1">
        <v>1366</v>
      </c>
      <c r="AG956">
        <v>238</v>
      </c>
      <c r="AH956" s="1">
        <v>692</v>
      </c>
      <c r="AI956">
        <v>179</v>
      </c>
      <c r="AJ956" s="1">
        <v>50.7</v>
      </c>
      <c r="AK956">
        <v>12.9</v>
      </c>
      <c r="AL956" s="1">
        <v>2383</v>
      </c>
      <c r="AM956">
        <v>291</v>
      </c>
      <c r="AN956" s="1">
        <v>1068</v>
      </c>
      <c r="AO956">
        <v>218</v>
      </c>
      <c r="AP956" s="1">
        <v>44.8</v>
      </c>
      <c r="AQ956">
        <v>7.1</v>
      </c>
      <c r="AR956" s="1">
        <v>993</v>
      </c>
      <c r="AS956" s="1">
        <v>421</v>
      </c>
      <c r="AT956">
        <v>170</v>
      </c>
      <c r="AU956" s="1">
        <v>42.4</v>
      </c>
      <c r="AV956">
        <f t="shared" si="114"/>
        <v>5632</v>
      </c>
      <c r="AW956">
        <f t="shared" si="115"/>
        <v>2534</v>
      </c>
      <c r="AX956">
        <f t="shared" si="116"/>
        <v>1346</v>
      </c>
      <c r="AY956">
        <f t="shared" si="117"/>
        <v>6514</v>
      </c>
      <c r="AZ956">
        <f t="shared" si="118"/>
        <v>2600</v>
      </c>
      <c r="BA956">
        <f t="shared" si="119"/>
        <v>0.39914031317163035</v>
      </c>
    </row>
    <row r="957" spans="1:53" x14ac:dyDescent="0.2">
      <c r="A957" s="1" t="s">
        <v>1802</v>
      </c>
      <c r="B957" s="1">
        <v>25005630400</v>
      </c>
      <c r="C957" s="1" t="s">
        <v>1803</v>
      </c>
      <c r="D957" s="1">
        <v>321</v>
      </c>
      <c r="E957">
        <v>112</v>
      </c>
      <c r="F957" s="1">
        <v>53</v>
      </c>
      <c r="G957">
        <v>37</v>
      </c>
      <c r="H957" s="1">
        <v>16.5</v>
      </c>
      <c r="I957" s="2" t="b">
        <f t="shared" si="112"/>
        <v>0</v>
      </c>
      <c r="J957">
        <v>16.7</v>
      </c>
      <c r="K957">
        <v>11.9</v>
      </c>
      <c r="L957" s="1">
        <v>3539</v>
      </c>
      <c r="M957">
        <v>206</v>
      </c>
      <c r="N957" s="1">
        <v>1030</v>
      </c>
      <c r="O957">
        <v>158</v>
      </c>
      <c r="P957" s="1">
        <v>29.1</v>
      </c>
      <c r="Q957">
        <v>23.1</v>
      </c>
      <c r="R957" s="3" t="b">
        <f t="shared" si="113"/>
        <v>1</v>
      </c>
      <c r="S957">
        <v>4.5</v>
      </c>
      <c r="T957" s="1">
        <v>564</v>
      </c>
      <c r="U957">
        <v>158</v>
      </c>
      <c r="V957" s="1">
        <v>15.9</v>
      </c>
      <c r="W957">
        <v>4.4000000000000004</v>
      </c>
      <c r="X957" s="1">
        <v>45</v>
      </c>
      <c r="Y957">
        <v>5.8</v>
      </c>
      <c r="Z957" s="1">
        <v>631</v>
      </c>
      <c r="AA957">
        <v>200</v>
      </c>
      <c r="AB957" s="1">
        <v>298</v>
      </c>
      <c r="AC957">
        <v>110</v>
      </c>
      <c r="AD957" s="1">
        <v>47.2</v>
      </c>
      <c r="AE957">
        <v>15.4</v>
      </c>
      <c r="AF957" s="1">
        <v>832</v>
      </c>
      <c r="AG957">
        <v>159</v>
      </c>
      <c r="AH957" s="1">
        <v>504</v>
      </c>
      <c r="AI957">
        <v>144</v>
      </c>
      <c r="AJ957" s="1">
        <v>60.6</v>
      </c>
      <c r="AK957">
        <v>12</v>
      </c>
      <c r="AL957" s="1">
        <v>1451</v>
      </c>
      <c r="AM957">
        <v>165</v>
      </c>
      <c r="AN957" s="1">
        <v>618</v>
      </c>
      <c r="AO957">
        <v>123</v>
      </c>
      <c r="AP957" s="1">
        <v>42.6</v>
      </c>
      <c r="AQ957">
        <v>6.4</v>
      </c>
      <c r="AR957" s="1">
        <v>625</v>
      </c>
      <c r="AS957" s="1">
        <v>174</v>
      </c>
      <c r="AT957">
        <v>77</v>
      </c>
      <c r="AU957" s="1">
        <v>27.8</v>
      </c>
      <c r="AV957">
        <f t="shared" si="114"/>
        <v>3539</v>
      </c>
      <c r="AW957">
        <f t="shared" si="115"/>
        <v>1594</v>
      </c>
      <c r="AX957">
        <f t="shared" si="116"/>
        <v>1030</v>
      </c>
      <c r="AY957">
        <f t="shared" si="117"/>
        <v>3860</v>
      </c>
      <c r="AZ957">
        <f t="shared" si="118"/>
        <v>1647</v>
      </c>
      <c r="BA957">
        <f t="shared" si="119"/>
        <v>0.42668393782383418</v>
      </c>
    </row>
    <row r="958" spans="1:53" x14ac:dyDescent="0.2">
      <c r="A958" s="1" t="s">
        <v>1804</v>
      </c>
      <c r="B958" s="1">
        <v>25005631100</v>
      </c>
      <c r="C958" s="1" t="s">
        <v>1805</v>
      </c>
      <c r="D958" s="1">
        <v>600</v>
      </c>
      <c r="E958">
        <v>148</v>
      </c>
      <c r="F958" s="1">
        <v>100</v>
      </c>
      <c r="G958">
        <v>62</v>
      </c>
      <c r="H958" s="1">
        <v>16.7</v>
      </c>
      <c r="I958" s="2" t="b">
        <f t="shared" si="112"/>
        <v>0</v>
      </c>
      <c r="J958">
        <v>16.7</v>
      </c>
      <c r="K958">
        <v>9.4</v>
      </c>
      <c r="L958" s="1">
        <v>5629</v>
      </c>
      <c r="M958">
        <v>322</v>
      </c>
      <c r="N958" s="1">
        <v>1068</v>
      </c>
      <c r="O958">
        <v>240</v>
      </c>
      <c r="P958" s="1">
        <v>19</v>
      </c>
      <c r="Q958">
        <v>23.1</v>
      </c>
      <c r="R958" s="3" t="b">
        <f t="shared" si="113"/>
        <v>0</v>
      </c>
      <c r="S958">
        <v>4</v>
      </c>
      <c r="T958" s="1">
        <v>395</v>
      </c>
      <c r="U958">
        <v>139</v>
      </c>
      <c r="V958" s="1">
        <v>7</v>
      </c>
      <c r="W958">
        <v>2.5</v>
      </c>
      <c r="X958" s="1">
        <v>26</v>
      </c>
      <c r="Y958">
        <v>4.9000000000000004</v>
      </c>
      <c r="Z958" s="1">
        <v>902</v>
      </c>
      <c r="AA958">
        <v>272</v>
      </c>
      <c r="AB958" s="1">
        <v>367</v>
      </c>
      <c r="AC958">
        <v>168</v>
      </c>
      <c r="AD958" s="1">
        <v>40.700000000000003</v>
      </c>
      <c r="AE958">
        <v>13.5</v>
      </c>
      <c r="AF958" s="1">
        <v>982</v>
      </c>
      <c r="AG958">
        <v>239</v>
      </c>
      <c r="AH958" s="1">
        <v>314</v>
      </c>
      <c r="AI958">
        <v>134</v>
      </c>
      <c r="AJ958" s="1">
        <v>32</v>
      </c>
      <c r="AK958">
        <v>12.5</v>
      </c>
      <c r="AL958" s="1">
        <v>2429</v>
      </c>
      <c r="AM958">
        <v>255</v>
      </c>
      <c r="AN958" s="1">
        <v>623</v>
      </c>
      <c r="AO958">
        <v>142</v>
      </c>
      <c r="AP958" s="1">
        <v>25.6</v>
      </c>
      <c r="AQ958">
        <v>5.6</v>
      </c>
      <c r="AR958" s="1">
        <v>1316</v>
      </c>
      <c r="AS958" s="1">
        <v>159</v>
      </c>
      <c r="AT958">
        <v>100</v>
      </c>
      <c r="AU958" s="1">
        <v>12.1</v>
      </c>
      <c r="AV958">
        <f t="shared" si="114"/>
        <v>5629</v>
      </c>
      <c r="AW958">
        <f t="shared" si="115"/>
        <v>1463</v>
      </c>
      <c r="AX958">
        <f t="shared" si="116"/>
        <v>1068</v>
      </c>
      <c r="AY958">
        <f t="shared" si="117"/>
        <v>6229</v>
      </c>
      <c r="AZ958">
        <f t="shared" si="118"/>
        <v>1563</v>
      </c>
      <c r="BA958">
        <f t="shared" si="119"/>
        <v>0.25092310162144804</v>
      </c>
    </row>
    <row r="959" spans="1:53" x14ac:dyDescent="0.2">
      <c r="A959" s="1" t="s">
        <v>1806</v>
      </c>
      <c r="B959" s="1">
        <v>25005631200</v>
      </c>
      <c r="C959" s="1" t="s">
        <v>1807</v>
      </c>
      <c r="D959" s="1">
        <v>408</v>
      </c>
      <c r="E959">
        <v>131</v>
      </c>
      <c r="F959" s="1">
        <v>43</v>
      </c>
      <c r="G959">
        <v>43</v>
      </c>
      <c r="H959" s="1">
        <v>10.5</v>
      </c>
      <c r="I959" s="2" t="b">
        <f t="shared" si="112"/>
        <v>0</v>
      </c>
      <c r="J959">
        <v>16.7</v>
      </c>
      <c r="K959">
        <v>10.5</v>
      </c>
      <c r="L959" s="1">
        <v>5207</v>
      </c>
      <c r="M959">
        <v>294</v>
      </c>
      <c r="N959" s="1">
        <v>1197</v>
      </c>
      <c r="O959">
        <v>253</v>
      </c>
      <c r="P959" s="1">
        <v>23</v>
      </c>
      <c r="Q959">
        <v>23.1</v>
      </c>
      <c r="R959" s="3" t="b">
        <f t="shared" si="113"/>
        <v>0</v>
      </c>
      <c r="S959">
        <v>5</v>
      </c>
      <c r="T959" s="1">
        <v>636</v>
      </c>
      <c r="U959">
        <v>200</v>
      </c>
      <c r="V959" s="1">
        <v>12.2</v>
      </c>
      <c r="W959">
        <v>4</v>
      </c>
      <c r="X959" s="1">
        <v>35.200000000000003</v>
      </c>
      <c r="Y959">
        <v>6.3</v>
      </c>
      <c r="Z959" s="1">
        <v>789</v>
      </c>
      <c r="AA959">
        <v>220</v>
      </c>
      <c r="AB959" s="1">
        <v>287</v>
      </c>
      <c r="AC959">
        <v>150</v>
      </c>
      <c r="AD959" s="1">
        <v>36.4</v>
      </c>
      <c r="AE959">
        <v>13.9</v>
      </c>
      <c r="AF959" s="1">
        <v>1216</v>
      </c>
      <c r="AG959">
        <v>238</v>
      </c>
      <c r="AH959" s="1">
        <v>556</v>
      </c>
      <c r="AI959">
        <v>195</v>
      </c>
      <c r="AJ959" s="1">
        <v>45.7</v>
      </c>
      <c r="AK959">
        <v>15.2</v>
      </c>
      <c r="AL959" s="1">
        <v>2275</v>
      </c>
      <c r="AM959">
        <v>224</v>
      </c>
      <c r="AN959" s="1">
        <v>763</v>
      </c>
      <c r="AO959">
        <v>194</v>
      </c>
      <c r="AP959" s="1">
        <v>33.5</v>
      </c>
      <c r="AQ959">
        <v>7.8</v>
      </c>
      <c r="AR959" s="1">
        <v>927</v>
      </c>
      <c r="AS959" s="1">
        <v>227</v>
      </c>
      <c r="AT959">
        <v>110</v>
      </c>
      <c r="AU959" s="1">
        <v>24.5</v>
      </c>
      <c r="AV959">
        <f t="shared" si="114"/>
        <v>5207</v>
      </c>
      <c r="AW959">
        <f t="shared" si="115"/>
        <v>1833</v>
      </c>
      <c r="AX959">
        <f t="shared" si="116"/>
        <v>1197</v>
      </c>
      <c r="AY959">
        <f t="shared" si="117"/>
        <v>5615</v>
      </c>
      <c r="AZ959">
        <f t="shared" si="118"/>
        <v>1876</v>
      </c>
      <c r="BA959">
        <f t="shared" si="119"/>
        <v>0.33410507569011577</v>
      </c>
    </row>
    <row r="960" spans="1:53" x14ac:dyDescent="0.2">
      <c r="A960" s="1" t="s">
        <v>1808</v>
      </c>
      <c r="B960" s="1">
        <v>25005631300</v>
      </c>
      <c r="C960" s="1" t="s">
        <v>1809</v>
      </c>
      <c r="D960" s="1">
        <v>549</v>
      </c>
      <c r="E960">
        <v>190</v>
      </c>
      <c r="F960" s="1">
        <v>44</v>
      </c>
      <c r="G960">
        <v>39</v>
      </c>
      <c r="H960" s="1">
        <v>8</v>
      </c>
      <c r="I960" s="2" t="b">
        <f t="shared" si="112"/>
        <v>0</v>
      </c>
      <c r="J960">
        <v>16.7</v>
      </c>
      <c r="K960">
        <v>7</v>
      </c>
      <c r="L960" s="1">
        <v>3497</v>
      </c>
      <c r="M960">
        <v>225</v>
      </c>
      <c r="N960" s="1">
        <v>960</v>
      </c>
      <c r="O960">
        <v>219</v>
      </c>
      <c r="P960" s="1">
        <v>27.5</v>
      </c>
      <c r="Q960">
        <v>23.1</v>
      </c>
      <c r="R960" s="3" t="b">
        <f t="shared" si="113"/>
        <v>1</v>
      </c>
      <c r="S960">
        <v>5.9</v>
      </c>
      <c r="T960" s="1">
        <v>385</v>
      </c>
      <c r="U960">
        <v>118</v>
      </c>
      <c r="V960" s="1">
        <v>11</v>
      </c>
      <c r="W960">
        <v>3.3</v>
      </c>
      <c r="X960" s="1">
        <v>38.5</v>
      </c>
      <c r="Y960">
        <v>6</v>
      </c>
      <c r="Z960" s="1">
        <v>683</v>
      </c>
      <c r="AA960">
        <v>211</v>
      </c>
      <c r="AB960" s="1">
        <v>303</v>
      </c>
      <c r="AC960">
        <v>133</v>
      </c>
      <c r="AD960" s="1">
        <v>44.4</v>
      </c>
      <c r="AE960">
        <v>13.4</v>
      </c>
      <c r="AF960" s="1">
        <v>584</v>
      </c>
      <c r="AG960">
        <v>176</v>
      </c>
      <c r="AH960" s="1">
        <v>347</v>
      </c>
      <c r="AI960">
        <v>128</v>
      </c>
      <c r="AJ960" s="1">
        <v>59.4</v>
      </c>
      <c r="AK960">
        <v>14.8</v>
      </c>
      <c r="AL960" s="1">
        <v>1513</v>
      </c>
      <c r="AM960">
        <v>237</v>
      </c>
      <c r="AN960" s="1">
        <v>490</v>
      </c>
      <c r="AO960">
        <v>165</v>
      </c>
      <c r="AP960" s="1">
        <v>32.4</v>
      </c>
      <c r="AQ960">
        <v>10.199999999999999</v>
      </c>
      <c r="AR960" s="1">
        <v>717</v>
      </c>
      <c r="AS960" s="1">
        <v>205</v>
      </c>
      <c r="AT960">
        <v>93</v>
      </c>
      <c r="AU960" s="1">
        <v>28.6</v>
      </c>
      <c r="AV960">
        <f t="shared" si="114"/>
        <v>3497</v>
      </c>
      <c r="AW960">
        <f t="shared" si="115"/>
        <v>1345</v>
      </c>
      <c r="AX960">
        <f t="shared" si="116"/>
        <v>960</v>
      </c>
      <c r="AY960">
        <f t="shared" si="117"/>
        <v>4046</v>
      </c>
      <c r="AZ960">
        <f t="shared" si="118"/>
        <v>1389</v>
      </c>
      <c r="BA960">
        <f t="shared" si="119"/>
        <v>0.34330202669303017</v>
      </c>
    </row>
    <row r="961" spans="1:53" x14ac:dyDescent="0.2">
      <c r="A961" s="1" t="s">
        <v>1810</v>
      </c>
      <c r="B961" s="1">
        <v>25005631400</v>
      </c>
      <c r="C961" s="1" t="s">
        <v>1811</v>
      </c>
      <c r="D961" s="1">
        <v>293</v>
      </c>
      <c r="E961">
        <v>159</v>
      </c>
      <c r="F961" s="1">
        <v>33</v>
      </c>
      <c r="G961">
        <v>47</v>
      </c>
      <c r="H961" s="1">
        <v>11.3</v>
      </c>
      <c r="I961" s="2" t="b">
        <f t="shared" si="112"/>
        <v>0</v>
      </c>
      <c r="J961">
        <v>16.7</v>
      </c>
      <c r="K961">
        <v>15.4</v>
      </c>
      <c r="L961" s="1">
        <v>1923</v>
      </c>
      <c r="M961">
        <v>236</v>
      </c>
      <c r="N961" s="1">
        <v>163</v>
      </c>
      <c r="O961">
        <v>86</v>
      </c>
      <c r="P961" s="1">
        <v>8.5</v>
      </c>
      <c r="Q961">
        <v>23.1</v>
      </c>
      <c r="R961" s="3" t="b">
        <f t="shared" si="113"/>
        <v>0</v>
      </c>
      <c r="S961">
        <v>4.3</v>
      </c>
      <c r="T961" s="1">
        <v>112</v>
      </c>
      <c r="U961">
        <v>71</v>
      </c>
      <c r="V961" s="1">
        <v>5.8</v>
      </c>
      <c r="W961">
        <v>3.6</v>
      </c>
      <c r="X961" s="1">
        <v>14.3</v>
      </c>
      <c r="Y961">
        <v>5.6</v>
      </c>
      <c r="Z961" s="1">
        <v>366</v>
      </c>
      <c r="AA961">
        <v>170</v>
      </c>
      <c r="AB961" s="1">
        <v>95</v>
      </c>
      <c r="AC961">
        <v>70</v>
      </c>
      <c r="AD961" s="1">
        <v>26</v>
      </c>
      <c r="AE961">
        <v>18.2</v>
      </c>
      <c r="AF961" s="1">
        <v>465</v>
      </c>
      <c r="AG961">
        <v>141</v>
      </c>
      <c r="AH961" s="1">
        <v>67</v>
      </c>
      <c r="AI961">
        <v>49</v>
      </c>
      <c r="AJ961" s="1">
        <v>14.4</v>
      </c>
      <c r="AK961">
        <v>11.3</v>
      </c>
      <c r="AL961" s="1">
        <v>806</v>
      </c>
      <c r="AM961">
        <v>179</v>
      </c>
      <c r="AN961" s="1">
        <v>81</v>
      </c>
      <c r="AO961">
        <v>63</v>
      </c>
      <c r="AP961" s="1">
        <v>10</v>
      </c>
      <c r="AQ961">
        <v>6.9</v>
      </c>
      <c r="AR961" s="1">
        <v>286</v>
      </c>
      <c r="AS961" s="1">
        <v>32</v>
      </c>
      <c r="AT961">
        <v>27</v>
      </c>
      <c r="AU961" s="1">
        <v>11.2</v>
      </c>
      <c r="AV961">
        <f t="shared" si="114"/>
        <v>1923</v>
      </c>
      <c r="AW961">
        <f t="shared" si="115"/>
        <v>275</v>
      </c>
      <c r="AX961">
        <f t="shared" si="116"/>
        <v>163</v>
      </c>
      <c r="AY961">
        <f t="shared" si="117"/>
        <v>2216</v>
      </c>
      <c r="AZ961">
        <f t="shared" si="118"/>
        <v>308</v>
      </c>
      <c r="BA961">
        <f t="shared" si="119"/>
        <v>0.13898916967509026</v>
      </c>
    </row>
    <row r="962" spans="1:53" x14ac:dyDescent="0.2">
      <c r="A962" s="1" t="s">
        <v>1812</v>
      </c>
      <c r="B962" s="1">
        <v>25005631500</v>
      </c>
      <c r="C962" s="1" t="s">
        <v>1813</v>
      </c>
      <c r="D962" s="1">
        <v>279</v>
      </c>
      <c r="E962">
        <v>143</v>
      </c>
      <c r="F962" s="1">
        <v>10</v>
      </c>
      <c r="G962">
        <v>17</v>
      </c>
      <c r="H962" s="1">
        <v>3.6</v>
      </c>
      <c r="I962" s="2" t="b">
        <f t="shared" si="112"/>
        <v>0</v>
      </c>
      <c r="J962">
        <v>16.7</v>
      </c>
      <c r="K962">
        <v>6.4</v>
      </c>
      <c r="L962" s="1">
        <v>1890</v>
      </c>
      <c r="M962">
        <v>200</v>
      </c>
      <c r="N962" s="1">
        <v>329</v>
      </c>
      <c r="O962">
        <v>119</v>
      </c>
      <c r="P962" s="1">
        <v>17.399999999999999</v>
      </c>
      <c r="Q962">
        <v>23.1</v>
      </c>
      <c r="R962" s="3" t="b">
        <f t="shared" si="113"/>
        <v>0</v>
      </c>
      <c r="S962">
        <v>6</v>
      </c>
      <c r="T962" s="1">
        <v>118</v>
      </c>
      <c r="U962">
        <v>55</v>
      </c>
      <c r="V962" s="1">
        <v>6.2</v>
      </c>
      <c r="W962">
        <v>2.9</v>
      </c>
      <c r="X962" s="1">
        <v>23.7</v>
      </c>
      <c r="Y962">
        <v>6.5</v>
      </c>
      <c r="Z962" s="1">
        <v>312</v>
      </c>
      <c r="AA962">
        <v>119</v>
      </c>
      <c r="AB962" s="1">
        <v>138</v>
      </c>
      <c r="AC962">
        <v>79</v>
      </c>
      <c r="AD962" s="1">
        <v>44.2</v>
      </c>
      <c r="AE962">
        <v>17.100000000000001</v>
      </c>
      <c r="AF962" s="1">
        <v>414</v>
      </c>
      <c r="AG962">
        <v>139</v>
      </c>
      <c r="AH962" s="1">
        <v>80</v>
      </c>
      <c r="AI962">
        <v>48</v>
      </c>
      <c r="AJ962" s="1">
        <v>19.3</v>
      </c>
      <c r="AK962">
        <v>12.6</v>
      </c>
      <c r="AL962" s="1">
        <v>860</v>
      </c>
      <c r="AM962">
        <v>182</v>
      </c>
      <c r="AN962" s="1">
        <v>223</v>
      </c>
      <c r="AO962">
        <v>76</v>
      </c>
      <c r="AP962" s="1">
        <v>25.9</v>
      </c>
      <c r="AQ962">
        <v>9.6</v>
      </c>
      <c r="AR962" s="1">
        <v>304</v>
      </c>
      <c r="AS962" s="1">
        <v>6</v>
      </c>
      <c r="AT962">
        <v>10</v>
      </c>
      <c r="AU962" s="1">
        <v>2</v>
      </c>
      <c r="AV962">
        <f t="shared" si="114"/>
        <v>1890</v>
      </c>
      <c r="AW962">
        <f t="shared" si="115"/>
        <v>447</v>
      </c>
      <c r="AX962">
        <f t="shared" si="116"/>
        <v>329</v>
      </c>
      <c r="AY962">
        <f t="shared" si="117"/>
        <v>2169</v>
      </c>
      <c r="AZ962">
        <f t="shared" si="118"/>
        <v>457</v>
      </c>
      <c r="BA962">
        <f t="shared" si="119"/>
        <v>0.21069617335177501</v>
      </c>
    </row>
    <row r="963" spans="1:53" x14ac:dyDescent="0.2">
      <c r="A963" s="1" t="s">
        <v>1814</v>
      </c>
      <c r="B963" s="1">
        <v>25005631600</v>
      </c>
      <c r="C963" s="1" t="s">
        <v>1815</v>
      </c>
      <c r="D963" s="1">
        <v>439</v>
      </c>
      <c r="E963">
        <v>179</v>
      </c>
      <c r="F963" s="1">
        <v>19</v>
      </c>
      <c r="G963">
        <v>21</v>
      </c>
      <c r="H963" s="1">
        <v>4.3</v>
      </c>
      <c r="I963" s="2" t="b">
        <f t="shared" si="112"/>
        <v>0</v>
      </c>
      <c r="J963">
        <v>16.7</v>
      </c>
      <c r="K963">
        <v>5.2</v>
      </c>
      <c r="L963" s="1">
        <v>2624</v>
      </c>
      <c r="M963">
        <v>210</v>
      </c>
      <c r="N963" s="1">
        <v>367</v>
      </c>
      <c r="O963">
        <v>95</v>
      </c>
      <c r="P963" s="1">
        <v>14</v>
      </c>
      <c r="Q963">
        <v>23.1</v>
      </c>
      <c r="R963" s="3" t="b">
        <f t="shared" si="113"/>
        <v>0</v>
      </c>
      <c r="S963">
        <v>3.5</v>
      </c>
      <c r="T963" s="1">
        <v>130</v>
      </c>
      <c r="U963">
        <v>53</v>
      </c>
      <c r="V963" s="1">
        <v>5</v>
      </c>
      <c r="W963">
        <v>2.1</v>
      </c>
      <c r="X963" s="1">
        <v>18.899999999999999</v>
      </c>
      <c r="Y963">
        <v>4.3</v>
      </c>
      <c r="Z963" s="1">
        <v>613</v>
      </c>
      <c r="AA963">
        <v>152</v>
      </c>
      <c r="AB963" s="1">
        <v>167</v>
      </c>
      <c r="AC963">
        <v>77</v>
      </c>
      <c r="AD963" s="1">
        <v>27.2</v>
      </c>
      <c r="AE963">
        <v>13</v>
      </c>
      <c r="AF963" s="1">
        <v>663</v>
      </c>
      <c r="AG963">
        <v>152</v>
      </c>
      <c r="AH963" s="1">
        <v>144</v>
      </c>
      <c r="AI963">
        <v>66</v>
      </c>
      <c r="AJ963" s="1">
        <v>21.7</v>
      </c>
      <c r="AK963">
        <v>9.3000000000000007</v>
      </c>
      <c r="AL963" s="1">
        <v>929</v>
      </c>
      <c r="AM963">
        <v>154</v>
      </c>
      <c r="AN963" s="1">
        <v>138</v>
      </c>
      <c r="AO963">
        <v>45</v>
      </c>
      <c r="AP963" s="1">
        <v>14.9</v>
      </c>
      <c r="AQ963">
        <v>5.4</v>
      </c>
      <c r="AR963" s="1">
        <v>419</v>
      </c>
      <c r="AS963" s="1">
        <v>48</v>
      </c>
      <c r="AT963">
        <v>30</v>
      </c>
      <c r="AU963" s="1">
        <v>11.5</v>
      </c>
      <c r="AV963">
        <f t="shared" si="114"/>
        <v>2624</v>
      </c>
      <c r="AW963">
        <f t="shared" si="115"/>
        <v>497</v>
      </c>
      <c r="AX963">
        <f t="shared" si="116"/>
        <v>367</v>
      </c>
      <c r="AY963">
        <f t="shared" si="117"/>
        <v>3063</v>
      </c>
      <c r="AZ963">
        <f t="shared" si="118"/>
        <v>516</v>
      </c>
      <c r="BA963">
        <f t="shared" si="119"/>
        <v>0.16846229187071499</v>
      </c>
    </row>
    <row r="964" spans="1:53" x14ac:dyDescent="0.2">
      <c r="A964" s="1" t="s">
        <v>1816</v>
      </c>
      <c r="B964" s="1">
        <v>25005631700</v>
      </c>
      <c r="C964" s="1" t="s">
        <v>1817</v>
      </c>
      <c r="D964" s="1">
        <v>259</v>
      </c>
      <c r="E964">
        <v>108</v>
      </c>
      <c r="F964" s="1">
        <v>18</v>
      </c>
      <c r="G964">
        <v>29</v>
      </c>
      <c r="H964" s="1">
        <v>6.9</v>
      </c>
      <c r="I964" s="2" t="b">
        <f t="shared" ref="I964:I1027" si="120" xml:space="preserve"> H964 &gt; J964</f>
        <v>0</v>
      </c>
      <c r="J964">
        <v>16.7</v>
      </c>
      <c r="K964">
        <v>10.1</v>
      </c>
      <c r="L964" s="1">
        <v>4479</v>
      </c>
      <c r="M964">
        <v>304</v>
      </c>
      <c r="N964" s="1">
        <v>1295</v>
      </c>
      <c r="O964">
        <v>294</v>
      </c>
      <c r="P964" s="1">
        <v>28.9</v>
      </c>
      <c r="Q964">
        <v>23.1</v>
      </c>
      <c r="R964" s="3" t="b">
        <f t="shared" ref="R964:R1027" si="121" xml:space="preserve"> IF(P964 &gt; Q964,TRUE)</f>
        <v>1</v>
      </c>
      <c r="S964">
        <v>5.2</v>
      </c>
      <c r="T964" s="1">
        <v>665</v>
      </c>
      <c r="U964">
        <v>212</v>
      </c>
      <c r="V964" s="1">
        <v>14.8</v>
      </c>
      <c r="W964">
        <v>4.5</v>
      </c>
      <c r="X964" s="1">
        <v>43.8</v>
      </c>
      <c r="Y964">
        <v>6.6</v>
      </c>
      <c r="Z964" s="1">
        <v>706</v>
      </c>
      <c r="AA964">
        <v>198</v>
      </c>
      <c r="AB964" s="1">
        <v>357</v>
      </c>
      <c r="AC964">
        <v>163</v>
      </c>
      <c r="AD964" s="1">
        <v>50.6</v>
      </c>
      <c r="AE964">
        <v>15.9</v>
      </c>
      <c r="AF964" s="1">
        <v>780</v>
      </c>
      <c r="AG964">
        <v>180</v>
      </c>
      <c r="AH964" s="1">
        <v>404</v>
      </c>
      <c r="AI964">
        <v>157</v>
      </c>
      <c r="AJ964" s="1">
        <v>51.8</v>
      </c>
      <c r="AK964">
        <v>15</v>
      </c>
      <c r="AL964" s="1">
        <v>2005</v>
      </c>
      <c r="AM964">
        <v>175</v>
      </c>
      <c r="AN964" s="1">
        <v>949</v>
      </c>
      <c r="AO964">
        <v>191</v>
      </c>
      <c r="AP964" s="1">
        <v>47.3</v>
      </c>
      <c r="AQ964">
        <v>8.6999999999999993</v>
      </c>
      <c r="AR964" s="1">
        <v>988</v>
      </c>
      <c r="AS964" s="1">
        <v>250</v>
      </c>
      <c r="AT964">
        <v>111</v>
      </c>
      <c r="AU964" s="1">
        <v>25.3</v>
      </c>
      <c r="AV964">
        <f t="shared" ref="AV964:AV1027" si="122">SUM(Z964 + AF964 + AL964 + AR964)</f>
        <v>4479</v>
      </c>
      <c r="AW964">
        <f t="shared" ref="AW964:AW1027" si="123">SUM(AB964,AH964,AN964,AS964)</f>
        <v>1960</v>
      </c>
      <c r="AX964">
        <f t="shared" ref="AX964:AX1027" si="124">N964</f>
        <v>1295</v>
      </c>
      <c r="AY964">
        <f t="shared" ref="AY964:AY1027" si="125">D964 + L964</f>
        <v>4738</v>
      </c>
      <c r="AZ964">
        <f t="shared" ref="AZ964:AZ1027" si="126">AW964 + F964</f>
        <v>1978</v>
      </c>
      <c r="BA964">
        <f t="shared" ref="BA964:BA1027" si="127">AZ964 / AY964</f>
        <v>0.41747572815533979</v>
      </c>
    </row>
    <row r="965" spans="1:53" x14ac:dyDescent="0.2">
      <c r="A965" s="1" t="s">
        <v>1818</v>
      </c>
      <c r="B965" s="1">
        <v>25005631800</v>
      </c>
      <c r="C965" s="1" t="s">
        <v>1819</v>
      </c>
      <c r="D965" s="1">
        <v>567</v>
      </c>
      <c r="E965">
        <v>187</v>
      </c>
      <c r="F965" s="1">
        <v>150</v>
      </c>
      <c r="G965">
        <v>113</v>
      </c>
      <c r="H965" s="1">
        <v>26.5</v>
      </c>
      <c r="I965" s="2" t="b">
        <f t="shared" si="120"/>
        <v>1</v>
      </c>
      <c r="J965">
        <v>16.7</v>
      </c>
      <c r="K965">
        <v>16.899999999999999</v>
      </c>
      <c r="L965" s="1">
        <v>4997</v>
      </c>
      <c r="M965">
        <v>364</v>
      </c>
      <c r="N965" s="1">
        <v>1066</v>
      </c>
      <c r="O965">
        <v>209</v>
      </c>
      <c r="P965" s="1">
        <v>21.3</v>
      </c>
      <c r="Q965">
        <v>23.1</v>
      </c>
      <c r="R965" s="3" t="b">
        <f t="shared" si="121"/>
        <v>0</v>
      </c>
      <c r="S965">
        <v>4</v>
      </c>
      <c r="T965" s="1">
        <v>614</v>
      </c>
      <c r="U965">
        <v>173</v>
      </c>
      <c r="V965" s="1">
        <v>12.3</v>
      </c>
      <c r="W965">
        <v>3.3</v>
      </c>
      <c r="X965" s="1">
        <v>33.6</v>
      </c>
      <c r="Y965">
        <v>5.0999999999999996</v>
      </c>
      <c r="Z965" s="1">
        <v>695</v>
      </c>
      <c r="AA965">
        <v>197</v>
      </c>
      <c r="AB965" s="1">
        <v>362</v>
      </c>
      <c r="AC965">
        <v>151</v>
      </c>
      <c r="AD965" s="1">
        <v>52.1</v>
      </c>
      <c r="AE965">
        <v>15.4</v>
      </c>
      <c r="AF965" s="1">
        <v>984</v>
      </c>
      <c r="AG965">
        <v>160</v>
      </c>
      <c r="AH965" s="1">
        <v>411</v>
      </c>
      <c r="AI965">
        <v>131</v>
      </c>
      <c r="AJ965" s="1">
        <v>41.8</v>
      </c>
      <c r="AK965">
        <v>11.9</v>
      </c>
      <c r="AL965" s="1">
        <v>2224</v>
      </c>
      <c r="AM965">
        <v>254</v>
      </c>
      <c r="AN965" s="1">
        <v>740</v>
      </c>
      <c r="AO965">
        <v>187</v>
      </c>
      <c r="AP965" s="1">
        <v>33.299999999999997</v>
      </c>
      <c r="AQ965">
        <v>7.8</v>
      </c>
      <c r="AR965" s="1">
        <v>1094</v>
      </c>
      <c r="AS965" s="1">
        <v>167</v>
      </c>
      <c r="AT965">
        <v>77</v>
      </c>
      <c r="AU965" s="1">
        <v>15.3</v>
      </c>
      <c r="AV965">
        <f t="shared" si="122"/>
        <v>4997</v>
      </c>
      <c r="AW965">
        <f t="shared" si="123"/>
        <v>1680</v>
      </c>
      <c r="AX965">
        <f t="shared" si="124"/>
        <v>1066</v>
      </c>
      <c r="AY965">
        <f t="shared" si="125"/>
        <v>5564</v>
      </c>
      <c r="AZ965">
        <f t="shared" si="126"/>
        <v>1830</v>
      </c>
      <c r="BA965">
        <f t="shared" si="127"/>
        <v>0.32890007189072612</v>
      </c>
    </row>
    <row r="966" spans="1:53" x14ac:dyDescent="0.2">
      <c r="A966" s="1" t="s">
        <v>1820</v>
      </c>
      <c r="B966" s="1">
        <v>25005632100</v>
      </c>
      <c r="C966" s="1" t="s">
        <v>1821</v>
      </c>
      <c r="D966" s="1">
        <v>300</v>
      </c>
      <c r="E966">
        <v>123</v>
      </c>
      <c r="F966" s="1">
        <v>111</v>
      </c>
      <c r="G966">
        <v>70</v>
      </c>
      <c r="H966" s="1">
        <v>37</v>
      </c>
      <c r="I966" s="2" t="b">
        <f t="shared" si="120"/>
        <v>1</v>
      </c>
      <c r="J966">
        <v>16.7</v>
      </c>
      <c r="K966">
        <v>15</v>
      </c>
      <c r="L966" s="1">
        <v>5372</v>
      </c>
      <c r="M966">
        <v>213</v>
      </c>
      <c r="N966" s="1">
        <v>1181</v>
      </c>
      <c r="O966">
        <v>268</v>
      </c>
      <c r="P966" s="1">
        <v>22</v>
      </c>
      <c r="Q966">
        <v>23.1</v>
      </c>
      <c r="R966" s="3" t="b">
        <f t="shared" si="121"/>
        <v>0</v>
      </c>
      <c r="S966">
        <v>5</v>
      </c>
      <c r="T966" s="1">
        <v>660</v>
      </c>
      <c r="U966">
        <v>224</v>
      </c>
      <c r="V966" s="1">
        <v>12.3</v>
      </c>
      <c r="W966">
        <v>4.2</v>
      </c>
      <c r="X966" s="1">
        <v>34.299999999999997</v>
      </c>
      <c r="Y966">
        <v>6.1</v>
      </c>
      <c r="Z966" s="1">
        <v>551</v>
      </c>
      <c r="AA966">
        <v>226</v>
      </c>
      <c r="AB966" s="1">
        <v>114</v>
      </c>
      <c r="AC966">
        <v>85</v>
      </c>
      <c r="AD966" s="1">
        <v>20.7</v>
      </c>
      <c r="AE966">
        <v>15</v>
      </c>
      <c r="AF966" s="1">
        <v>1069</v>
      </c>
      <c r="AG966">
        <v>165</v>
      </c>
      <c r="AH966" s="1">
        <v>408</v>
      </c>
      <c r="AI966">
        <v>124</v>
      </c>
      <c r="AJ966" s="1">
        <v>38.200000000000003</v>
      </c>
      <c r="AK966">
        <v>10.3</v>
      </c>
      <c r="AL966" s="1">
        <v>2482</v>
      </c>
      <c r="AM966">
        <v>142</v>
      </c>
      <c r="AN966" s="1">
        <v>912</v>
      </c>
      <c r="AO966">
        <v>253</v>
      </c>
      <c r="AP966" s="1">
        <v>36.700000000000003</v>
      </c>
      <c r="AQ966">
        <v>9.6999999999999993</v>
      </c>
      <c r="AR966" s="1">
        <v>1270</v>
      </c>
      <c r="AS966" s="1">
        <v>407</v>
      </c>
      <c r="AT966">
        <v>136</v>
      </c>
      <c r="AU966" s="1">
        <v>32</v>
      </c>
      <c r="AV966">
        <f t="shared" si="122"/>
        <v>5372</v>
      </c>
      <c r="AW966">
        <f t="shared" si="123"/>
        <v>1841</v>
      </c>
      <c r="AX966">
        <f t="shared" si="124"/>
        <v>1181</v>
      </c>
      <c r="AY966">
        <f t="shared" si="125"/>
        <v>5672</v>
      </c>
      <c r="AZ966">
        <f t="shared" si="126"/>
        <v>1952</v>
      </c>
      <c r="BA966">
        <f t="shared" si="127"/>
        <v>0.34414668547249649</v>
      </c>
    </row>
    <row r="967" spans="1:53" x14ac:dyDescent="0.2">
      <c r="A967" s="1" t="s">
        <v>1822</v>
      </c>
      <c r="B967" s="1">
        <v>25005632200</v>
      </c>
      <c r="C967" s="1" t="s">
        <v>1823</v>
      </c>
      <c r="D967" s="1">
        <v>466</v>
      </c>
      <c r="E967">
        <v>152</v>
      </c>
      <c r="F967" s="1">
        <v>74</v>
      </c>
      <c r="G967">
        <v>61</v>
      </c>
      <c r="H967" s="1">
        <v>15.9</v>
      </c>
      <c r="I967" s="2" t="b">
        <f t="shared" si="120"/>
        <v>0</v>
      </c>
      <c r="J967">
        <v>16.7</v>
      </c>
      <c r="K967">
        <v>11.6</v>
      </c>
      <c r="L967" s="1">
        <v>5518</v>
      </c>
      <c r="M967">
        <v>221</v>
      </c>
      <c r="N967" s="1">
        <v>1206</v>
      </c>
      <c r="O967">
        <v>270</v>
      </c>
      <c r="P967" s="1">
        <v>21.9</v>
      </c>
      <c r="Q967">
        <v>23.1</v>
      </c>
      <c r="R967" s="3" t="b">
        <f t="shared" si="121"/>
        <v>0</v>
      </c>
      <c r="S967">
        <v>5</v>
      </c>
      <c r="T967" s="1">
        <v>737</v>
      </c>
      <c r="U967">
        <v>176</v>
      </c>
      <c r="V967" s="1">
        <v>13.4</v>
      </c>
      <c r="W967">
        <v>3</v>
      </c>
      <c r="X967" s="1">
        <v>35.200000000000003</v>
      </c>
      <c r="Y967">
        <v>5.6</v>
      </c>
      <c r="Z967" s="1">
        <v>708</v>
      </c>
      <c r="AA967">
        <v>206</v>
      </c>
      <c r="AB967" s="1">
        <v>283</v>
      </c>
      <c r="AC967">
        <v>120</v>
      </c>
      <c r="AD967" s="1">
        <v>40</v>
      </c>
      <c r="AE967">
        <v>14.4</v>
      </c>
      <c r="AF967" s="1">
        <v>1097</v>
      </c>
      <c r="AG967">
        <v>196</v>
      </c>
      <c r="AH967" s="1">
        <v>435</v>
      </c>
      <c r="AI967">
        <v>159</v>
      </c>
      <c r="AJ967" s="1">
        <v>39.700000000000003</v>
      </c>
      <c r="AK967">
        <v>12.4</v>
      </c>
      <c r="AL967" s="1">
        <v>2449</v>
      </c>
      <c r="AM967">
        <v>237</v>
      </c>
      <c r="AN967" s="1">
        <v>943</v>
      </c>
      <c r="AO967">
        <v>217</v>
      </c>
      <c r="AP967" s="1">
        <v>38.5</v>
      </c>
      <c r="AQ967">
        <v>8.4</v>
      </c>
      <c r="AR967" s="1">
        <v>1264</v>
      </c>
      <c r="AS967" s="1">
        <v>282</v>
      </c>
      <c r="AT967">
        <v>116</v>
      </c>
      <c r="AU967" s="1">
        <v>22.3</v>
      </c>
      <c r="AV967">
        <f t="shared" si="122"/>
        <v>5518</v>
      </c>
      <c r="AW967">
        <f t="shared" si="123"/>
        <v>1943</v>
      </c>
      <c r="AX967">
        <f t="shared" si="124"/>
        <v>1206</v>
      </c>
      <c r="AY967">
        <f t="shared" si="125"/>
        <v>5984</v>
      </c>
      <c r="AZ967">
        <f t="shared" si="126"/>
        <v>2017</v>
      </c>
      <c r="BA967">
        <f t="shared" si="127"/>
        <v>0.33706550802139035</v>
      </c>
    </row>
    <row r="968" spans="1:53" x14ac:dyDescent="0.2">
      <c r="A968" s="1" t="s">
        <v>1824</v>
      </c>
      <c r="B968" s="1">
        <v>25005633100</v>
      </c>
      <c r="C968" s="1" t="s">
        <v>1825</v>
      </c>
      <c r="D968" s="1">
        <v>519</v>
      </c>
      <c r="E968">
        <v>123</v>
      </c>
      <c r="F968" s="1">
        <v>119</v>
      </c>
      <c r="G968">
        <v>67</v>
      </c>
      <c r="H968" s="1">
        <v>22.9</v>
      </c>
      <c r="I968" s="2" t="b">
        <f t="shared" si="120"/>
        <v>1</v>
      </c>
      <c r="J968">
        <v>16.7</v>
      </c>
      <c r="K968">
        <v>11.4</v>
      </c>
      <c r="L968" s="1">
        <v>3708</v>
      </c>
      <c r="M968">
        <v>209</v>
      </c>
      <c r="N968" s="1">
        <v>887</v>
      </c>
      <c r="O968">
        <v>142</v>
      </c>
      <c r="P968" s="1">
        <v>23.9</v>
      </c>
      <c r="Q968">
        <v>23.1</v>
      </c>
      <c r="R968" s="3" t="b">
        <f t="shared" si="121"/>
        <v>1</v>
      </c>
      <c r="S968">
        <v>3.7</v>
      </c>
      <c r="T968" s="1">
        <v>541</v>
      </c>
      <c r="U968">
        <v>123</v>
      </c>
      <c r="V968" s="1">
        <v>14.6</v>
      </c>
      <c r="W968">
        <v>3.2</v>
      </c>
      <c r="X968" s="1">
        <v>38.5</v>
      </c>
      <c r="Y968">
        <v>4.3</v>
      </c>
      <c r="Z968" s="1">
        <v>419</v>
      </c>
      <c r="AA968">
        <v>143</v>
      </c>
      <c r="AB968" s="1">
        <v>159</v>
      </c>
      <c r="AC968">
        <v>75</v>
      </c>
      <c r="AD968" s="1">
        <v>37.9</v>
      </c>
      <c r="AE968">
        <v>15.3</v>
      </c>
      <c r="AF968" s="1">
        <v>660</v>
      </c>
      <c r="AG968">
        <v>155</v>
      </c>
      <c r="AH968" s="1">
        <v>297</v>
      </c>
      <c r="AI968">
        <v>98</v>
      </c>
      <c r="AJ968" s="1">
        <v>45</v>
      </c>
      <c r="AK968">
        <v>16.7</v>
      </c>
      <c r="AL968" s="1">
        <v>1860</v>
      </c>
      <c r="AM968">
        <v>145</v>
      </c>
      <c r="AN968" s="1">
        <v>745</v>
      </c>
      <c r="AO968">
        <v>112</v>
      </c>
      <c r="AP968" s="1">
        <v>40.1</v>
      </c>
      <c r="AQ968">
        <v>5.4</v>
      </c>
      <c r="AR968" s="1">
        <v>769</v>
      </c>
      <c r="AS968" s="1">
        <v>227</v>
      </c>
      <c r="AT968">
        <v>64</v>
      </c>
      <c r="AU968" s="1">
        <v>29.5</v>
      </c>
      <c r="AV968">
        <f t="shared" si="122"/>
        <v>3708</v>
      </c>
      <c r="AW968">
        <f t="shared" si="123"/>
        <v>1428</v>
      </c>
      <c r="AX968">
        <f t="shared" si="124"/>
        <v>887</v>
      </c>
      <c r="AY968">
        <f t="shared" si="125"/>
        <v>4227</v>
      </c>
      <c r="AZ968">
        <f t="shared" si="126"/>
        <v>1547</v>
      </c>
      <c r="BA968">
        <f t="shared" si="127"/>
        <v>0.36598060089898271</v>
      </c>
    </row>
    <row r="969" spans="1:53" x14ac:dyDescent="0.2">
      <c r="A969" s="1" t="s">
        <v>1826</v>
      </c>
      <c r="B969" s="1">
        <v>25005633200</v>
      </c>
      <c r="C969" s="1" t="s">
        <v>1827</v>
      </c>
      <c r="D969" s="1">
        <v>774</v>
      </c>
      <c r="E969">
        <v>243</v>
      </c>
      <c r="F969" s="1">
        <v>0</v>
      </c>
      <c r="G969">
        <v>17</v>
      </c>
      <c r="H969" s="1">
        <v>0</v>
      </c>
      <c r="I969" s="2" t="b">
        <f t="shared" si="120"/>
        <v>0</v>
      </c>
      <c r="J969">
        <v>16.7</v>
      </c>
      <c r="K969">
        <v>4.0999999999999996</v>
      </c>
      <c r="L969" s="1">
        <v>4303</v>
      </c>
      <c r="M969">
        <v>212</v>
      </c>
      <c r="N969" s="1">
        <v>936</v>
      </c>
      <c r="O969">
        <v>195</v>
      </c>
      <c r="P969" s="1">
        <v>21.8</v>
      </c>
      <c r="Q969">
        <v>23.1</v>
      </c>
      <c r="R969" s="3" t="b">
        <f t="shared" si="121"/>
        <v>0</v>
      </c>
      <c r="S969">
        <v>4.5999999999999996</v>
      </c>
      <c r="T969" s="1">
        <v>669</v>
      </c>
      <c r="U969">
        <v>198</v>
      </c>
      <c r="V969" s="1">
        <v>15.5</v>
      </c>
      <c r="W969">
        <v>4.5999999999999996</v>
      </c>
      <c r="X969" s="1">
        <v>37.299999999999997</v>
      </c>
      <c r="Y969">
        <v>6.4</v>
      </c>
      <c r="Z969" s="1">
        <v>663</v>
      </c>
      <c r="AA969">
        <v>198</v>
      </c>
      <c r="AB969" s="1">
        <v>263</v>
      </c>
      <c r="AC969">
        <v>182</v>
      </c>
      <c r="AD969" s="1">
        <v>39.700000000000003</v>
      </c>
      <c r="AE969">
        <v>25.3</v>
      </c>
      <c r="AF969" s="1">
        <v>678</v>
      </c>
      <c r="AG969">
        <v>189</v>
      </c>
      <c r="AH969" s="1">
        <v>237</v>
      </c>
      <c r="AI969">
        <v>115</v>
      </c>
      <c r="AJ969" s="1">
        <v>35</v>
      </c>
      <c r="AK969">
        <v>16.100000000000001</v>
      </c>
      <c r="AL969" s="1">
        <v>2263</v>
      </c>
      <c r="AM969">
        <v>216</v>
      </c>
      <c r="AN969" s="1">
        <v>890</v>
      </c>
      <c r="AO969">
        <v>217</v>
      </c>
      <c r="AP969" s="1">
        <v>39.299999999999997</v>
      </c>
      <c r="AQ969">
        <v>9.4</v>
      </c>
      <c r="AR969" s="1">
        <v>699</v>
      </c>
      <c r="AS969" s="1">
        <v>215</v>
      </c>
      <c r="AT969">
        <v>116</v>
      </c>
      <c r="AU969" s="1">
        <v>30.8</v>
      </c>
      <c r="AV969">
        <f t="shared" si="122"/>
        <v>4303</v>
      </c>
      <c r="AW969">
        <f t="shared" si="123"/>
        <v>1605</v>
      </c>
      <c r="AX969">
        <f t="shared" si="124"/>
        <v>936</v>
      </c>
      <c r="AY969">
        <f t="shared" si="125"/>
        <v>5077</v>
      </c>
      <c r="AZ969">
        <f t="shared" si="126"/>
        <v>1605</v>
      </c>
      <c r="BA969">
        <f t="shared" si="127"/>
        <v>0.31613157376403389</v>
      </c>
    </row>
    <row r="970" spans="1:53" x14ac:dyDescent="0.2">
      <c r="A970" s="1" t="s">
        <v>1828</v>
      </c>
      <c r="B970" s="1">
        <v>25005640100</v>
      </c>
      <c r="C970" s="1" t="s">
        <v>1829</v>
      </c>
      <c r="D970" s="1">
        <v>438</v>
      </c>
      <c r="E970">
        <v>201</v>
      </c>
      <c r="F970" s="1">
        <v>52</v>
      </c>
      <c r="G970">
        <v>65</v>
      </c>
      <c r="H970" s="1">
        <v>11.9</v>
      </c>
      <c r="I970" s="2" t="b">
        <f t="shared" si="120"/>
        <v>0</v>
      </c>
      <c r="J970">
        <v>16.7</v>
      </c>
      <c r="K970">
        <v>13.1</v>
      </c>
      <c r="L970" s="1">
        <v>3482</v>
      </c>
      <c r="M970">
        <v>281</v>
      </c>
      <c r="N970" s="1">
        <v>226</v>
      </c>
      <c r="O970">
        <v>106</v>
      </c>
      <c r="P970" s="1">
        <v>6.5</v>
      </c>
      <c r="Q970">
        <v>23.1</v>
      </c>
      <c r="R970" s="3" t="b">
        <f t="shared" si="121"/>
        <v>0</v>
      </c>
      <c r="S970">
        <v>3</v>
      </c>
      <c r="T970" s="1">
        <v>252</v>
      </c>
      <c r="U970">
        <v>177</v>
      </c>
      <c r="V970" s="1">
        <v>7.2</v>
      </c>
      <c r="W970">
        <v>5.3</v>
      </c>
      <c r="X970" s="1">
        <v>13.7</v>
      </c>
      <c r="Y970">
        <v>6.1</v>
      </c>
      <c r="Z970" s="1">
        <v>853</v>
      </c>
      <c r="AA970">
        <v>231</v>
      </c>
      <c r="AB970" s="1">
        <v>135</v>
      </c>
      <c r="AC970">
        <v>95</v>
      </c>
      <c r="AD970" s="1">
        <v>15.8</v>
      </c>
      <c r="AE970">
        <v>10.5</v>
      </c>
      <c r="AF970" s="1">
        <v>435</v>
      </c>
      <c r="AG970">
        <v>157</v>
      </c>
      <c r="AH970" s="1">
        <v>135</v>
      </c>
      <c r="AI970">
        <v>92</v>
      </c>
      <c r="AJ970" s="1">
        <v>31</v>
      </c>
      <c r="AK970">
        <v>23.7</v>
      </c>
      <c r="AL970" s="1">
        <v>1694</v>
      </c>
      <c r="AM970">
        <v>214</v>
      </c>
      <c r="AN970" s="1">
        <v>167</v>
      </c>
      <c r="AO970">
        <v>92</v>
      </c>
      <c r="AP970" s="1">
        <v>9.9</v>
      </c>
      <c r="AQ970">
        <v>5.3</v>
      </c>
      <c r="AR970" s="1">
        <v>500</v>
      </c>
      <c r="AS970" s="1">
        <v>41</v>
      </c>
      <c r="AT970">
        <v>41</v>
      </c>
      <c r="AU970" s="1">
        <v>8.1999999999999993</v>
      </c>
      <c r="AV970">
        <f t="shared" si="122"/>
        <v>3482</v>
      </c>
      <c r="AW970">
        <f t="shared" si="123"/>
        <v>478</v>
      </c>
      <c r="AX970">
        <f t="shared" si="124"/>
        <v>226</v>
      </c>
      <c r="AY970">
        <f t="shared" si="125"/>
        <v>3920</v>
      </c>
      <c r="AZ970">
        <f t="shared" si="126"/>
        <v>530</v>
      </c>
      <c r="BA970">
        <f t="shared" si="127"/>
        <v>0.13520408163265307</v>
      </c>
    </row>
    <row r="971" spans="1:53" x14ac:dyDescent="0.2">
      <c r="A971" s="1" t="s">
        <v>1830</v>
      </c>
      <c r="B971" s="1">
        <v>25005640200</v>
      </c>
      <c r="C971" s="1" t="s">
        <v>1831</v>
      </c>
      <c r="D971" s="1">
        <v>540</v>
      </c>
      <c r="E971">
        <v>192</v>
      </c>
      <c r="F971" s="1">
        <v>29</v>
      </c>
      <c r="G971">
        <v>34</v>
      </c>
      <c r="H971" s="1">
        <v>5.4</v>
      </c>
      <c r="I971" s="2" t="b">
        <f t="shared" si="120"/>
        <v>0</v>
      </c>
      <c r="J971">
        <v>16.7</v>
      </c>
      <c r="K971">
        <v>6.3</v>
      </c>
      <c r="L971" s="1">
        <v>4405</v>
      </c>
      <c r="M971">
        <v>465</v>
      </c>
      <c r="N971" s="1">
        <v>357</v>
      </c>
      <c r="O971">
        <v>145</v>
      </c>
      <c r="P971" s="1">
        <v>8.1</v>
      </c>
      <c r="Q971">
        <v>23.1</v>
      </c>
      <c r="R971" s="3" t="b">
        <f t="shared" si="121"/>
        <v>0</v>
      </c>
      <c r="S971">
        <v>3.1</v>
      </c>
      <c r="T971" s="1">
        <v>116</v>
      </c>
      <c r="U971">
        <v>76</v>
      </c>
      <c r="V971" s="1">
        <v>2.6</v>
      </c>
      <c r="W971">
        <v>1.7</v>
      </c>
      <c r="X971" s="1">
        <v>10.7</v>
      </c>
      <c r="Y971">
        <v>3.4</v>
      </c>
      <c r="Z971" s="1">
        <v>980</v>
      </c>
      <c r="AA971">
        <v>310</v>
      </c>
      <c r="AB971" s="1">
        <v>84</v>
      </c>
      <c r="AC971">
        <v>76</v>
      </c>
      <c r="AD971" s="1">
        <v>8.6</v>
      </c>
      <c r="AE971">
        <v>7.5</v>
      </c>
      <c r="AF971" s="1">
        <v>800</v>
      </c>
      <c r="AG971">
        <v>254</v>
      </c>
      <c r="AH971" s="1">
        <v>71</v>
      </c>
      <c r="AI971">
        <v>64</v>
      </c>
      <c r="AJ971" s="1">
        <v>8.9</v>
      </c>
      <c r="AK971">
        <v>7.5</v>
      </c>
      <c r="AL971" s="1">
        <v>1461</v>
      </c>
      <c r="AM971">
        <v>244</v>
      </c>
      <c r="AN971" s="1">
        <v>199</v>
      </c>
      <c r="AO971">
        <v>106</v>
      </c>
      <c r="AP971" s="1">
        <v>13.6</v>
      </c>
      <c r="AQ971">
        <v>6.5</v>
      </c>
      <c r="AR971" s="1">
        <v>1164</v>
      </c>
      <c r="AS971" s="1">
        <v>119</v>
      </c>
      <c r="AT971">
        <v>78</v>
      </c>
      <c r="AU971" s="1">
        <v>10.199999999999999</v>
      </c>
      <c r="AV971">
        <f t="shared" si="122"/>
        <v>4405</v>
      </c>
      <c r="AW971">
        <f t="shared" si="123"/>
        <v>473</v>
      </c>
      <c r="AX971">
        <f t="shared" si="124"/>
        <v>357</v>
      </c>
      <c r="AY971">
        <f t="shared" si="125"/>
        <v>4945</v>
      </c>
      <c r="AZ971">
        <f t="shared" si="126"/>
        <v>502</v>
      </c>
      <c r="BA971">
        <f t="shared" si="127"/>
        <v>0.10151668351870577</v>
      </c>
    </row>
    <row r="972" spans="1:53" x14ac:dyDescent="0.2">
      <c r="A972" s="1" t="s">
        <v>1832</v>
      </c>
      <c r="B972" s="1">
        <v>25005640300</v>
      </c>
      <c r="C972" s="1" t="s">
        <v>1833</v>
      </c>
      <c r="D972" s="1">
        <v>403</v>
      </c>
      <c r="E972">
        <v>127</v>
      </c>
      <c r="F972" s="1">
        <v>10</v>
      </c>
      <c r="G972">
        <v>17</v>
      </c>
      <c r="H972" s="1">
        <v>2.5</v>
      </c>
      <c r="I972" s="2" t="b">
        <f t="shared" si="120"/>
        <v>0</v>
      </c>
      <c r="J972">
        <v>16.7</v>
      </c>
      <c r="K972">
        <v>4.2</v>
      </c>
      <c r="L972" s="1">
        <v>2504</v>
      </c>
      <c r="M972">
        <v>194</v>
      </c>
      <c r="N972" s="1">
        <v>149</v>
      </c>
      <c r="O972">
        <v>81</v>
      </c>
      <c r="P972" s="1">
        <v>6</v>
      </c>
      <c r="Q972">
        <v>23.1</v>
      </c>
      <c r="R972" s="3" t="b">
        <f t="shared" si="121"/>
        <v>0</v>
      </c>
      <c r="S972">
        <v>3.2</v>
      </c>
      <c r="T972" s="1">
        <v>51</v>
      </c>
      <c r="U972">
        <v>36</v>
      </c>
      <c r="V972" s="1">
        <v>2</v>
      </c>
      <c r="W972">
        <v>1.4</v>
      </c>
      <c r="X972" s="1">
        <v>8</v>
      </c>
      <c r="Y972">
        <v>3.6</v>
      </c>
      <c r="Z972" s="1">
        <v>470</v>
      </c>
      <c r="AA972">
        <v>149</v>
      </c>
      <c r="AB972" s="1">
        <v>33</v>
      </c>
      <c r="AC972">
        <v>28</v>
      </c>
      <c r="AD972" s="1">
        <v>7</v>
      </c>
      <c r="AE972">
        <v>6.1</v>
      </c>
      <c r="AF972" s="1">
        <v>386</v>
      </c>
      <c r="AG972">
        <v>111</v>
      </c>
      <c r="AH972" s="1">
        <v>21</v>
      </c>
      <c r="AI972">
        <v>21</v>
      </c>
      <c r="AJ972" s="1">
        <v>5.4</v>
      </c>
      <c r="AK972">
        <v>5.8</v>
      </c>
      <c r="AL972" s="1">
        <v>1097</v>
      </c>
      <c r="AM972">
        <v>120</v>
      </c>
      <c r="AN972" s="1">
        <v>137</v>
      </c>
      <c r="AO972">
        <v>84</v>
      </c>
      <c r="AP972" s="1">
        <v>12.5</v>
      </c>
      <c r="AQ972">
        <v>7.4</v>
      </c>
      <c r="AR972" s="1">
        <v>551</v>
      </c>
      <c r="AS972" s="1">
        <v>9</v>
      </c>
      <c r="AT972">
        <v>11</v>
      </c>
      <c r="AU972" s="1">
        <v>1.6</v>
      </c>
      <c r="AV972">
        <f t="shared" si="122"/>
        <v>2504</v>
      </c>
      <c r="AW972">
        <f t="shared" si="123"/>
        <v>200</v>
      </c>
      <c r="AX972">
        <f t="shared" si="124"/>
        <v>149</v>
      </c>
      <c r="AY972">
        <f t="shared" si="125"/>
        <v>2907</v>
      </c>
      <c r="AZ972">
        <f t="shared" si="126"/>
        <v>210</v>
      </c>
      <c r="BA972">
        <f t="shared" si="127"/>
        <v>7.223942208462332E-2</v>
      </c>
    </row>
    <row r="973" spans="1:53" x14ac:dyDescent="0.2">
      <c r="A973" s="1" t="s">
        <v>1834</v>
      </c>
      <c r="B973" s="1">
        <v>25005640400</v>
      </c>
      <c r="C973" s="1" t="s">
        <v>1835</v>
      </c>
      <c r="D973" s="1">
        <v>229</v>
      </c>
      <c r="E973">
        <v>126</v>
      </c>
      <c r="F973" s="1">
        <v>37</v>
      </c>
      <c r="G973">
        <v>47</v>
      </c>
      <c r="H973" s="1">
        <v>16.2</v>
      </c>
      <c r="I973" s="2" t="b">
        <f t="shared" si="120"/>
        <v>0</v>
      </c>
      <c r="J973">
        <v>16.7</v>
      </c>
      <c r="K973">
        <v>20.7</v>
      </c>
      <c r="L973" s="1">
        <v>1875</v>
      </c>
      <c r="M973">
        <v>252</v>
      </c>
      <c r="N973" s="1">
        <v>237</v>
      </c>
      <c r="O973">
        <v>95</v>
      </c>
      <c r="P973" s="1">
        <v>12.6</v>
      </c>
      <c r="Q973">
        <v>23.1</v>
      </c>
      <c r="R973" s="3" t="b">
        <f t="shared" si="121"/>
        <v>0</v>
      </c>
      <c r="S973">
        <v>5.3</v>
      </c>
      <c r="T973" s="1">
        <v>112</v>
      </c>
      <c r="U973">
        <v>60</v>
      </c>
      <c r="V973" s="1">
        <v>6</v>
      </c>
      <c r="W973">
        <v>3.2</v>
      </c>
      <c r="X973" s="1">
        <v>18.600000000000001</v>
      </c>
      <c r="Y973">
        <v>6.9</v>
      </c>
      <c r="Z973" s="1">
        <v>438</v>
      </c>
      <c r="AA973">
        <v>163</v>
      </c>
      <c r="AB973" s="1">
        <v>165</v>
      </c>
      <c r="AC973">
        <v>97</v>
      </c>
      <c r="AD973" s="1">
        <v>37.700000000000003</v>
      </c>
      <c r="AE973">
        <v>18</v>
      </c>
      <c r="AF973" s="1">
        <v>282</v>
      </c>
      <c r="AG973">
        <v>122</v>
      </c>
      <c r="AH973" s="1">
        <v>54</v>
      </c>
      <c r="AI973">
        <v>45</v>
      </c>
      <c r="AJ973" s="1">
        <v>19.100000000000001</v>
      </c>
      <c r="AK973">
        <v>15.7</v>
      </c>
      <c r="AL973" s="1">
        <v>818</v>
      </c>
      <c r="AM973">
        <v>121</v>
      </c>
      <c r="AN973" s="1">
        <v>89</v>
      </c>
      <c r="AO973">
        <v>61</v>
      </c>
      <c r="AP973" s="1">
        <v>10.9</v>
      </c>
      <c r="AQ973">
        <v>7.4</v>
      </c>
      <c r="AR973" s="1">
        <v>337</v>
      </c>
      <c r="AS973" s="1">
        <v>41</v>
      </c>
      <c r="AT973">
        <v>31</v>
      </c>
      <c r="AU973" s="1">
        <v>12.2</v>
      </c>
      <c r="AV973">
        <f t="shared" si="122"/>
        <v>1875</v>
      </c>
      <c r="AW973">
        <f t="shared" si="123"/>
        <v>349</v>
      </c>
      <c r="AX973">
        <f t="shared" si="124"/>
        <v>237</v>
      </c>
      <c r="AY973">
        <f t="shared" si="125"/>
        <v>2104</v>
      </c>
      <c r="AZ973">
        <f t="shared" si="126"/>
        <v>386</v>
      </c>
      <c r="BA973">
        <f t="shared" si="127"/>
        <v>0.18346007604562736</v>
      </c>
    </row>
    <row r="974" spans="1:53" x14ac:dyDescent="0.2">
      <c r="A974" s="1" t="s">
        <v>1836</v>
      </c>
      <c r="B974" s="1">
        <v>25005640500</v>
      </c>
      <c r="C974" s="1" t="s">
        <v>1837</v>
      </c>
      <c r="D974" s="1">
        <v>542</v>
      </c>
      <c r="E974">
        <v>251</v>
      </c>
      <c r="F974" s="1">
        <v>0</v>
      </c>
      <c r="G974">
        <v>17</v>
      </c>
      <c r="H974" s="1">
        <v>0</v>
      </c>
      <c r="I974" s="2" t="b">
        <f t="shared" si="120"/>
        <v>0</v>
      </c>
      <c r="J974">
        <v>16.7</v>
      </c>
      <c r="K974">
        <v>5.8</v>
      </c>
      <c r="L974" s="1">
        <v>3977</v>
      </c>
      <c r="M974">
        <v>439</v>
      </c>
      <c r="N974" s="1">
        <v>348</v>
      </c>
      <c r="O974">
        <v>173</v>
      </c>
      <c r="P974" s="1">
        <v>8.8000000000000007</v>
      </c>
      <c r="Q974">
        <v>23.1</v>
      </c>
      <c r="R974" s="3" t="b">
        <f t="shared" si="121"/>
        <v>0</v>
      </c>
      <c r="S974">
        <v>4.3</v>
      </c>
      <c r="T974" s="1">
        <v>158</v>
      </c>
      <c r="U974">
        <v>101</v>
      </c>
      <c r="V974" s="1">
        <v>4</v>
      </c>
      <c r="W974">
        <v>2.5</v>
      </c>
      <c r="X974" s="1">
        <v>12.7</v>
      </c>
      <c r="Y974">
        <v>4.8</v>
      </c>
      <c r="Z974" s="1">
        <v>575</v>
      </c>
      <c r="AA974">
        <v>267</v>
      </c>
      <c r="AB974" s="1">
        <v>114</v>
      </c>
      <c r="AC974">
        <v>104</v>
      </c>
      <c r="AD974" s="1">
        <v>19.8</v>
      </c>
      <c r="AE974">
        <v>12.9</v>
      </c>
      <c r="AF974" s="1">
        <v>1046</v>
      </c>
      <c r="AG974">
        <v>240</v>
      </c>
      <c r="AH974" s="1">
        <v>94</v>
      </c>
      <c r="AI974">
        <v>75</v>
      </c>
      <c r="AJ974" s="1">
        <v>9</v>
      </c>
      <c r="AK974">
        <v>7.5</v>
      </c>
      <c r="AL974" s="1">
        <v>1422</v>
      </c>
      <c r="AM974">
        <v>270</v>
      </c>
      <c r="AN974" s="1">
        <v>238</v>
      </c>
      <c r="AO974">
        <v>131</v>
      </c>
      <c r="AP974" s="1">
        <v>16.7</v>
      </c>
      <c r="AQ974">
        <v>8.6999999999999993</v>
      </c>
      <c r="AR974" s="1">
        <v>934</v>
      </c>
      <c r="AS974" s="1">
        <v>60</v>
      </c>
      <c r="AT974">
        <v>53</v>
      </c>
      <c r="AU974" s="1">
        <v>6.4</v>
      </c>
      <c r="AV974">
        <f t="shared" si="122"/>
        <v>3977</v>
      </c>
      <c r="AW974">
        <f t="shared" si="123"/>
        <v>506</v>
      </c>
      <c r="AX974">
        <f t="shared" si="124"/>
        <v>348</v>
      </c>
      <c r="AY974">
        <f t="shared" si="125"/>
        <v>4519</v>
      </c>
      <c r="AZ974">
        <f t="shared" si="126"/>
        <v>506</v>
      </c>
      <c r="BA974">
        <f t="shared" si="127"/>
        <v>0.11197167514936933</v>
      </c>
    </row>
    <row r="975" spans="1:53" x14ac:dyDescent="0.2">
      <c r="A975" s="1" t="s">
        <v>1838</v>
      </c>
      <c r="B975" s="1">
        <v>25005640600</v>
      </c>
      <c r="C975" s="1" t="s">
        <v>1839</v>
      </c>
      <c r="D975" s="1">
        <v>482</v>
      </c>
      <c r="E975">
        <v>139</v>
      </c>
      <c r="F975" s="1">
        <v>14</v>
      </c>
      <c r="G975">
        <v>22</v>
      </c>
      <c r="H975" s="1">
        <v>2.9</v>
      </c>
      <c r="I975" s="2" t="b">
        <f t="shared" si="120"/>
        <v>0</v>
      </c>
      <c r="J975">
        <v>16.7</v>
      </c>
      <c r="K975">
        <v>4.5999999999999996</v>
      </c>
      <c r="L975" s="1">
        <v>2985</v>
      </c>
      <c r="M975">
        <v>334</v>
      </c>
      <c r="N975" s="1">
        <v>273</v>
      </c>
      <c r="O975">
        <v>119</v>
      </c>
      <c r="P975" s="1">
        <v>9.1</v>
      </c>
      <c r="Q975">
        <v>23.1</v>
      </c>
      <c r="R975" s="3" t="b">
        <f t="shared" si="121"/>
        <v>0</v>
      </c>
      <c r="S975">
        <v>3.8</v>
      </c>
      <c r="T975" s="1">
        <v>59</v>
      </c>
      <c r="U975">
        <v>45</v>
      </c>
      <c r="V975" s="1">
        <v>2</v>
      </c>
      <c r="W975">
        <v>1.5</v>
      </c>
      <c r="X975" s="1">
        <v>11.1</v>
      </c>
      <c r="Y975">
        <v>4</v>
      </c>
      <c r="Z975" s="1">
        <v>736</v>
      </c>
      <c r="AA975">
        <v>213</v>
      </c>
      <c r="AB975" s="1">
        <v>109</v>
      </c>
      <c r="AC975">
        <v>75</v>
      </c>
      <c r="AD975" s="1">
        <v>14.8</v>
      </c>
      <c r="AE975">
        <v>9.5</v>
      </c>
      <c r="AF975" s="1">
        <v>663</v>
      </c>
      <c r="AG975">
        <v>154</v>
      </c>
      <c r="AH975" s="1">
        <v>68</v>
      </c>
      <c r="AI975">
        <v>49</v>
      </c>
      <c r="AJ975" s="1">
        <v>10.3</v>
      </c>
      <c r="AK975">
        <v>7</v>
      </c>
      <c r="AL975" s="1">
        <v>1115</v>
      </c>
      <c r="AM975">
        <v>180</v>
      </c>
      <c r="AN975" s="1">
        <v>88</v>
      </c>
      <c r="AO975">
        <v>58</v>
      </c>
      <c r="AP975" s="1">
        <v>7.9</v>
      </c>
      <c r="AQ975">
        <v>5</v>
      </c>
      <c r="AR975" s="1">
        <v>471</v>
      </c>
      <c r="AS975" s="1">
        <v>67</v>
      </c>
      <c r="AT975">
        <v>47</v>
      </c>
      <c r="AU975" s="1">
        <v>14.2</v>
      </c>
      <c r="AV975">
        <f t="shared" si="122"/>
        <v>2985</v>
      </c>
      <c r="AW975">
        <f t="shared" si="123"/>
        <v>332</v>
      </c>
      <c r="AX975">
        <f t="shared" si="124"/>
        <v>273</v>
      </c>
      <c r="AY975">
        <f t="shared" si="125"/>
        <v>3467</v>
      </c>
      <c r="AZ975">
        <f t="shared" si="126"/>
        <v>346</v>
      </c>
      <c r="BA975">
        <f t="shared" si="127"/>
        <v>9.9798096336890685E-2</v>
      </c>
    </row>
    <row r="976" spans="1:53" x14ac:dyDescent="0.2">
      <c r="A976" s="1" t="s">
        <v>1840</v>
      </c>
      <c r="B976" s="1">
        <v>25005640700</v>
      </c>
      <c r="C976" s="1" t="s">
        <v>1841</v>
      </c>
      <c r="D976" s="1">
        <v>201</v>
      </c>
      <c r="E976">
        <v>64</v>
      </c>
      <c r="F976" s="1">
        <v>22</v>
      </c>
      <c r="G976">
        <v>28</v>
      </c>
      <c r="H976" s="1">
        <v>10.9</v>
      </c>
      <c r="I976" s="2" t="b">
        <f t="shared" si="120"/>
        <v>0</v>
      </c>
      <c r="J976">
        <v>16.7</v>
      </c>
      <c r="K976">
        <v>14</v>
      </c>
      <c r="L976" s="1">
        <v>2130</v>
      </c>
      <c r="M976">
        <v>190</v>
      </c>
      <c r="N976" s="1">
        <v>153</v>
      </c>
      <c r="O976">
        <v>63</v>
      </c>
      <c r="P976" s="1">
        <v>7.2</v>
      </c>
      <c r="Q976">
        <v>23.1</v>
      </c>
      <c r="R976" s="3" t="b">
        <f t="shared" si="121"/>
        <v>0</v>
      </c>
      <c r="S976">
        <v>3</v>
      </c>
      <c r="T976" s="1">
        <v>94</v>
      </c>
      <c r="U976">
        <v>45</v>
      </c>
      <c r="V976" s="1">
        <v>4.4000000000000004</v>
      </c>
      <c r="W976">
        <v>2</v>
      </c>
      <c r="X976" s="1">
        <v>11.6</v>
      </c>
      <c r="Y976">
        <v>3.9</v>
      </c>
      <c r="Z976" s="1">
        <v>486</v>
      </c>
      <c r="AA976">
        <v>122</v>
      </c>
      <c r="AB976" s="1">
        <v>37</v>
      </c>
      <c r="AC976">
        <v>29</v>
      </c>
      <c r="AD976" s="1">
        <v>7.6</v>
      </c>
      <c r="AE976">
        <v>6.2</v>
      </c>
      <c r="AF976" s="1">
        <v>333</v>
      </c>
      <c r="AG976">
        <v>90</v>
      </c>
      <c r="AH976" s="1">
        <v>57</v>
      </c>
      <c r="AI976">
        <v>43</v>
      </c>
      <c r="AJ976" s="1">
        <v>17.100000000000001</v>
      </c>
      <c r="AK976">
        <v>12.8</v>
      </c>
      <c r="AL976" s="1">
        <v>862</v>
      </c>
      <c r="AM976">
        <v>135</v>
      </c>
      <c r="AN976" s="1">
        <v>109</v>
      </c>
      <c r="AO976">
        <v>54</v>
      </c>
      <c r="AP976" s="1">
        <v>12.6</v>
      </c>
      <c r="AQ976">
        <v>6.6</v>
      </c>
      <c r="AR976" s="1">
        <v>449</v>
      </c>
      <c r="AS976" s="1">
        <v>44</v>
      </c>
      <c r="AT976">
        <v>31</v>
      </c>
      <c r="AU976" s="1">
        <v>9.8000000000000007</v>
      </c>
      <c r="AV976">
        <f t="shared" si="122"/>
        <v>2130</v>
      </c>
      <c r="AW976">
        <f t="shared" si="123"/>
        <v>247</v>
      </c>
      <c r="AX976">
        <f t="shared" si="124"/>
        <v>153</v>
      </c>
      <c r="AY976">
        <f t="shared" si="125"/>
        <v>2331</v>
      </c>
      <c r="AZ976">
        <f t="shared" si="126"/>
        <v>269</v>
      </c>
      <c r="BA976">
        <f t="shared" si="127"/>
        <v>0.1154011154011154</v>
      </c>
    </row>
    <row r="977" spans="1:53" x14ac:dyDescent="0.2">
      <c r="A977" s="1" t="s">
        <v>1842</v>
      </c>
      <c r="B977" s="1">
        <v>25005640800</v>
      </c>
      <c r="C977" s="1" t="s">
        <v>1843</v>
      </c>
      <c r="D977" s="1">
        <v>506</v>
      </c>
      <c r="E977">
        <v>175</v>
      </c>
      <c r="F977" s="1">
        <v>72</v>
      </c>
      <c r="G977">
        <v>64</v>
      </c>
      <c r="H977" s="1">
        <v>14.2</v>
      </c>
      <c r="I977" s="2" t="b">
        <f t="shared" si="120"/>
        <v>0</v>
      </c>
      <c r="J977">
        <v>16.7</v>
      </c>
      <c r="K977">
        <v>10.9</v>
      </c>
      <c r="L977" s="1">
        <v>2694</v>
      </c>
      <c r="M977">
        <v>217</v>
      </c>
      <c r="N977" s="1">
        <v>241</v>
      </c>
      <c r="O977">
        <v>82</v>
      </c>
      <c r="P977" s="1">
        <v>8.9</v>
      </c>
      <c r="Q977">
        <v>23.1</v>
      </c>
      <c r="R977" s="3" t="b">
        <f t="shared" si="121"/>
        <v>0</v>
      </c>
      <c r="S977">
        <v>3.1</v>
      </c>
      <c r="T977" s="1">
        <v>32</v>
      </c>
      <c r="U977">
        <v>30</v>
      </c>
      <c r="V977" s="1">
        <v>1.2</v>
      </c>
      <c r="W977">
        <v>1.1000000000000001</v>
      </c>
      <c r="X977" s="1">
        <v>10.1</v>
      </c>
      <c r="Y977">
        <v>3.2</v>
      </c>
      <c r="Z977" s="1">
        <v>714</v>
      </c>
      <c r="AA977">
        <v>212</v>
      </c>
      <c r="AB977" s="1">
        <v>150</v>
      </c>
      <c r="AC977">
        <v>80</v>
      </c>
      <c r="AD977" s="1">
        <v>21</v>
      </c>
      <c r="AE977">
        <v>9.3000000000000007</v>
      </c>
      <c r="AF977" s="1">
        <v>558</v>
      </c>
      <c r="AG977">
        <v>151</v>
      </c>
      <c r="AH977" s="1">
        <v>55</v>
      </c>
      <c r="AI977">
        <v>41</v>
      </c>
      <c r="AJ977" s="1">
        <v>9.9</v>
      </c>
      <c r="AK977">
        <v>7.6</v>
      </c>
      <c r="AL977" s="1">
        <v>924</v>
      </c>
      <c r="AM977">
        <v>100</v>
      </c>
      <c r="AN977" s="1">
        <v>47</v>
      </c>
      <c r="AO977">
        <v>34</v>
      </c>
      <c r="AP977" s="1">
        <v>5.0999999999999996</v>
      </c>
      <c r="AQ977">
        <v>3.7</v>
      </c>
      <c r="AR977" s="1">
        <v>498</v>
      </c>
      <c r="AS977" s="1">
        <v>21</v>
      </c>
      <c r="AT977">
        <v>24</v>
      </c>
      <c r="AU977" s="1">
        <v>4.2</v>
      </c>
      <c r="AV977">
        <f t="shared" si="122"/>
        <v>2694</v>
      </c>
      <c r="AW977">
        <f t="shared" si="123"/>
        <v>273</v>
      </c>
      <c r="AX977">
        <f t="shared" si="124"/>
        <v>241</v>
      </c>
      <c r="AY977">
        <f t="shared" si="125"/>
        <v>3200</v>
      </c>
      <c r="AZ977">
        <f t="shared" si="126"/>
        <v>345</v>
      </c>
      <c r="BA977">
        <f t="shared" si="127"/>
        <v>0.10781250000000001</v>
      </c>
    </row>
    <row r="978" spans="1:53" x14ac:dyDescent="0.2">
      <c r="A978" s="1" t="s">
        <v>1844</v>
      </c>
      <c r="B978" s="1">
        <v>25005640901</v>
      </c>
      <c r="C978" s="1" t="s">
        <v>1845</v>
      </c>
      <c r="D978" s="1">
        <v>598</v>
      </c>
      <c r="E978">
        <v>229</v>
      </c>
      <c r="F978" s="1">
        <v>42</v>
      </c>
      <c r="G978">
        <v>67</v>
      </c>
      <c r="H978" s="1">
        <v>7</v>
      </c>
      <c r="I978" s="2" t="b">
        <f t="shared" si="120"/>
        <v>0</v>
      </c>
      <c r="J978">
        <v>16.7</v>
      </c>
      <c r="K978">
        <v>11.2</v>
      </c>
      <c r="L978" s="1">
        <v>3349</v>
      </c>
      <c r="M978">
        <v>384</v>
      </c>
      <c r="N978" s="1">
        <v>108</v>
      </c>
      <c r="O978">
        <v>68</v>
      </c>
      <c r="P978" s="1">
        <v>3.2</v>
      </c>
      <c r="Q978">
        <v>23.1</v>
      </c>
      <c r="R978" s="3" t="b">
        <f t="shared" si="121"/>
        <v>0</v>
      </c>
      <c r="S978">
        <v>2</v>
      </c>
      <c r="T978" s="1">
        <v>73</v>
      </c>
      <c r="U978">
        <v>73</v>
      </c>
      <c r="V978" s="1">
        <v>2.2000000000000002</v>
      </c>
      <c r="W978">
        <v>2.1</v>
      </c>
      <c r="X978" s="1">
        <v>5.4</v>
      </c>
      <c r="Y978">
        <v>2.9</v>
      </c>
      <c r="Z978" s="1">
        <v>517</v>
      </c>
      <c r="AA978">
        <v>178</v>
      </c>
      <c r="AB978" s="1">
        <v>30</v>
      </c>
      <c r="AC978">
        <v>54</v>
      </c>
      <c r="AD978" s="1">
        <v>5.8</v>
      </c>
      <c r="AE978">
        <v>10</v>
      </c>
      <c r="AF978" s="1">
        <v>1052</v>
      </c>
      <c r="AG978">
        <v>223</v>
      </c>
      <c r="AH978" s="1">
        <v>77</v>
      </c>
      <c r="AI978">
        <v>76</v>
      </c>
      <c r="AJ978" s="1">
        <v>7.3</v>
      </c>
      <c r="AK978">
        <v>6.8</v>
      </c>
      <c r="AL978" s="1">
        <v>893</v>
      </c>
      <c r="AM978">
        <v>237</v>
      </c>
      <c r="AN978" s="1">
        <v>13</v>
      </c>
      <c r="AO978">
        <v>20</v>
      </c>
      <c r="AP978" s="1">
        <v>1.5</v>
      </c>
      <c r="AQ978">
        <v>2.2000000000000002</v>
      </c>
      <c r="AR978" s="1">
        <v>887</v>
      </c>
      <c r="AS978" s="1">
        <v>61</v>
      </c>
      <c r="AT978">
        <v>40</v>
      </c>
      <c r="AU978" s="1">
        <v>6.9</v>
      </c>
      <c r="AV978">
        <f t="shared" si="122"/>
        <v>3349</v>
      </c>
      <c r="AW978">
        <f t="shared" si="123"/>
        <v>181</v>
      </c>
      <c r="AX978">
        <f t="shared" si="124"/>
        <v>108</v>
      </c>
      <c r="AY978">
        <f t="shared" si="125"/>
        <v>3947</v>
      </c>
      <c r="AZ978">
        <f t="shared" si="126"/>
        <v>223</v>
      </c>
      <c r="BA978">
        <f t="shared" si="127"/>
        <v>5.6498606536610083E-2</v>
      </c>
    </row>
    <row r="979" spans="1:53" x14ac:dyDescent="0.2">
      <c r="A979" s="1" t="s">
        <v>1846</v>
      </c>
      <c r="B979" s="1">
        <v>25005641000</v>
      </c>
      <c r="C979" s="1" t="s">
        <v>1847</v>
      </c>
      <c r="D979" s="1">
        <v>184</v>
      </c>
      <c r="E979">
        <v>123</v>
      </c>
      <c r="F979" s="1">
        <v>0</v>
      </c>
      <c r="G979">
        <v>12</v>
      </c>
      <c r="H979" s="1">
        <v>0</v>
      </c>
      <c r="I979" s="2" t="b">
        <f t="shared" si="120"/>
        <v>0</v>
      </c>
      <c r="J979">
        <v>16.7</v>
      </c>
      <c r="K979">
        <v>16.100000000000001</v>
      </c>
      <c r="L979" s="1">
        <v>1629</v>
      </c>
      <c r="M979">
        <v>188</v>
      </c>
      <c r="N979" s="1">
        <v>76</v>
      </c>
      <c r="O979">
        <v>44</v>
      </c>
      <c r="P979" s="1">
        <v>4.7</v>
      </c>
      <c r="Q979">
        <v>23.1</v>
      </c>
      <c r="R979" s="3" t="b">
        <f t="shared" si="121"/>
        <v>0</v>
      </c>
      <c r="S979">
        <v>2.7</v>
      </c>
      <c r="T979" s="1">
        <v>17</v>
      </c>
      <c r="U979">
        <v>20</v>
      </c>
      <c r="V979" s="1">
        <v>1</v>
      </c>
      <c r="W979">
        <v>1.2</v>
      </c>
      <c r="X979" s="1">
        <v>5.7</v>
      </c>
      <c r="Y979">
        <v>3</v>
      </c>
      <c r="Z979" s="1">
        <v>261</v>
      </c>
      <c r="AA979">
        <v>91</v>
      </c>
      <c r="AB979" s="1">
        <v>23</v>
      </c>
      <c r="AC979">
        <v>26</v>
      </c>
      <c r="AD979" s="1">
        <v>8.8000000000000007</v>
      </c>
      <c r="AE979">
        <v>9.1</v>
      </c>
      <c r="AF979" s="1">
        <v>309</v>
      </c>
      <c r="AG979">
        <v>120</v>
      </c>
      <c r="AH979" s="1">
        <v>23</v>
      </c>
      <c r="AI979">
        <v>28</v>
      </c>
      <c r="AJ979" s="1">
        <v>7.4</v>
      </c>
      <c r="AK979">
        <v>8.3000000000000007</v>
      </c>
      <c r="AL979" s="1">
        <v>568</v>
      </c>
      <c r="AM979">
        <v>136</v>
      </c>
      <c r="AN979" s="1">
        <v>47</v>
      </c>
      <c r="AO979">
        <v>42</v>
      </c>
      <c r="AP979" s="1">
        <v>8.3000000000000007</v>
      </c>
      <c r="AQ979">
        <v>6.8</v>
      </c>
      <c r="AR979" s="1">
        <v>491</v>
      </c>
      <c r="AS979" s="1">
        <v>0</v>
      </c>
      <c r="AT979">
        <v>12</v>
      </c>
      <c r="AU979" s="1">
        <v>0</v>
      </c>
      <c r="AV979">
        <f t="shared" si="122"/>
        <v>1629</v>
      </c>
      <c r="AW979">
        <f t="shared" si="123"/>
        <v>93</v>
      </c>
      <c r="AX979">
        <f t="shared" si="124"/>
        <v>76</v>
      </c>
      <c r="AY979">
        <f t="shared" si="125"/>
        <v>1813</v>
      </c>
      <c r="AZ979">
        <f t="shared" si="126"/>
        <v>93</v>
      </c>
      <c r="BA979">
        <f t="shared" si="127"/>
        <v>5.1296194153337013E-2</v>
      </c>
    </row>
    <row r="980" spans="1:53" x14ac:dyDescent="0.2">
      <c r="A980" s="1" t="s">
        <v>1848</v>
      </c>
      <c r="B980" s="1">
        <v>25005641101</v>
      </c>
      <c r="C980" s="1" t="s">
        <v>1849</v>
      </c>
      <c r="D980" s="1">
        <v>155</v>
      </c>
      <c r="E980">
        <v>74</v>
      </c>
      <c r="F980" s="1">
        <v>0</v>
      </c>
      <c r="G980">
        <v>12</v>
      </c>
      <c r="H980" s="1">
        <v>0</v>
      </c>
      <c r="I980" s="2" t="b">
        <f t="shared" si="120"/>
        <v>0</v>
      </c>
      <c r="J980">
        <v>16.7</v>
      </c>
      <c r="K980">
        <v>18.8</v>
      </c>
      <c r="L980" s="1">
        <v>1224</v>
      </c>
      <c r="M980">
        <v>137</v>
      </c>
      <c r="N980" s="1">
        <v>135</v>
      </c>
      <c r="O980">
        <v>38</v>
      </c>
      <c r="P980" s="1">
        <v>11</v>
      </c>
      <c r="Q980">
        <v>23.1</v>
      </c>
      <c r="R980" s="3" t="b">
        <f t="shared" si="121"/>
        <v>0</v>
      </c>
      <c r="S980">
        <v>3.2</v>
      </c>
      <c r="T980" s="1">
        <v>10</v>
      </c>
      <c r="U980">
        <v>16</v>
      </c>
      <c r="V980" s="1">
        <v>0.8</v>
      </c>
      <c r="W980">
        <v>1.3</v>
      </c>
      <c r="X980" s="1">
        <v>11.8</v>
      </c>
      <c r="Y980">
        <v>3.8</v>
      </c>
      <c r="Z980" s="1">
        <v>154</v>
      </c>
      <c r="AA980">
        <v>110</v>
      </c>
      <c r="AB980" s="1">
        <v>10</v>
      </c>
      <c r="AC980">
        <v>15</v>
      </c>
      <c r="AD980" s="1">
        <v>6.5</v>
      </c>
      <c r="AE980">
        <v>10.6</v>
      </c>
      <c r="AF980" s="1">
        <v>119</v>
      </c>
      <c r="AG980">
        <v>55</v>
      </c>
      <c r="AH980" s="1">
        <v>3</v>
      </c>
      <c r="AI980">
        <v>10</v>
      </c>
      <c r="AJ980" s="1">
        <v>2.5</v>
      </c>
      <c r="AK980">
        <v>8.8000000000000007</v>
      </c>
      <c r="AL980" s="1">
        <v>358</v>
      </c>
      <c r="AM980">
        <v>90</v>
      </c>
      <c r="AN980" s="1">
        <v>49</v>
      </c>
      <c r="AO980">
        <v>41</v>
      </c>
      <c r="AP980" s="1">
        <v>13.7</v>
      </c>
      <c r="AQ980">
        <v>11.1</v>
      </c>
      <c r="AR980" s="1">
        <v>593</v>
      </c>
      <c r="AS980" s="1">
        <v>83</v>
      </c>
      <c r="AT980">
        <v>22</v>
      </c>
      <c r="AU980" s="1">
        <v>14</v>
      </c>
      <c r="AV980">
        <f t="shared" si="122"/>
        <v>1224</v>
      </c>
      <c r="AW980">
        <f t="shared" si="123"/>
        <v>145</v>
      </c>
      <c r="AX980">
        <f t="shared" si="124"/>
        <v>135</v>
      </c>
      <c r="AY980">
        <f t="shared" si="125"/>
        <v>1379</v>
      </c>
      <c r="AZ980">
        <f t="shared" si="126"/>
        <v>145</v>
      </c>
      <c r="BA980">
        <f t="shared" si="127"/>
        <v>0.10514865844815083</v>
      </c>
    </row>
    <row r="981" spans="1:53" x14ac:dyDescent="0.2">
      <c r="A981" s="1" t="s">
        <v>1850</v>
      </c>
      <c r="B981" s="1">
        <v>25005641200</v>
      </c>
      <c r="C981" s="1" t="s">
        <v>1851</v>
      </c>
      <c r="D981" s="1">
        <v>286</v>
      </c>
      <c r="E981">
        <v>143</v>
      </c>
      <c r="F981" s="1">
        <v>9</v>
      </c>
      <c r="G981">
        <v>15</v>
      </c>
      <c r="H981" s="1">
        <v>3.1</v>
      </c>
      <c r="I981" s="2" t="b">
        <f t="shared" si="120"/>
        <v>0</v>
      </c>
      <c r="J981">
        <v>16.7</v>
      </c>
      <c r="K981">
        <v>5</v>
      </c>
      <c r="L981" s="1">
        <v>2142</v>
      </c>
      <c r="M981">
        <v>198</v>
      </c>
      <c r="N981" s="1">
        <v>124</v>
      </c>
      <c r="O981">
        <v>68</v>
      </c>
      <c r="P981" s="1">
        <v>5.8</v>
      </c>
      <c r="Q981">
        <v>23.1</v>
      </c>
      <c r="R981" s="3" t="b">
        <f t="shared" si="121"/>
        <v>0</v>
      </c>
      <c r="S981">
        <v>3.3</v>
      </c>
      <c r="T981" s="1">
        <v>73</v>
      </c>
      <c r="U981">
        <v>58</v>
      </c>
      <c r="V981" s="1">
        <v>3.4</v>
      </c>
      <c r="W981">
        <v>2.6</v>
      </c>
      <c r="X981" s="1">
        <v>9.1999999999999993</v>
      </c>
      <c r="Y981">
        <v>4.0999999999999996</v>
      </c>
      <c r="Z981" s="1">
        <v>651</v>
      </c>
      <c r="AA981">
        <v>167</v>
      </c>
      <c r="AB981" s="1">
        <v>85</v>
      </c>
      <c r="AC981">
        <v>60</v>
      </c>
      <c r="AD981" s="1">
        <v>13.1</v>
      </c>
      <c r="AE981">
        <v>8.1</v>
      </c>
      <c r="AF981" s="1">
        <v>493</v>
      </c>
      <c r="AG981">
        <v>126</v>
      </c>
      <c r="AH981" s="1">
        <v>20</v>
      </c>
      <c r="AI981">
        <v>22</v>
      </c>
      <c r="AJ981" s="1">
        <v>4.0999999999999996</v>
      </c>
      <c r="AK981">
        <v>4.7</v>
      </c>
      <c r="AL981" s="1">
        <v>637</v>
      </c>
      <c r="AM981">
        <v>147</v>
      </c>
      <c r="AN981" s="1">
        <v>75</v>
      </c>
      <c r="AO981">
        <v>54</v>
      </c>
      <c r="AP981" s="1">
        <v>11.8</v>
      </c>
      <c r="AQ981">
        <v>8.6</v>
      </c>
      <c r="AR981" s="1">
        <v>361</v>
      </c>
      <c r="AS981" s="1">
        <v>17</v>
      </c>
      <c r="AT981">
        <v>19</v>
      </c>
      <c r="AU981" s="1">
        <v>4.7</v>
      </c>
      <c r="AV981">
        <f t="shared" si="122"/>
        <v>2142</v>
      </c>
      <c r="AW981">
        <f t="shared" si="123"/>
        <v>197</v>
      </c>
      <c r="AX981">
        <f t="shared" si="124"/>
        <v>124</v>
      </c>
      <c r="AY981">
        <f t="shared" si="125"/>
        <v>2428</v>
      </c>
      <c r="AZ981">
        <f t="shared" si="126"/>
        <v>206</v>
      </c>
      <c r="BA981">
        <f t="shared" si="127"/>
        <v>8.4843492586490946E-2</v>
      </c>
    </row>
    <row r="982" spans="1:53" x14ac:dyDescent="0.2">
      <c r="A982" s="1" t="s">
        <v>1852</v>
      </c>
      <c r="B982" s="1">
        <v>25005641300</v>
      </c>
      <c r="C982" s="1" t="s">
        <v>1853</v>
      </c>
      <c r="D982" s="1">
        <v>559</v>
      </c>
      <c r="E982">
        <v>277</v>
      </c>
      <c r="F982" s="1">
        <v>5</v>
      </c>
      <c r="G982">
        <v>9</v>
      </c>
      <c r="H982" s="1">
        <v>0.9</v>
      </c>
      <c r="I982" s="2" t="b">
        <f t="shared" si="120"/>
        <v>0</v>
      </c>
      <c r="J982">
        <v>16.7</v>
      </c>
      <c r="K982">
        <v>1.7</v>
      </c>
      <c r="L982" s="1">
        <v>3257</v>
      </c>
      <c r="M982">
        <v>383</v>
      </c>
      <c r="N982" s="1">
        <v>142</v>
      </c>
      <c r="O982">
        <v>105</v>
      </c>
      <c r="P982" s="1">
        <v>4.4000000000000004</v>
      </c>
      <c r="Q982">
        <v>23.1</v>
      </c>
      <c r="R982" s="3" t="b">
        <f t="shared" si="121"/>
        <v>0</v>
      </c>
      <c r="S982">
        <v>3.2</v>
      </c>
      <c r="T982" s="1">
        <v>1</v>
      </c>
      <c r="U982">
        <v>6</v>
      </c>
      <c r="V982" s="1">
        <v>0</v>
      </c>
      <c r="W982">
        <v>0.2</v>
      </c>
      <c r="X982" s="1">
        <v>4.4000000000000004</v>
      </c>
      <c r="Y982">
        <v>3.2</v>
      </c>
      <c r="Z982" s="1">
        <v>714</v>
      </c>
      <c r="AA982">
        <v>234</v>
      </c>
      <c r="AB982" s="1">
        <v>36</v>
      </c>
      <c r="AC982">
        <v>56</v>
      </c>
      <c r="AD982" s="1">
        <v>5</v>
      </c>
      <c r="AE982">
        <v>7.6</v>
      </c>
      <c r="AF982" s="1">
        <v>543</v>
      </c>
      <c r="AG982">
        <v>184</v>
      </c>
      <c r="AH982" s="1">
        <v>14</v>
      </c>
      <c r="AI982">
        <v>23</v>
      </c>
      <c r="AJ982" s="1">
        <v>2.6</v>
      </c>
      <c r="AK982">
        <v>4.2</v>
      </c>
      <c r="AL982" s="1">
        <v>1475</v>
      </c>
      <c r="AM982">
        <v>302</v>
      </c>
      <c r="AN982" s="1">
        <v>92</v>
      </c>
      <c r="AO982">
        <v>90</v>
      </c>
      <c r="AP982" s="1">
        <v>6.2</v>
      </c>
      <c r="AQ982">
        <v>5.7</v>
      </c>
      <c r="AR982" s="1">
        <v>525</v>
      </c>
      <c r="AS982" s="1">
        <v>1</v>
      </c>
      <c r="AT982">
        <v>6</v>
      </c>
      <c r="AU982" s="1">
        <v>0.2</v>
      </c>
      <c r="AV982">
        <f t="shared" si="122"/>
        <v>3257</v>
      </c>
      <c r="AW982">
        <f t="shared" si="123"/>
        <v>143</v>
      </c>
      <c r="AX982">
        <f t="shared" si="124"/>
        <v>142</v>
      </c>
      <c r="AY982">
        <f t="shared" si="125"/>
        <v>3816</v>
      </c>
      <c r="AZ982">
        <f t="shared" si="126"/>
        <v>148</v>
      </c>
      <c r="BA982">
        <f t="shared" si="127"/>
        <v>3.8784067085953881E-2</v>
      </c>
    </row>
    <row r="983" spans="1:53" x14ac:dyDescent="0.2">
      <c r="A983" s="1" t="s">
        <v>1854</v>
      </c>
      <c r="B983" s="1">
        <v>25005641400</v>
      </c>
      <c r="C983" s="1" t="s">
        <v>1855</v>
      </c>
      <c r="D983" s="1">
        <v>239</v>
      </c>
      <c r="E983">
        <v>109</v>
      </c>
      <c r="F983" s="1">
        <v>0</v>
      </c>
      <c r="G983">
        <v>12</v>
      </c>
      <c r="H983" s="1">
        <v>0</v>
      </c>
      <c r="I983" s="2" t="b">
        <f t="shared" si="120"/>
        <v>0</v>
      </c>
      <c r="J983">
        <v>16.7</v>
      </c>
      <c r="K983">
        <v>12.7</v>
      </c>
      <c r="L983" s="1">
        <v>1745</v>
      </c>
      <c r="M983">
        <v>214</v>
      </c>
      <c r="N983" s="1">
        <v>63</v>
      </c>
      <c r="O983">
        <v>48</v>
      </c>
      <c r="P983" s="1">
        <v>3.6</v>
      </c>
      <c r="Q983">
        <v>23.1</v>
      </c>
      <c r="R983" s="3" t="b">
        <f t="shared" si="121"/>
        <v>0</v>
      </c>
      <c r="S983">
        <v>2.8</v>
      </c>
      <c r="T983" s="1">
        <v>29</v>
      </c>
      <c r="U983">
        <v>24</v>
      </c>
      <c r="V983" s="1">
        <v>1.7</v>
      </c>
      <c r="W983">
        <v>1.4</v>
      </c>
      <c r="X983" s="1">
        <v>5.3</v>
      </c>
      <c r="Y983">
        <v>3.2</v>
      </c>
      <c r="Z983" s="1">
        <v>338</v>
      </c>
      <c r="AA983">
        <v>143</v>
      </c>
      <c r="AB983" s="1">
        <v>32</v>
      </c>
      <c r="AC983">
        <v>35</v>
      </c>
      <c r="AD983" s="1">
        <v>9.5</v>
      </c>
      <c r="AE983">
        <v>10.7</v>
      </c>
      <c r="AF983" s="1">
        <v>208</v>
      </c>
      <c r="AG983">
        <v>103</v>
      </c>
      <c r="AH983" s="1">
        <v>20</v>
      </c>
      <c r="AI983">
        <v>32</v>
      </c>
      <c r="AJ983" s="1">
        <v>9.6</v>
      </c>
      <c r="AK983">
        <v>15.1</v>
      </c>
      <c r="AL983" s="1">
        <v>705</v>
      </c>
      <c r="AM983">
        <v>193</v>
      </c>
      <c r="AN983" s="1">
        <v>0</v>
      </c>
      <c r="AO983">
        <v>12</v>
      </c>
      <c r="AP983" s="1">
        <v>0</v>
      </c>
      <c r="AQ983">
        <v>4.5</v>
      </c>
      <c r="AR983" s="1">
        <v>494</v>
      </c>
      <c r="AS983" s="1">
        <v>40</v>
      </c>
      <c r="AT983">
        <v>29</v>
      </c>
      <c r="AU983" s="1">
        <v>8.1</v>
      </c>
      <c r="AV983">
        <f t="shared" si="122"/>
        <v>1745</v>
      </c>
      <c r="AW983">
        <f t="shared" si="123"/>
        <v>92</v>
      </c>
      <c r="AX983">
        <f t="shared" si="124"/>
        <v>63</v>
      </c>
      <c r="AY983">
        <f t="shared" si="125"/>
        <v>1984</v>
      </c>
      <c r="AZ983">
        <f t="shared" si="126"/>
        <v>92</v>
      </c>
      <c r="BA983">
        <f t="shared" si="127"/>
        <v>4.6370967741935484E-2</v>
      </c>
    </row>
    <row r="984" spans="1:53" x14ac:dyDescent="0.2">
      <c r="A984" s="1" t="s">
        <v>1856</v>
      </c>
      <c r="B984" s="1">
        <v>25005641500</v>
      </c>
      <c r="C984" s="1" t="s">
        <v>1857</v>
      </c>
      <c r="D984" s="1">
        <v>124</v>
      </c>
      <c r="E984">
        <v>88</v>
      </c>
      <c r="F984" s="1">
        <v>7</v>
      </c>
      <c r="G984">
        <v>12</v>
      </c>
      <c r="H984" s="1">
        <v>5.6</v>
      </c>
      <c r="I984" s="2" t="b">
        <f t="shared" si="120"/>
        <v>0</v>
      </c>
      <c r="J984">
        <v>16.7</v>
      </c>
      <c r="K984">
        <v>10.9</v>
      </c>
      <c r="L984" s="1">
        <v>1635</v>
      </c>
      <c r="M984">
        <v>199</v>
      </c>
      <c r="N984" s="1">
        <v>106</v>
      </c>
      <c r="O984">
        <v>64</v>
      </c>
      <c r="P984" s="1">
        <v>6.5</v>
      </c>
      <c r="Q984">
        <v>23.1</v>
      </c>
      <c r="R984" s="3" t="b">
        <f t="shared" si="121"/>
        <v>0</v>
      </c>
      <c r="S984">
        <v>3.8</v>
      </c>
      <c r="T984" s="1">
        <v>50</v>
      </c>
      <c r="U984">
        <v>40</v>
      </c>
      <c r="V984" s="1">
        <v>3.1</v>
      </c>
      <c r="W984">
        <v>2.5</v>
      </c>
      <c r="X984" s="1">
        <v>9.5</v>
      </c>
      <c r="Y984">
        <v>4.5999999999999996</v>
      </c>
      <c r="Z984" s="1">
        <v>373</v>
      </c>
      <c r="AA984">
        <v>123</v>
      </c>
      <c r="AB984" s="1">
        <v>39</v>
      </c>
      <c r="AC984">
        <v>37</v>
      </c>
      <c r="AD984" s="1">
        <v>10.5</v>
      </c>
      <c r="AE984">
        <v>9.6</v>
      </c>
      <c r="AF984" s="1">
        <v>295</v>
      </c>
      <c r="AG984">
        <v>110</v>
      </c>
      <c r="AH984" s="1">
        <v>34</v>
      </c>
      <c r="AI984">
        <v>33</v>
      </c>
      <c r="AJ984" s="1">
        <v>11.5</v>
      </c>
      <c r="AK984">
        <v>12.2</v>
      </c>
      <c r="AL984" s="1">
        <v>581</v>
      </c>
      <c r="AM984">
        <v>144</v>
      </c>
      <c r="AN984" s="1">
        <v>51</v>
      </c>
      <c r="AO984">
        <v>49</v>
      </c>
      <c r="AP984" s="1">
        <v>8.8000000000000007</v>
      </c>
      <c r="AQ984">
        <v>7.3</v>
      </c>
      <c r="AR984" s="1">
        <v>386</v>
      </c>
      <c r="AS984" s="1">
        <v>32</v>
      </c>
      <c r="AT984">
        <v>29</v>
      </c>
      <c r="AU984" s="1">
        <v>8.3000000000000007</v>
      </c>
      <c r="AV984">
        <f t="shared" si="122"/>
        <v>1635</v>
      </c>
      <c r="AW984">
        <f t="shared" si="123"/>
        <v>156</v>
      </c>
      <c r="AX984">
        <f t="shared" si="124"/>
        <v>106</v>
      </c>
      <c r="AY984">
        <f t="shared" si="125"/>
        <v>1759</v>
      </c>
      <c r="AZ984">
        <f t="shared" si="126"/>
        <v>163</v>
      </c>
      <c r="BA984">
        <f t="shared" si="127"/>
        <v>9.2666287663445146E-2</v>
      </c>
    </row>
    <row r="985" spans="1:53" x14ac:dyDescent="0.2">
      <c r="A985" s="1" t="s">
        <v>1858</v>
      </c>
      <c r="B985" s="1">
        <v>25005641600</v>
      </c>
      <c r="C985" s="1" t="s">
        <v>1859</v>
      </c>
      <c r="D985" s="1">
        <v>181</v>
      </c>
      <c r="E985">
        <v>80</v>
      </c>
      <c r="F985" s="1">
        <v>37</v>
      </c>
      <c r="G985">
        <v>25</v>
      </c>
      <c r="H985" s="1">
        <v>20.399999999999999</v>
      </c>
      <c r="I985" s="2" t="b">
        <f t="shared" si="120"/>
        <v>1</v>
      </c>
      <c r="J985">
        <v>16.7</v>
      </c>
      <c r="K985">
        <v>13.7</v>
      </c>
      <c r="L985" s="1">
        <v>1418</v>
      </c>
      <c r="M985">
        <v>163</v>
      </c>
      <c r="N985" s="1">
        <v>196</v>
      </c>
      <c r="O985">
        <v>77</v>
      </c>
      <c r="P985" s="1">
        <v>13.8</v>
      </c>
      <c r="Q985">
        <v>23.1</v>
      </c>
      <c r="R985" s="3" t="b">
        <f t="shared" si="121"/>
        <v>0</v>
      </c>
      <c r="S985">
        <v>4.9000000000000004</v>
      </c>
      <c r="T985" s="1">
        <v>104</v>
      </c>
      <c r="U985">
        <v>62</v>
      </c>
      <c r="V985" s="1">
        <v>7.3</v>
      </c>
      <c r="W985">
        <v>4.2</v>
      </c>
      <c r="X985" s="1">
        <v>21.2</v>
      </c>
      <c r="Y985">
        <v>6.9</v>
      </c>
      <c r="Z985" s="1">
        <v>221</v>
      </c>
      <c r="AA985">
        <v>101</v>
      </c>
      <c r="AB985" s="1">
        <v>121</v>
      </c>
      <c r="AC985">
        <v>71</v>
      </c>
      <c r="AD985" s="1">
        <v>54.8</v>
      </c>
      <c r="AE985">
        <v>17</v>
      </c>
      <c r="AF985" s="1">
        <v>288</v>
      </c>
      <c r="AG985">
        <v>121</v>
      </c>
      <c r="AH985" s="1">
        <v>38</v>
      </c>
      <c r="AI985">
        <v>38</v>
      </c>
      <c r="AJ985" s="1">
        <v>13.2</v>
      </c>
      <c r="AK985">
        <v>11.9</v>
      </c>
      <c r="AL985" s="1">
        <v>593</v>
      </c>
      <c r="AM985">
        <v>139</v>
      </c>
      <c r="AN985" s="1">
        <v>85</v>
      </c>
      <c r="AO985">
        <v>40</v>
      </c>
      <c r="AP985" s="1">
        <v>14.3</v>
      </c>
      <c r="AQ985">
        <v>6.2</v>
      </c>
      <c r="AR985" s="1">
        <v>316</v>
      </c>
      <c r="AS985" s="1">
        <v>56</v>
      </c>
      <c r="AT985">
        <v>46</v>
      </c>
      <c r="AU985" s="1">
        <v>17.7</v>
      </c>
      <c r="AV985">
        <f t="shared" si="122"/>
        <v>1418</v>
      </c>
      <c r="AW985">
        <f t="shared" si="123"/>
        <v>300</v>
      </c>
      <c r="AX985">
        <f t="shared" si="124"/>
        <v>196</v>
      </c>
      <c r="AY985">
        <f t="shared" si="125"/>
        <v>1599</v>
      </c>
      <c r="AZ985">
        <f t="shared" si="126"/>
        <v>337</v>
      </c>
      <c r="BA985">
        <f t="shared" si="127"/>
        <v>0.21075672295184492</v>
      </c>
    </row>
    <row r="986" spans="1:53" x14ac:dyDescent="0.2">
      <c r="A986" s="1" t="s">
        <v>1860</v>
      </c>
      <c r="B986" s="1">
        <v>25005641700</v>
      </c>
      <c r="C986" s="1" t="s">
        <v>1861</v>
      </c>
      <c r="D986" s="1">
        <v>508</v>
      </c>
      <c r="E986">
        <v>208</v>
      </c>
      <c r="F986" s="1">
        <v>80</v>
      </c>
      <c r="G986">
        <v>59</v>
      </c>
      <c r="H986" s="1">
        <v>15.7</v>
      </c>
      <c r="I986" s="2" t="b">
        <f t="shared" si="120"/>
        <v>0</v>
      </c>
      <c r="J986">
        <v>16.7</v>
      </c>
      <c r="K986">
        <v>12.3</v>
      </c>
      <c r="L986" s="1">
        <v>3586</v>
      </c>
      <c r="M986">
        <v>351</v>
      </c>
      <c r="N986" s="1">
        <v>635</v>
      </c>
      <c r="O986">
        <v>205</v>
      </c>
      <c r="P986" s="1">
        <v>17.7</v>
      </c>
      <c r="Q986">
        <v>23.1</v>
      </c>
      <c r="R986" s="3" t="b">
        <f t="shared" si="121"/>
        <v>0</v>
      </c>
      <c r="S986">
        <v>5.3</v>
      </c>
      <c r="T986" s="1">
        <v>275</v>
      </c>
      <c r="U986">
        <v>133</v>
      </c>
      <c r="V986" s="1">
        <v>7.7</v>
      </c>
      <c r="W986">
        <v>3.8</v>
      </c>
      <c r="X986" s="1">
        <v>25.4</v>
      </c>
      <c r="Y986">
        <v>6.3</v>
      </c>
      <c r="Z986" s="1">
        <v>844</v>
      </c>
      <c r="AA986">
        <v>250</v>
      </c>
      <c r="AB986" s="1">
        <v>193</v>
      </c>
      <c r="AC986">
        <v>108</v>
      </c>
      <c r="AD986" s="1">
        <v>22.9</v>
      </c>
      <c r="AE986">
        <v>11.8</v>
      </c>
      <c r="AF986" s="1">
        <v>447</v>
      </c>
      <c r="AG986">
        <v>183</v>
      </c>
      <c r="AH986" s="1">
        <v>176</v>
      </c>
      <c r="AI986">
        <v>141</v>
      </c>
      <c r="AJ986" s="1">
        <v>39.4</v>
      </c>
      <c r="AK986">
        <v>21.3</v>
      </c>
      <c r="AL986" s="1">
        <v>1461</v>
      </c>
      <c r="AM986">
        <v>218</v>
      </c>
      <c r="AN986" s="1">
        <v>456</v>
      </c>
      <c r="AO986">
        <v>162</v>
      </c>
      <c r="AP986" s="1">
        <v>31.2</v>
      </c>
      <c r="AQ986">
        <v>9.5</v>
      </c>
      <c r="AR986" s="1">
        <v>834</v>
      </c>
      <c r="AS986" s="1">
        <v>85</v>
      </c>
      <c r="AT986">
        <v>60</v>
      </c>
      <c r="AU986" s="1">
        <v>10.199999999999999</v>
      </c>
      <c r="AV986">
        <f t="shared" si="122"/>
        <v>3586</v>
      </c>
      <c r="AW986">
        <f t="shared" si="123"/>
        <v>910</v>
      </c>
      <c r="AX986">
        <f t="shared" si="124"/>
        <v>635</v>
      </c>
      <c r="AY986">
        <f t="shared" si="125"/>
        <v>4094</v>
      </c>
      <c r="AZ986">
        <f t="shared" si="126"/>
        <v>990</v>
      </c>
      <c r="BA986">
        <f t="shared" si="127"/>
        <v>0.24181729360039081</v>
      </c>
    </row>
    <row r="987" spans="1:53" x14ac:dyDescent="0.2">
      <c r="A987" s="1" t="s">
        <v>1862</v>
      </c>
      <c r="B987" s="1">
        <v>25005641800</v>
      </c>
      <c r="C987" s="1" t="s">
        <v>1863</v>
      </c>
      <c r="D987" s="1">
        <v>314</v>
      </c>
      <c r="E987">
        <v>104</v>
      </c>
      <c r="F987" s="1">
        <v>14</v>
      </c>
      <c r="G987">
        <v>20</v>
      </c>
      <c r="H987" s="1">
        <v>4.5</v>
      </c>
      <c r="I987" s="2" t="b">
        <f t="shared" si="120"/>
        <v>0</v>
      </c>
      <c r="J987">
        <v>16.7</v>
      </c>
      <c r="K987">
        <v>6</v>
      </c>
      <c r="L987" s="1">
        <v>1541</v>
      </c>
      <c r="M987">
        <v>146</v>
      </c>
      <c r="N987" s="1">
        <v>203</v>
      </c>
      <c r="O987">
        <v>45</v>
      </c>
      <c r="P987" s="1">
        <v>13.2</v>
      </c>
      <c r="Q987">
        <v>23.1</v>
      </c>
      <c r="R987" s="3" t="b">
        <f t="shared" si="121"/>
        <v>0</v>
      </c>
      <c r="S987">
        <v>3.1</v>
      </c>
      <c r="T987" s="1">
        <v>100</v>
      </c>
      <c r="U987">
        <v>52</v>
      </c>
      <c r="V987" s="1">
        <v>6.5</v>
      </c>
      <c r="W987">
        <v>3.2</v>
      </c>
      <c r="X987" s="1">
        <v>19.7</v>
      </c>
      <c r="Y987">
        <v>4.2</v>
      </c>
      <c r="Z987" s="1">
        <v>395</v>
      </c>
      <c r="AA987">
        <v>104</v>
      </c>
      <c r="AB987" s="1">
        <v>100</v>
      </c>
      <c r="AC987">
        <v>40</v>
      </c>
      <c r="AD987" s="1">
        <v>25.3</v>
      </c>
      <c r="AE987">
        <v>10.6</v>
      </c>
      <c r="AF987" s="1">
        <v>369</v>
      </c>
      <c r="AG987">
        <v>76</v>
      </c>
      <c r="AH987" s="1">
        <v>59</v>
      </c>
      <c r="AI987">
        <v>29</v>
      </c>
      <c r="AJ987" s="1">
        <v>16</v>
      </c>
      <c r="AK987">
        <v>7.8</v>
      </c>
      <c r="AL987" s="1">
        <v>541</v>
      </c>
      <c r="AM987">
        <v>98</v>
      </c>
      <c r="AN987" s="1">
        <v>99</v>
      </c>
      <c r="AO987">
        <v>41</v>
      </c>
      <c r="AP987" s="1">
        <v>18.3</v>
      </c>
      <c r="AQ987">
        <v>7.8</v>
      </c>
      <c r="AR987" s="1">
        <v>236</v>
      </c>
      <c r="AS987" s="1">
        <v>45</v>
      </c>
      <c r="AT987">
        <v>42</v>
      </c>
      <c r="AU987" s="1">
        <v>19.100000000000001</v>
      </c>
      <c r="AV987">
        <f t="shared" si="122"/>
        <v>1541</v>
      </c>
      <c r="AW987">
        <f t="shared" si="123"/>
        <v>303</v>
      </c>
      <c r="AX987">
        <f t="shared" si="124"/>
        <v>203</v>
      </c>
      <c r="AY987">
        <f t="shared" si="125"/>
        <v>1855</v>
      </c>
      <c r="AZ987">
        <f t="shared" si="126"/>
        <v>317</v>
      </c>
      <c r="BA987">
        <f t="shared" si="127"/>
        <v>0.17088948787061994</v>
      </c>
    </row>
    <row r="988" spans="1:53" x14ac:dyDescent="0.2">
      <c r="A988" s="1" t="s">
        <v>1864</v>
      </c>
      <c r="B988" s="1">
        <v>25005641900</v>
      </c>
      <c r="C988" s="1" t="s">
        <v>1865</v>
      </c>
      <c r="D988" s="1">
        <v>197</v>
      </c>
      <c r="E988">
        <v>104</v>
      </c>
      <c r="F988" s="1">
        <v>11</v>
      </c>
      <c r="G988">
        <v>16</v>
      </c>
      <c r="H988" s="1">
        <v>5.6</v>
      </c>
      <c r="I988" s="2" t="b">
        <f t="shared" si="120"/>
        <v>0</v>
      </c>
      <c r="J988">
        <v>16.7</v>
      </c>
      <c r="K988">
        <v>8.6999999999999993</v>
      </c>
      <c r="L988" s="1">
        <v>1479</v>
      </c>
      <c r="M988">
        <v>151</v>
      </c>
      <c r="N988" s="1">
        <v>194</v>
      </c>
      <c r="O988">
        <v>84</v>
      </c>
      <c r="P988" s="1">
        <v>13.1</v>
      </c>
      <c r="Q988">
        <v>23.1</v>
      </c>
      <c r="R988" s="3" t="b">
        <f t="shared" si="121"/>
        <v>0</v>
      </c>
      <c r="S988">
        <v>5.5</v>
      </c>
      <c r="T988" s="1">
        <v>45</v>
      </c>
      <c r="U988">
        <v>44</v>
      </c>
      <c r="V988" s="1">
        <v>3</v>
      </c>
      <c r="W988">
        <v>3</v>
      </c>
      <c r="X988" s="1">
        <v>16.2</v>
      </c>
      <c r="Y988">
        <v>6.1</v>
      </c>
      <c r="Z988" s="1">
        <v>258</v>
      </c>
      <c r="AA988">
        <v>103</v>
      </c>
      <c r="AB988" s="1">
        <v>61</v>
      </c>
      <c r="AC988">
        <v>45</v>
      </c>
      <c r="AD988" s="1">
        <v>23.6</v>
      </c>
      <c r="AE988">
        <v>16.399999999999999</v>
      </c>
      <c r="AF988" s="1">
        <v>404</v>
      </c>
      <c r="AG988">
        <v>121</v>
      </c>
      <c r="AH988" s="1">
        <v>59</v>
      </c>
      <c r="AI988">
        <v>51</v>
      </c>
      <c r="AJ988" s="1">
        <v>14.6</v>
      </c>
      <c r="AK988">
        <v>11.4</v>
      </c>
      <c r="AL988" s="1">
        <v>548</v>
      </c>
      <c r="AM988">
        <v>122</v>
      </c>
      <c r="AN988" s="1">
        <v>110</v>
      </c>
      <c r="AO988">
        <v>65</v>
      </c>
      <c r="AP988" s="1">
        <v>20.100000000000001</v>
      </c>
      <c r="AQ988">
        <v>10.6</v>
      </c>
      <c r="AR988" s="1">
        <v>269</v>
      </c>
      <c r="AS988" s="1">
        <v>9</v>
      </c>
      <c r="AT988">
        <v>14</v>
      </c>
      <c r="AU988" s="1">
        <v>3.3</v>
      </c>
      <c r="AV988">
        <f t="shared" si="122"/>
        <v>1479</v>
      </c>
      <c r="AW988">
        <f t="shared" si="123"/>
        <v>239</v>
      </c>
      <c r="AX988">
        <f t="shared" si="124"/>
        <v>194</v>
      </c>
      <c r="AY988">
        <f t="shared" si="125"/>
        <v>1676</v>
      </c>
      <c r="AZ988">
        <f t="shared" si="126"/>
        <v>250</v>
      </c>
      <c r="BA988">
        <f t="shared" si="127"/>
        <v>0.14916467780429593</v>
      </c>
    </row>
    <row r="989" spans="1:53" x14ac:dyDescent="0.2">
      <c r="A989" s="1" t="s">
        <v>1866</v>
      </c>
      <c r="B989" s="1">
        <v>25005642000</v>
      </c>
      <c r="C989" s="1" t="s">
        <v>1867</v>
      </c>
      <c r="D989" s="1">
        <v>349</v>
      </c>
      <c r="E989">
        <v>138</v>
      </c>
      <c r="F989" s="1">
        <v>0</v>
      </c>
      <c r="G989">
        <v>12</v>
      </c>
      <c r="H989" s="1">
        <v>0</v>
      </c>
      <c r="I989" s="2" t="b">
        <f t="shared" si="120"/>
        <v>0</v>
      </c>
      <c r="J989">
        <v>16.7</v>
      </c>
      <c r="K989">
        <v>8.9</v>
      </c>
      <c r="L989" s="1">
        <v>1989</v>
      </c>
      <c r="M989">
        <v>199</v>
      </c>
      <c r="N989" s="1">
        <v>96</v>
      </c>
      <c r="O989">
        <v>49</v>
      </c>
      <c r="P989" s="1">
        <v>4.8</v>
      </c>
      <c r="Q989">
        <v>23.1</v>
      </c>
      <c r="R989" s="3" t="b">
        <f t="shared" si="121"/>
        <v>0</v>
      </c>
      <c r="S989">
        <v>2.2999999999999998</v>
      </c>
      <c r="T989" s="1">
        <v>109</v>
      </c>
      <c r="U989">
        <v>75</v>
      </c>
      <c r="V989" s="1">
        <v>5.5</v>
      </c>
      <c r="W989">
        <v>3.7</v>
      </c>
      <c r="X989" s="1">
        <v>10.3</v>
      </c>
      <c r="Y989">
        <v>4.5</v>
      </c>
      <c r="Z989" s="1">
        <v>415</v>
      </c>
      <c r="AA989">
        <v>157</v>
      </c>
      <c r="AB989" s="1">
        <v>63</v>
      </c>
      <c r="AC989">
        <v>51</v>
      </c>
      <c r="AD989" s="1">
        <v>15.2</v>
      </c>
      <c r="AE989">
        <v>10.9</v>
      </c>
      <c r="AF989" s="1">
        <v>461</v>
      </c>
      <c r="AG989">
        <v>175</v>
      </c>
      <c r="AH989" s="1">
        <v>31</v>
      </c>
      <c r="AI989">
        <v>32</v>
      </c>
      <c r="AJ989" s="1">
        <v>6.7</v>
      </c>
      <c r="AK989">
        <v>7.4</v>
      </c>
      <c r="AL989" s="1">
        <v>772</v>
      </c>
      <c r="AM989">
        <v>135</v>
      </c>
      <c r="AN989" s="1">
        <v>64</v>
      </c>
      <c r="AO989">
        <v>41</v>
      </c>
      <c r="AP989" s="1">
        <v>8.3000000000000007</v>
      </c>
      <c r="AQ989">
        <v>5.2</v>
      </c>
      <c r="AR989" s="1">
        <v>341</v>
      </c>
      <c r="AS989" s="1">
        <v>47</v>
      </c>
      <c r="AT989">
        <v>60</v>
      </c>
      <c r="AU989" s="1">
        <v>13.8</v>
      </c>
      <c r="AV989">
        <f t="shared" si="122"/>
        <v>1989</v>
      </c>
      <c r="AW989">
        <f t="shared" si="123"/>
        <v>205</v>
      </c>
      <c r="AX989">
        <f t="shared" si="124"/>
        <v>96</v>
      </c>
      <c r="AY989">
        <f t="shared" si="125"/>
        <v>2338</v>
      </c>
      <c r="AZ989">
        <f t="shared" si="126"/>
        <v>205</v>
      </c>
      <c r="BA989">
        <f t="shared" si="127"/>
        <v>8.7681779298545759E-2</v>
      </c>
    </row>
    <row r="990" spans="1:53" x14ac:dyDescent="0.2">
      <c r="A990" s="1" t="s">
        <v>1868</v>
      </c>
      <c r="B990" s="1">
        <v>25005642100</v>
      </c>
      <c r="C990" s="1" t="s">
        <v>1869</v>
      </c>
      <c r="D990" s="1">
        <v>450</v>
      </c>
      <c r="E990">
        <v>265</v>
      </c>
      <c r="F990" s="1">
        <v>247</v>
      </c>
      <c r="G990">
        <v>217</v>
      </c>
      <c r="H990" s="1">
        <v>54.9</v>
      </c>
      <c r="I990" s="2" t="b">
        <f t="shared" si="120"/>
        <v>1</v>
      </c>
      <c r="J990">
        <v>16.7</v>
      </c>
      <c r="K990">
        <v>32.9</v>
      </c>
      <c r="L990" s="1">
        <v>2986</v>
      </c>
      <c r="M990">
        <v>336</v>
      </c>
      <c r="N990" s="1">
        <v>352</v>
      </c>
      <c r="O990">
        <v>193</v>
      </c>
      <c r="P990" s="1">
        <v>11.8</v>
      </c>
      <c r="Q990">
        <v>23.1</v>
      </c>
      <c r="R990" s="3" t="b">
        <f t="shared" si="121"/>
        <v>0</v>
      </c>
      <c r="S990">
        <v>6.1</v>
      </c>
      <c r="T990" s="1">
        <v>182</v>
      </c>
      <c r="U990">
        <v>103</v>
      </c>
      <c r="V990" s="1">
        <v>6.1</v>
      </c>
      <c r="W990">
        <v>3.6</v>
      </c>
      <c r="X990" s="1">
        <v>17.899999999999999</v>
      </c>
      <c r="Y990">
        <v>6.6</v>
      </c>
      <c r="Z990" s="1">
        <v>675</v>
      </c>
      <c r="AA990">
        <v>221</v>
      </c>
      <c r="AB990" s="1">
        <v>303</v>
      </c>
      <c r="AC990">
        <v>195</v>
      </c>
      <c r="AD990" s="1">
        <v>44.9</v>
      </c>
      <c r="AE990">
        <v>22.1</v>
      </c>
      <c r="AF990" s="1">
        <v>491</v>
      </c>
      <c r="AG990">
        <v>251</v>
      </c>
      <c r="AH990" s="1">
        <v>50</v>
      </c>
      <c r="AI990">
        <v>78</v>
      </c>
      <c r="AJ990" s="1">
        <v>10.199999999999999</v>
      </c>
      <c r="AK990">
        <v>16</v>
      </c>
      <c r="AL990" s="1">
        <v>997</v>
      </c>
      <c r="AM990">
        <v>266</v>
      </c>
      <c r="AN990" s="1">
        <v>96</v>
      </c>
      <c r="AO990">
        <v>80</v>
      </c>
      <c r="AP990" s="1">
        <v>9.6</v>
      </c>
      <c r="AQ990">
        <v>7.3</v>
      </c>
      <c r="AR990" s="1">
        <v>823</v>
      </c>
      <c r="AS990" s="1">
        <v>85</v>
      </c>
      <c r="AT990">
        <v>48</v>
      </c>
      <c r="AU990" s="1">
        <v>10.3</v>
      </c>
      <c r="AV990">
        <f t="shared" si="122"/>
        <v>2986</v>
      </c>
      <c r="AW990">
        <f t="shared" si="123"/>
        <v>534</v>
      </c>
      <c r="AX990">
        <f t="shared" si="124"/>
        <v>352</v>
      </c>
      <c r="AY990">
        <f t="shared" si="125"/>
        <v>3436</v>
      </c>
      <c r="AZ990">
        <f t="shared" si="126"/>
        <v>781</v>
      </c>
      <c r="BA990">
        <f t="shared" si="127"/>
        <v>0.22729918509895228</v>
      </c>
    </row>
    <row r="991" spans="1:53" x14ac:dyDescent="0.2">
      <c r="A991" s="1" t="s">
        <v>1870</v>
      </c>
      <c r="B991" s="1">
        <v>25005642200</v>
      </c>
      <c r="C991" s="1" t="s">
        <v>1871</v>
      </c>
      <c r="D991" s="1">
        <v>356</v>
      </c>
      <c r="E991">
        <v>210</v>
      </c>
      <c r="F991" s="1">
        <v>0</v>
      </c>
      <c r="G991">
        <v>12</v>
      </c>
      <c r="H991" s="1">
        <v>0</v>
      </c>
      <c r="I991" s="2" t="b">
        <f t="shared" si="120"/>
        <v>0</v>
      </c>
      <c r="J991">
        <v>16.7</v>
      </c>
      <c r="K991">
        <v>8.6999999999999993</v>
      </c>
      <c r="L991" s="1">
        <v>2806</v>
      </c>
      <c r="M991">
        <v>224</v>
      </c>
      <c r="N991" s="1">
        <v>259</v>
      </c>
      <c r="O991">
        <v>98</v>
      </c>
      <c r="P991" s="1">
        <v>9.1999999999999993</v>
      </c>
      <c r="Q991">
        <v>23.1</v>
      </c>
      <c r="R991" s="3" t="b">
        <f t="shared" si="121"/>
        <v>0</v>
      </c>
      <c r="S991">
        <v>3.4</v>
      </c>
      <c r="T991" s="1">
        <v>112</v>
      </c>
      <c r="U991">
        <v>57</v>
      </c>
      <c r="V991" s="1">
        <v>4</v>
      </c>
      <c r="W991">
        <v>2</v>
      </c>
      <c r="X991" s="1">
        <v>13.2</v>
      </c>
      <c r="Y991">
        <v>3.7</v>
      </c>
      <c r="Z991" s="1">
        <v>585</v>
      </c>
      <c r="AA991">
        <v>163</v>
      </c>
      <c r="AB991" s="1">
        <v>121</v>
      </c>
      <c r="AC991">
        <v>73</v>
      </c>
      <c r="AD991" s="1">
        <v>20.7</v>
      </c>
      <c r="AE991">
        <v>10</v>
      </c>
      <c r="AF991" s="1">
        <v>424</v>
      </c>
      <c r="AG991">
        <v>127</v>
      </c>
      <c r="AH991" s="1">
        <v>37</v>
      </c>
      <c r="AI991">
        <v>34</v>
      </c>
      <c r="AJ991" s="1">
        <v>8.6999999999999993</v>
      </c>
      <c r="AK991">
        <v>7.8</v>
      </c>
      <c r="AL991" s="1">
        <v>855</v>
      </c>
      <c r="AM991">
        <v>116</v>
      </c>
      <c r="AN991" s="1">
        <v>116</v>
      </c>
      <c r="AO991">
        <v>56</v>
      </c>
      <c r="AP991" s="1">
        <v>13.6</v>
      </c>
      <c r="AQ991">
        <v>6.3</v>
      </c>
      <c r="AR991" s="1">
        <v>942</v>
      </c>
      <c r="AS991" s="1">
        <v>97</v>
      </c>
      <c r="AT991">
        <v>51</v>
      </c>
      <c r="AU991" s="1">
        <v>10.3</v>
      </c>
      <c r="AV991">
        <f t="shared" si="122"/>
        <v>2806</v>
      </c>
      <c r="AW991">
        <f t="shared" si="123"/>
        <v>371</v>
      </c>
      <c r="AX991">
        <f t="shared" si="124"/>
        <v>259</v>
      </c>
      <c r="AY991">
        <f t="shared" si="125"/>
        <v>3162</v>
      </c>
      <c r="AZ991">
        <f t="shared" si="126"/>
        <v>371</v>
      </c>
      <c r="BA991">
        <f t="shared" si="127"/>
        <v>0.11733080328905755</v>
      </c>
    </row>
    <row r="992" spans="1:53" x14ac:dyDescent="0.2">
      <c r="A992" s="1" t="s">
        <v>1872</v>
      </c>
      <c r="B992" s="1">
        <v>25005642300</v>
      </c>
      <c r="C992" s="1" t="s">
        <v>1873</v>
      </c>
      <c r="D992" s="1">
        <v>178</v>
      </c>
      <c r="E992">
        <v>56</v>
      </c>
      <c r="F992" s="1">
        <v>47</v>
      </c>
      <c r="G992">
        <v>27</v>
      </c>
      <c r="H992" s="1">
        <v>26.4</v>
      </c>
      <c r="I992" s="2" t="b">
        <f t="shared" si="120"/>
        <v>1</v>
      </c>
      <c r="J992">
        <v>16.7</v>
      </c>
      <c r="K992">
        <v>13</v>
      </c>
      <c r="L992" s="1">
        <v>1671</v>
      </c>
      <c r="M992">
        <v>129</v>
      </c>
      <c r="N992" s="1">
        <v>384</v>
      </c>
      <c r="O992">
        <v>77</v>
      </c>
      <c r="P992" s="1">
        <v>23</v>
      </c>
      <c r="Q992">
        <v>23.1</v>
      </c>
      <c r="R992" s="3" t="b">
        <f t="shared" si="121"/>
        <v>0</v>
      </c>
      <c r="S992">
        <v>4.5999999999999996</v>
      </c>
      <c r="T992" s="1">
        <v>324</v>
      </c>
      <c r="U992">
        <v>78</v>
      </c>
      <c r="V992" s="1">
        <v>19.399999999999999</v>
      </c>
      <c r="W992">
        <v>4.4000000000000004</v>
      </c>
      <c r="X992" s="1">
        <v>42.4</v>
      </c>
      <c r="Y992">
        <v>5.8</v>
      </c>
      <c r="Z992" s="1">
        <v>197</v>
      </c>
      <c r="AA992">
        <v>59</v>
      </c>
      <c r="AB992" s="1">
        <v>76</v>
      </c>
      <c r="AC992">
        <v>37</v>
      </c>
      <c r="AD992" s="1">
        <v>38.6</v>
      </c>
      <c r="AE992">
        <v>14.5</v>
      </c>
      <c r="AF992" s="1">
        <v>168</v>
      </c>
      <c r="AG992">
        <v>50</v>
      </c>
      <c r="AH992" s="1">
        <v>76</v>
      </c>
      <c r="AI992">
        <v>41</v>
      </c>
      <c r="AJ992" s="1">
        <v>45.2</v>
      </c>
      <c r="AK992">
        <v>19.7</v>
      </c>
      <c r="AL992" s="1">
        <v>773</v>
      </c>
      <c r="AM992">
        <v>104</v>
      </c>
      <c r="AN992" s="1">
        <v>336</v>
      </c>
      <c r="AO992">
        <v>66</v>
      </c>
      <c r="AP992" s="1">
        <v>43.5</v>
      </c>
      <c r="AQ992">
        <v>8.3000000000000007</v>
      </c>
      <c r="AR992" s="1">
        <v>533</v>
      </c>
      <c r="AS992" s="1">
        <v>220</v>
      </c>
      <c r="AT992">
        <v>46</v>
      </c>
      <c r="AU992" s="1">
        <v>41.3</v>
      </c>
      <c r="AV992">
        <f t="shared" si="122"/>
        <v>1671</v>
      </c>
      <c r="AW992">
        <f t="shared" si="123"/>
        <v>708</v>
      </c>
      <c r="AX992">
        <f t="shared" si="124"/>
        <v>384</v>
      </c>
      <c r="AY992">
        <f t="shared" si="125"/>
        <v>1849</v>
      </c>
      <c r="AZ992">
        <f t="shared" si="126"/>
        <v>755</v>
      </c>
      <c r="BA992">
        <f t="shared" si="127"/>
        <v>0.40832882639264467</v>
      </c>
    </row>
    <row r="993" spans="1:53" x14ac:dyDescent="0.2">
      <c r="A993" s="1" t="s">
        <v>1874</v>
      </c>
      <c r="B993" s="1">
        <v>25005642400</v>
      </c>
      <c r="C993" s="1" t="s">
        <v>1875</v>
      </c>
      <c r="D993" s="1">
        <v>262</v>
      </c>
      <c r="E993">
        <v>110</v>
      </c>
      <c r="F993" s="1">
        <v>25</v>
      </c>
      <c r="G993">
        <v>29</v>
      </c>
      <c r="H993" s="1">
        <v>9.5</v>
      </c>
      <c r="I993" s="2" t="b">
        <f t="shared" si="120"/>
        <v>0</v>
      </c>
      <c r="J993">
        <v>16.7</v>
      </c>
      <c r="K993">
        <v>10.3</v>
      </c>
      <c r="L993" s="1">
        <v>2262</v>
      </c>
      <c r="M993">
        <v>147</v>
      </c>
      <c r="N993" s="1">
        <v>390</v>
      </c>
      <c r="O993">
        <v>130</v>
      </c>
      <c r="P993" s="1">
        <v>17.2</v>
      </c>
      <c r="Q993">
        <v>23.1</v>
      </c>
      <c r="R993" s="3" t="b">
        <f t="shared" si="121"/>
        <v>0</v>
      </c>
      <c r="S993">
        <v>5.5</v>
      </c>
      <c r="T993" s="1">
        <v>127</v>
      </c>
      <c r="U993">
        <v>63</v>
      </c>
      <c r="V993" s="1">
        <v>5.6</v>
      </c>
      <c r="W993">
        <v>2.8</v>
      </c>
      <c r="X993" s="1">
        <v>22.9</v>
      </c>
      <c r="Y993">
        <v>6</v>
      </c>
      <c r="Z993" s="1">
        <v>415</v>
      </c>
      <c r="AA993">
        <v>112</v>
      </c>
      <c r="AB993" s="1">
        <v>160</v>
      </c>
      <c r="AC993">
        <v>78</v>
      </c>
      <c r="AD993" s="1">
        <v>38.6</v>
      </c>
      <c r="AE993">
        <v>15.7</v>
      </c>
      <c r="AF993" s="1">
        <v>441</v>
      </c>
      <c r="AG993">
        <v>136</v>
      </c>
      <c r="AH993" s="1">
        <v>158</v>
      </c>
      <c r="AI993">
        <v>72</v>
      </c>
      <c r="AJ993" s="1">
        <v>35.799999999999997</v>
      </c>
      <c r="AK993">
        <v>14.8</v>
      </c>
      <c r="AL993" s="1">
        <v>882</v>
      </c>
      <c r="AM993">
        <v>162</v>
      </c>
      <c r="AN993" s="1">
        <v>147</v>
      </c>
      <c r="AO993">
        <v>63</v>
      </c>
      <c r="AP993" s="1">
        <v>16.7</v>
      </c>
      <c r="AQ993">
        <v>7.1</v>
      </c>
      <c r="AR993" s="1">
        <v>524</v>
      </c>
      <c r="AS993" s="1">
        <v>52</v>
      </c>
      <c r="AT993">
        <v>42</v>
      </c>
      <c r="AU993" s="1">
        <v>9.9</v>
      </c>
      <c r="AV993">
        <f t="shared" si="122"/>
        <v>2262</v>
      </c>
      <c r="AW993">
        <f t="shared" si="123"/>
        <v>517</v>
      </c>
      <c r="AX993">
        <f t="shared" si="124"/>
        <v>390</v>
      </c>
      <c r="AY993">
        <f t="shared" si="125"/>
        <v>2524</v>
      </c>
      <c r="AZ993">
        <f t="shared" si="126"/>
        <v>542</v>
      </c>
      <c r="BA993">
        <f t="shared" si="127"/>
        <v>0.21473851030110935</v>
      </c>
    </row>
    <row r="994" spans="1:53" x14ac:dyDescent="0.2">
      <c r="A994" s="1" t="s">
        <v>1876</v>
      </c>
      <c r="B994" s="1">
        <v>25005642500</v>
      </c>
      <c r="C994" s="1" t="s">
        <v>1877</v>
      </c>
      <c r="D994" s="1">
        <v>487</v>
      </c>
      <c r="E994">
        <v>143</v>
      </c>
      <c r="F994" s="1">
        <v>31</v>
      </c>
      <c r="G994">
        <v>50</v>
      </c>
      <c r="H994" s="1">
        <v>6.4</v>
      </c>
      <c r="I994" s="2" t="b">
        <f t="shared" si="120"/>
        <v>0</v>
      </c>
      <c r="J994">
        <v>16.7</v>
      </c>
      <c r="K994">
        <v>10.199999999999999</v>
      </c>
      <c r="L994" s="1">
        <v>3376</v>
      </c>
      <c r="M994">
        <v>222</v>
      </c>
      <c r="N994" s="1">
        <v>619</v>
      </c>
      <c r="O994">
        <v>144</v>
      </c>
      <c r="P994" s="1">
        <v>18.3</v>
      </c>
      <c r="Q994">
        <v>23.1</v>
      </c>
      <c r="R994" s="3" t="b">
        <f t="shared" si="121"/>
        <v>0</v>
      </c>
      <c r="S994">
        <v>4.0999999999999996</v>
      </c>
      <c r="T994" s="1">
        <v>376</v>
      </c>
      <c r="U994">
        <v>93</v>
      </c>
      <c r="V994" s="1">
        <v>11.1</v>
      </c>
      <c r="W994">
        <v>2.8</v>
      </c>
      <c r="X994" s="1">
        <v>29.5</v>
      </c>
      <c r="Y994">
        <v>4.5</v>
      </c>
      <c r="Z994" s="1">
        <v>645</v>
      </c>
      <c r="AA994">
        <v>140</v>
      </c>
      <c r="AB994" s="1">
        <v>264</v>
      </c>
      <c r="AC994">
        <v>87</v>
      </c>
      <c r="AD994" s="1">
        <v>40.9</v>
      </c>
      <c r="AE994">
        <v>11</v>
      </c>
      <c r="AF994" s="1">
        <v>402</v>
      </c>
      <c r="AG994">
        <v>108</v>
      </c>
      <c r="AH994" s="1">
        <v>56</v>
      </c>
      <c r="AI994">
        <v>38</v>
      </c>
      <c r="AJ994" s="1">
        <v>13.9</v>
      </c>
      <c r="AK994">
        <v>9.5</v>
      </c>
      <c r="AL994" s="1">
        <v>1403</v>
      </c>
      <c r="AM994">
        <v>118</v>
      </c>
      <c r="AN994" s="1">
        <v>505</v>
      </c>
      <c r="AO994">
        <v>122</v>
      </c>
      <c r="AP994" s="1">
        <v>36</v>
      </c>
      <c r="AQ994">
        <v>7.8</v>
      </c>
      <c r="AR994" s="1">
        <v>926</v>
      </c>
      <c r="AS994" s="1">
        <v>170</v>
      </c>
      <c r="AT994">
        <v>63</v>
      </c>
      <c r="AU994" s="1">
        <v>18.399999999999999</v>
      </c>
      <c r="AV994">
        <f t="shared" si="122"/>
        <v>3376</v>
      </c>
      <c r="AW994">
        <f t="shared" si="123"/>
        <v>995</v>
      </c>
      <c r="AX994">
        <f t="shared" si="124"/>
        <v>619</v>
      </c>
      <c r="AY994">
        <f t="shared" si="125"/>
        <v>3863</v>
      </c>
      <c r="AZ994">
        <f t="shared" si="126"/>
        <v>1026</v>
      </c>
      <c r="BA994">
        <f t="shared" si="127"/>
        <v>0.26559668651307272</v>
      </c>
    </row>
    <row r="995" spans="1:53" x14ac:dyDescent="0.2">
      <c r="A995" s="1" t="s">
        <v>1878</v>
      </c>
      <c r="B995" s="1">
        <v>25005644101</v>
      </c>
      <c r="C995" s="1" t="s">
        <v>1879</v>
      </c>
      <c r="D995" s="1">
        <v>402</v>
      </c>
      <c r="E995">
        <v>143</v>
      </c>
      <c r="F995" s="1">
        <v>26</v>
      </c>
      <c r="G995">
        <v>38</v>
      </c>
      <c r="H995" s="1">
        <v>6.5</v>
      </c>
      <c r="I995" s="2" t="b">
        <f t="shared" si="120"/>
        <v>0</v>
      </c>
      <c r="J995">
        <v>16.7</v>
      </c>
      <c r="K995">
        <v>9.4</v>
      </c>
      <c r="L995" s="1">
        <v>4914</v>
      </c>
      <c r="M995">
        <v>304</v>
      </c>
      <c r="N995" s="1">
        <v>737</v>
      </c>
      <c r="O995">
        <v>188</v>
      </c>
      <c r="P995" s="1">
        <v>15</v>
      </c>
      <c r="Q995">
        <v>23.1</v>
      </c>
      <c r="R995" s="3" t="b">
        <f t="shared" si="121"/>
        <v>0</v>
      </c>
      <c r="S995">
        <v>3.6</v>
      </c>
      <c r="T995" s="1">
        <v>494</v>
      </c>
      <c r="U995">
        <v>169</v>
      </c>
      <c r="V995" s="1">
        <v>10.1</v>
      </c>
      <c r="W995">
        <v>3.5</v>
      </c>
      <c r="X995" s="1">
        <v>25.1</v>
      </c>
      <c r="Y995">
        <v>5.0999999999999996</v>
      </c>
      <c r="Z995" s="1">
        <v>785</v>
      </c>
      <c r="AA995">
        <v>256</v>
      </c>
      <c r="AB995" s="1">
        <v>255</v>
      </c>
      <c r="AC995">
        <v>133</v>
      </c>
      <c r="AD995" s="1">
        <v>32.5</v>
      </c>
      <c r="AE995">
        <v>16.399999999999999</v>
      </c>
      <c r="AF995" s="1">
        <v>819</v>
      </c>
      <c r="AG995">
        <v>252</v>
      </c>
      <c r="AH995" s="1">
        <v>127</v>
      </c>
      <c r="AI995">
        <v>92</v>
      </c>
      <c r="AJ995" s="1">
        <v>15.5</v>
      </c>
      <c r="AK995">
        <v>11.8</v>
      </c>
      <c r="AL995" s="1">
        <v>1792</v>
      </c>
      <c r="AM995">
        <v>168</v>
      </c>
      <c r="AN995" s="1">
        <v>505</v>
      </c>
      <c r="AO995">
        <v>148</v>
      </c>
      <c r="AP995" s="1">
        <v>28.2</v>
      </c>
      <c r="AQ995">
        <v>8.1</v>
      </c>
      <c r="AR995" s="1">
        <v>1518</v>
      </c>
      <c r="AS995" s="1">
        <v>344</v>
      </c>
      <c r="AT995">
        <v>130</v>
      </c>
      <c r="AU995" s="1">
        <v>22.7</v>
      </c>
      <c r="AV995">
        <f t="shared" si="122"/>
        <v>4914</v>
      </c>
      <c r="AW995">
        <f t="shared" si="123"/>
        <v>1231</v>
      </c>
      <c r="AX995">
        <f t="shared" si="124"/>
        <v>737</v>
      </c>
      <c r="AY995">
        <f t="shared" si="125"/>
        <v>5316</v>
      </c>
      <c r="AZ995">
        <f t="shared" si="126"/>
        <v>1257</v>
      </c>
      <c r="BA995">
        <f t="shared" si="127"/>
        <v>0.23645598194130926</v>
      </c>
    </row>
    <row r="996" spans="1:53" x14ac:dyDescent="0.2">
      <c r="A996" s="1" t="s">
        <v>1880</v>
      </c>
      <c r="B996" s="1">
        <v>25005644102</v>
      </c>
      <c r="C996" s="1" t="s">
        <v>1881</v>
      </c>
      <c r="D996" s="1">
        <v>376</v>
      </c>
      <c r="E996">
        <v>106</v>
      </c>
      <c r="F996" s="1">
        <v>45</v>
      </c>
      <c r="G996">
        <v>34</v>
      </c>
      <c r="H996" s="1">
        <v>12</v>
      </c>
      <c r="I996" s="2" t="b">
        <f t="shared" si="120"/>
        <v>0</v>
      </c>
      <c r="J996">
        <v>16.7</v>
      </c>
      <c r="K996">
        <v>8.6999999999999993</v>
      </c>
      <c r="L996" s="1">
        <v>3735</v>
      </c>
      <c r="M996">
        <v>224</v>
      </c>
      <c r="N996" s="1">
        <v>596</v>
      </c>
      <c r="O996">
        <v>122</v>
      </c>
      <c r="P996" s="1">
        <v>16</v>
      </c>
      <c r="Q996">
        <v>23.1</v>
      </c>
      <c r="R996" s="3" t="b">
        <f t="shared" si="121"/>
        <v>0</v>
      </c>
      <c r="S996">
        <v>3.3</v>
      </c>
      <c r="T996" s="1">
        <v>327</v>
      </c>
      <c r="U996">
        <v>92</v>
      </c>
      <c r="V996" s="1">
        <v>8.8000000000000007</v>
      </c>
      <c r="W996">
        <v>2.5</v>
      </c>
      <c r="X996" s="1">
        <v>24.7</v>
      </c>
      <c r="Y996">
        <v>3.5</v>
      </c>
      <c r="Z996" s="1">
        <v>355</v>
      </c>
      <c r="AA996">
        <v>124</v>
      </c>
      <c r="AB996" s="1">
        <v>97</v>
      </c>
      <c r="AC996">
        <v>60</v>
      </c>
      <c r="AD996" s="1">
        <v>27.3</v>
      </c>
      <c r="AE996">
        <v>13.3</v>
      </c>
      <c r="AF996" s="1">
        <v>790</v>
      </c>
      <c r="AG996">
        <v>171</v>
      </c>
      <c r="AH996" s="1">
        <v>193</v>
      </c>
      <c r="AI996">
        <v>68</v>
      </c>
      <c r="AJ996" s="1">
        <v>24.4</v>
      </c>
      <c r="AK996">
        <v>8.8000000000000007</v>
      </c>
      <c r="AL996" s="1">
        <v>1559</v>
      </c>
      <c r="AM996">
        <v>138</v>
      </c>
      <c r="AN996" s="1">
        <v>494</v>
      </c>
      <c r="AO996">
        <v>94</v>
      </c>
      <c r="AP996" s="1">
        <v>31.7</v>
      </c>
      <c r="AQ996">
        <v>5.6</v>
      </c>
      <c r="AR996" s="1">
        <v>1031</v>
      </c>
      <c r="AS996" s="1">
        <v>139</v>
      </c>
      <c r="AT996">
        <v>64</v>
      </c>
      <c r="AU996" s="1">
        <v>13.5</v>
      </c>
      <c r="AV996">
        <f t="shared" si="122"/>
        <v>3735</v>
      </c>
      <c r="AW996">
        <f t="shared" si="123"/>
        <v>923</v>
      </c>
      <c r="AX996">
        <f t="shared" si="124"/>
        <v>596</v>
      </c>
      <c r="AY996">
        <f t="shared" si="125"/>
        <v>4111</v>
      </c>
      <c r="AZ996">
        <f t="shared" si="126"/>
        <v>968</v>
      </c>
      <c r="BA996">
        <f t="shared" si="127"/>
        <v>0.23546582340063246</v>
      </c>
    </row>
    <row r="997" spans="1:53" x14ac:dyDescent="0.2">
      <c r="A997" s="1" t="s">
        <v>1882</v>
      </c>
      <c r="B997" s="1">
        <v>25005644200</v>
      </c>
      <c r="C997" s="1" t="s">
        <v>1883</v>
      </c>
      <c r="D997" s="1">
        <v>346</v>
      </c>
      <c r="E997">
        <v>144</v>
      </c>
      <c r="F997" s="1">
        <v>42</v>
      </c>
      <c r="G997">
        <v>44</v>
      </c>
      <c r="H997" s="1">
        <v>12.1</v>
      </c>
      <c r="I997" s="2" t="b">
        <f t="shared" si="120"/>
        <v>0</v>
      </c>
      <c r="J997">
        <v>16.7</v>
      </c>
      <c r="K997">
        <v>11.3</v>
      </c>
      <c r="L997" s="1">
        <v>5180</v>
      </c>
      <c r="M997">
        <v>317</v>
      </c>
      <c r="N997" s="1">
        <v>729</v>
      </c>
      <c r="O997">
        <v>222</v>
      </c>
      <c r="P997" s="1">
        <v>14.1</v>
      </c>
      <c r="Q997">
        <v>23.1</v>
      </c>
      <c r="R997" s="3" t="b">
        <f t="shared" si="121"/>
        <v>0</v>
      </c>
      <c r="S997">
        <v>4.3</v>
      </c>
      <c r="T997" s="1">
        <v>390</v>
      </c>
      <c r="U997">
        <v>158</v>
      </c>
      <c r="V997" s="1">
        <v>7.5</v>
      </c>
      <c r="W997">
        <v>3</v>
      </c>
      <c r="X997" s="1">
        <v>21.6</v>
      </c>
      <c r="Y997">
        <v>5.3</v>
      </c>
      <c r="Z997" s="1">
        <v>773</v>
      </c>
      <c r="AA997">
        <v>217</v>
      </c>
      <c r="AB997" s="1">
        <v>161</v>
      </c>
      <c r="AC997">
        <v>91</v>
      </c>
      <c r="AD997" s="1">
        <v>20.8</v>
      </c>
      <c r="AE997">
        <v>10.4</v>
      </c>
      <c r="AF997" s="1">
        <v>732</v>
      </c>
      <c r="AG997">
        <v>178</v>
      </c>
      <c r="AH997" s="1">
        <v>189</v>
      </c>
      <c r="AI997">
        <v>118</v>
      </c>
      <c r="AJ997" s="1">
        <v>25.8</v>
      </c>
      <c r="AK997">
        <v>14</v>
      </c>
      <c r="AL997" s="1">
        <v>1965</v>
      </c>
      <c r="AM997">
        <v>265</v>
      </c>
      <c r="AN997" s="1">
        <v>584</v>
      </c>
      <c r="AO997">
        <v>222</v>
      </c>
      <c r="AP997" s="1">
        <v>29.7</v>
      </c>
      <c r="AQ997">
        <v>9.6999999999999993</v>
      </c>
      <c r="AR997" s="1">
        <v>1710</v>
      </c>
      <c r="AS997" s="1">
        <v>185</v>
      </c>
      <c r="AT997">
        <v>99</v>
      </c>
      <c r="AU997" s="1">
        <v>10.8</v>
      </c>
      <c r="AV997">
        <f t="shared" si="122"/>
        <v>5180</v>
      </c>
      <c r="AW997">
        <f t="shared" si="123"/>
        <v>1119</v>
      </c>
      <c r="AX997">
        <f t="shared" si="124"/>
        <v>729</v>
      </c>
      <c r="AY997">
        <f t="shared" si="125"/>
        <v>5526</v>
      </c>
      <c r="AZ997">
        <f t="shared" si="126"/>
        <v>1161</v>
      </c>
      <c r="BA997">
        <f t="shared" si="127"/>
        <v>0.21009771986970685</v>
      </c>
    </row>
    <row r="998" spans="1:53" x14ac:dyDescent="0.2">
      <c r="A998" s="1" t="s">
        <v>1884</v>
      </c>
      <c r="B998" s="1">
        <v>25005645101</v>
      </c>
      <c r="C998" s="1" t="s">
        <v>1885</v>
      </c>
      <c r="D998" s="1">
        <v>319</v>
      </c>
      <c r="E998">
        <v>197</v>
      </c>
      <c r="F998" s="1">
        <v>0</v>
      </c>
      <c r="G998">
        <v>12</v>
      </c>
      <c r="H998" s="1">
        <v>0</v>
      </c>
      <c r="I998" s="2" t="b">
        <f t="shared" si="120"/>
        <v>0</v>
      </c>
      <c r="J998">
        <v>16.7</v>
      </c>
      <c r="K998">
        <v>9.6999999999999993</v>
      </c>
      <c r="L998" s="1">
        <v>3537</v>
      </c>
      <c r="M998">
        <v>308</v>
      </c>
      <c r="N998" s="1">
        <v>541</v>
      </c>
      <c r="O998">
        <v>185</v>
      </c>
      <c r="P998" s="1">
        <v>15.3</v>
      </c>
      <c r="Q998">
        <v>23.1</v>
      </c>
      <c r="R998" s="3" t="b">
        <f t="shared" si="121"/>
        <v>0</v>
      </c>
      <c r="S998">
        <v>5</v>
      </c>
      <c r="T998" s="1">
        <v>336</v>
      </c>
      <c r="U998">
        <v>139</v>
      </c>
      <c r="V998" s="1">
        <v>9.5</v>
      </c>
      <c r="W998">
        <v>3.7</v>
      </c>
      <c r="X998" s="1">
        <v>24.8</v>
      </c>
      <c r="Y998">
        <v>6</v>
      </c>
      <c r="Z998" s="1">
        <v>360</v>
      </c>
      <c r="AA998">
        <v>238</v>
      </c>
      <c r="AB998" s="1">
        <v>76</v>
      </c>
      <c r="AC998">
        <v>77</v>
      </c>
      <c r="AD998" s="1">
        <v>21.1</v>
      </c>
      <c r="AE998">
        <v>19.2</v>
      </c>
      <c r="AF998" s="1">
        <v>532</v>
      </c>
      <c r="AG998">
        <v>147</v>
      </c>
      <c r="AH998" s="1">
        <v>260</v>
      </c>
      <c r="AI998">
        <v>137</v>
      </c>
      <c r="AJ998" s="1">
        <v>48.9</v>
      </c>
      <c r="AK998">
        <v>21.5</v>
      </c>
      <c r="AL998" s="1">
        <v>1616</v>
      </c>
      <c r="AM998">
        <v>213</v>
      </c>
      <c r="AN998" s="1">
        <v>349</v>
      </c>
      <c r="AO998">
        <v>125</v>
      </c>
      <c r="AP998" s="1">
        <v>21.6</v>
      </c>
      <c r="AQ998">
        <v>7.7</v>
      </c>
      <c r="AR998" s="1">
        <v>1029</v>
      </c>
      <c r="AS998" s="1">
        <v>192</v>
      </c>
      <c r="AT998">
        <v>89</v>
      </c>
      <c r="AU998" s="1">
        <v>18.7</v>
      </c>
      <c r="AV998">
        <f t="shared" si="122"/>
        <v>3537</v>
      </c>
      <c r="AW998">
        <f t="shared" si="123"/>
        <v>877</v>
      </c>
      <c r="AX998">
        <f t="shared" si="124"/>
        <v>541</v>
      </c>
      <c r="AY998">
        <f t="shared" si="125"/>
        <v>3856</v>
      </c>
      <c r="AZ998">
        <f t="shared" si="126"/>
        <v>877</v>
      </c>
      <c r="BA998">
        <f t="shared" si="127"/>
        <v>0.22743775933609958</v>
      </c>
    </row>
    <row r="999" spans="1:53" x14ac:dyDescent="0.2">
      <c r="A999" s="1" t="s">
        <v>1886</v>
      </c>
      <c r="B999" s="1">
        <v>25005645102</v>
      </c>
      <c r="C999" s="1" t="s">
        <v>1887</v>
      </c>
      <c r="D999" s="1">
        <v>422</v>
      </c>
      <c r="E999">
        <v>152</v>
      </c>
      <c r="F999" s="1">
        <v>82</v>
      </c>
      <c r="G999">
        <v>60</v>
      </c>
      <c r="H999" s="1">
        <v>19.399999999999999</v>
      </c>
      <c r="I999" s="2" t="b">
        <f t="shared" si="120"/>
        <v>1</v>
      </c>
      <c r="J999">
        <v>16.7</v>
      </c>
      <c r="K999">
        <v>13.6</v>
      </c>
      <c r="L999" s="1">
        <v>4288</v>
      </c>
      <c r="M999">
        <v>320</v>
      </c>
      <c r="N999" s="1">
        <v>545</v>
      </c>
      <c r="O999">
        <v>153</v>
      </c>
      <c r="P999" s="1">
        <v>12.7</v>
      </c>
      <c r="Q999">
        <v>23.1</v>
      </c>
      <c r="R999" s="3" t="b">
        <f t="shared" si="121"/>
        <v>0</v>
      </c>
      <c r="S999">
        <v>3.6</v>
      </c>
      <c r="T999" s="1">
        <v>384</v>
      </c>
      <c r="U999">
        <v>126</v>
      </c>
      <c r="V999" s="1">
        <v>9</v>
      </c>
      <c r="W999">
        <v>3</v>
      </c>
      <c r="X999" s="1">
        <v>21.7</v>
      </c>
      <c r="Y999">
        <v>4.8</v>
      </c>
      <c r="Z999" s="1">
        <v>567</v>
      </c>
      <c r="AA999">
        <v>267</v>
      </c>
      <c r="AB999" s="1">
        <v>93</v>
      </c>
      <c r="AC999">
        <v>65</v>
      </c>
      <c r="AD999" s="1">
        <v>16.399999999999999</v>
      </c>
      <c r="AE999">
        <v>12.7</v>
      </c>
      <c r="AF999" s="1">
        <v>936</v>
      </c>
      <c r="AG999">
        <v>140</v>
      </c>
      <c r="AH999" s="1">
        <v>177</v>
      </c>
      <c r="AI999">
        <v>80</v>
      </c>
      <c r="AJ999" s="1">
        <v>18.899999999999999</v>
      </c>
      <c r="AK999">
        <v>8.6999999999999993</v>
      </c>
      <c r="AL999" s="1">
        <v>1733</v>
      </c>
      <c r="AM999">
        <v>174</v>
      </c>
      <c r="AN999" s="1">
        <v>443</v>
      </c>
      <c r="AO999">
        <v>153</v>
      </c>
      <c r="AP999" s="1">
        <v>25.6</v>
      </c>
      <c r="AQ999">
        <v>8.1999999999999993</v>
      </c>
      <c r="AR999" s="1">
        <v>1052</v>
      </c>
      <c r="AS999" s="1">
        <v>216</v>
      </c>
      <c r="AT999">
        <v>86</v>
      </c>
      <c r="AU999" s="1">
        <v>20.5</v>
      </c>
      <c r="AV999">
        <f t="shared" si="122"/>
        <v>4288</v>
      </c>
      <c r="AW999">
        <f t="shared" si="123"/>
        <v>929</v>
      </c>
      <c r="AX999">
        <f t="shared" si="124"/>
        <v>545</v>
      </c>
      <c r="AY999">
        <f t="shared" si="125"/>
        <v>4710</v>
      </c>
      <c r="AZ999">
        <f t="shared" si="126"/>
        <v>1011</v>
      </c>
      <c r="BA999">
        <f t="shared" si="127"/>
        <v>0.21464968152866243</v>
      </c>
    </row>
    <row r="1000" spans="1:53" x14ac:dyDescent="0.2">
      <c r="A1000" s="1" t="s">
        <v>1888</v>
      </c>
      <c r="B1000" s="1">
        <v>25005645103</v>
      </c>
      <c r="C1000" s="1" t="s">
        <v>1889</v>
      </c>
      <c r="D1000" s="1">
        <v>217</v>
      </c>
      <c r="E1000">
        <v>137</v>
      </c>
      <c r="F1000" s="1">
        <v>69</v>
      </c>
      <c r="G1000">
        <v>109</v>
      </c>
      <c r="H1000" s="1">
        <v>31.8</v>
      </c>
      <c r="I1000" s="2" t="b">
        <f t="shared" si="120"/>
        <v>1</v>
      </c>
      <c r="J1000">
        <v>16.7</v>
      </c>
      <c r="K1000">
        <v>40.200000000000003</v>
      </c>
      <c r="L1000" s="1">
        <v>4370</v>
      </c>
      <c r="M1000">
        <v>305</v>
      </c>
      <c r="N1000" s="1">
        <v>568</v>
      </c>
      <c r="O1000">
        <v>192</v>
      </c>
      <c r="P1000" s="1">
        <v>13</v>
      </c>
      <c r="Q1000">
        <v>23.1</v>
      </c>
      <c r="R1000" s="3" t="b">
        <f t="shared" si="121"/>
        <v>0</v>
      </c>
      <c r="S1000">
        <v>4.3</v>
      </c>
      <c r="T1000" s="1">
        <v>386</v>
      </c>
      <c r="U1000">
        <v>149</v>
      </c>
      <c r="V1000" s="1">
        <v>8.8000000000000007</v>
      </c>
      <c r="W1000">
        <v>3.3</v>
      </c>
      <c r="X1000" s="1">
        <v>21.8</v>
      </c>
      <c r="Y1000">
        <v>5.2</v>
      </c>
      <c r="Z1000" s="1">
        <v>832</v>
      </c>
      <c r="AA1000">
        <v>246</v>
      </c>
      <c r="AB1000" s="1">
        <v>129</v>
      </c>
      <c r="AC1000">
        <v>88</v>
      </c>
      <c r="AD1000" s="1">
        <v>15.5</v>
      </c>
      <c r="AE1000">
        <v>10.8</v>
      </c>
      <c r="AF1000" s="1">
        <v>662</v>
      </c>
      <c r="AG1000">
        <v>215</v>
      </c>
      <c r="AH1000" s="1">
        <v>165</v>
      </c>
      <c r="AI1000">
        <v>94</v>
      </c>
      <c r="AJ1000" s="1">
        <v>24.9</v>
      </c>
      <c r="AK1000">
        <v>12.3</v>
      </c>
      <c r="AL1000" s="1">
        <v>1602</v>
      </c>
      <c r="AM1000">
        <v>275</v>
      </c>
      <c r="AN1000" s="1">
        <v>473</v>
      </c>
      <c r="AO1000">
        <v>183</v>
      </c>
      <c r="AP1000" s="1">
        <v>29.5</v>
      </c>
      <c r="AQ1000">
        <v>9.9</v>
      </c>
      <c r="AR1000" s="1">
        <v>1274</v>
      </c>
      <c r="AS1000" s="1">
        <v>187</v>
      </c>
      <c r="AT1000">
        <v>85</v>
      </c>
      <c r="AU1000" s="1">
        <v>14.7</v>
      </c>
      <c r="AV1000">
        <f t="shared" si="122"/>
        <v>4370</v>
      </c>
      <c r="AW1000">
        <f t="shared" si="123"/>
        <v>954</v>
      </c>
      <c r="AX1000">
        <f t="shared" si="124"/>
        <v>568</v>
      </c>
      <c r="AY1000">
        <f t="shared" si="125"/>
        <v>4587</v>
      </c>
      <c r="AZ1000">
        <f t="shared" si="126"/>
        <v>1023</v>
      </c>
      <c r="BA1000">
        <f t="shared" si="127"/>
        <v>0.22302158273381295</v>
      </c>
    </row>
    <row r="1001" spans="1:53" x14ac:dyDescent="0.2">
      <c r="A1001" s="1" t="s">
        <v>1890</v>
      </c>
      <c r="B1001" s="1">
        <v>25005646101</v>
      </c>
      <c r="C1001" s="1" t="s">
        <v>1891</v>
      </c>
      <c r="D1001" s="1">
        <v>596</v>
      </c>
      <c r="E1001">
        <v>208</v>
      </c>
      <c r="F1001" s="1">
        <v>108</v>
      </c>
      <c r="G1001">
        <v>84</v>
      </c>
      <c r="H1001" s="1">
        <v>18.100000000000001</v>
      </c>
      <c r="I1001" s="2" t="b">
        <f t="shared" si="120"/>
        <v>1</v>
      </c>
      <c r="J1001">
        <v>16.7</v>
      </c>
      <c r="K1001">
        <v>11.9</v>
      </c>
      <c r="L1001" s="1">
        <v>5481</v>
      </c>
      <c r="M1001">
        <v>280</v>
      </c>
      <c r="N1001" s="1">
        <v>856</v>
      </c>
      <c r="O1001">
        <v>221</v>
      </c>
      <c r="P1001" s="1">
        <v>15.6</v>
      </c>
      <c r="Q1001">
        <v>23.1</v>
      </c>
      <c r="R1001" s="3" t="b">
        <f t="shared" si="121"/>
        <v>0</v>
      </c>
      <c r="S1001">
        <v>3.9</v>
      </c>
      <c r="T1001" s="1">
        <v>533</v>
      </c>
      <c r="U1001">
        <v>162</v>
      </c>
      <c r="V1001" s="1">
        <v>9.6999999999999993</v>
      </c>
      <c r="W1001">
        <v>3</v>
      </c>
      <c r="X1001" s="1">
        <v>25.3</v>
      </c>
      <c r="Y1001">
        <v>5.4</v>
      </c>
      <c r="Z1001" s="1">
        <v>612</v>
      </c>
      <c r="AA1001">
        <v>243</v>
      </c>
      <c r="AB1001" s="1">
        <v>170</v>
      </c>
      <c r="AC1001">
        <v>96</v>
      </c>
      <c r="AD1001" s="1">
        <v>27.8</v>
      </c>
      <c r="AE1001">
        <v>14.6</v>
      </c>
      <c r="AF1001" s="1">
        <v>1102</v>
      </c>
      <c r="AG1001">
        <v>206</v>
      </c>
      <c r="AH1001" s="1">
        <v>244</v>
      </c>
      <c r="AI1001">
        <v>127</v>
      </c>
      <c r="AJ1001" s="1">
        <v>22.1</v>
      </c>
      <c r="AK1001">
        <v>11.6</v>
      </c>
      <c r="AL1001" s="1">
        <v>2166</v>
      </c>
      <c r="AM1001">
        <v>224</v>
      </c>
      <c r="AN1001" s="1">
        <v>599</v>
      </c>
      <c r="AO1001">
        <v>147</v>
      </c>
      <c r="AP1001" s="1">
        <v>27.7</v>
      </c>
      <c r="AQ1001">
        <v>6.3</v>
      </c>
      <c r="AR1001" s="1">
        <v>1601</v>
      </c>
      <c r="AS1001" s="1">
        <v>376</v>
      </c>
      <c r="AT1001">
        <v>166</v>
      </c>
      <c r="AU1001" s="1">
        <v>23.5</v>
      </c>
      <c r="AV1001">
        <f t="shared" si="122"/>
        <v>5481</v>
      </c>
      <c r="AW1001">
        <f t="shared" si="123"/>
        <v>1389</v>
      </c>
      <c r="AX1001">
        <f t="shared" si="124"/>
        <v>856</v>
      </c>
      <c r="AY1001">
        <f t="shared" si="125"/>
        <v>6077</v>
      </c>
      <c r="AZ1001">
        <f t="shared" si="126"/>
        <v>1497</v>
      </c>
      <c r="BA1001">
        <f t="shared" si="127"/>
        <v>0.24633865394108936</v>
      </c>
    </row>
    <row r="1002" spans="1:53" x14ac:dyDescent="0.2">
      <c r="A1002" s="1" t="s">
        <v>1892</v>
      </c>
      <c r="B1002" s="1">
        <v>25005646103</v>
      </c>
      <c r="C1002" s="1" t="s">
        <v>1893</v>
      </c>
      <c r="D1002" s="1">
        <v>567</v>
      </c>
      <c r="E1002">
        <v>188</v>
      </c>
      <c r="F1002" s="1">
        <v>83</v>
      </c>
      <c r="G1002">
        <v>59</v>
      </c>
      <c r="H1002" s="1">
        <v>14.6</v>
      </c>
      <c r="I1002" s="2" t="b">
        <f t="shared" si="120"/>
        <v>0</v>
      </c>
      <c r="J1002">
        <v>16.7</v>
      </c>
      <c r="K1002">
        <v>10</v>
      </c>
      <c r="L1002" s="1">
        <v>3812</v>
      </c>
      <c r="M1002">
        <v>251</v>
      </c>
      <c r="N1002" s="1">
        <v>627</v>
      </c>
      <c r="O1002">
        <v>167</v>
      </c>
      <c r="P1002" s="1">
        <v>16.399999999999999</v>
      </c>
      <c r="Q1002">
        <v>23.1</v>
      </c>
      <c r="R1002" s="3" t="b">
        <f t="shared" si="121"/>
        <v>0</v>
      </c>
      <c r="S1002">
        <v>4</v>
      </c>
      <c r="T1002" s="1">
        <v>554</v>
      </c>
      <c r="U1002">
        <v>156</v>
      </c>
      <c r="V1002" s="1">
        <v>14.5</v>
      </c>
      <c r="W1002">
        <v>4</v>
      </c>
      <c r="X1002" s="1">
        <v>31</v>
      </c>
      <c r="Y1002">
        <v>5.3</v>
      </c>
      <c r="Z1002" s="1">
        <v>521</v>
      </c>
      <c r="AA1002">
        <v>180</v>
      </c>
      <c r="AB1002" s="1">
        <v>187</v>
      </c>
      <c r="AC1002">
        <v>118</v>
      </c>
      <c r="AD1002" s="1">
        <v>35.9</v>
      </c>
      <c r="AE1002">
        <v>17.100000000000001</v>
      </c>
      <c r="AF1002" s="1">
        <v>694</v>
      </c>
      <c r="AG1002">
        <v>168</v>
      </c>
      <c r="AH1002" s="1">
        <v>247</v>
      </c>
      <c r="AI1002">
        <v>118</v>
      </c>
      <c r="AJ1002" s="1">
        <v>35.6</v>
      </c>
      <c r="AK1002">
        <v>14.5</v>
      </c>
      <c r="AL1002" s="1">
        <v>1577</v>
      </c>
      <c r="AM1002">
        <v>240</v>
      </c>
      <c r="AN1002" s="1">
        <v>506</v>
      </c>
      <c r="AO1002">
        <v>165</v>
      </c>
      <c r="AP1002" s="1">
        <v>32.1</v>
      </c>
      <c r="AQ1002">
        <v>8.5</v>
      </c>
      <c r="AR1002" s="1">
        <v>1020</v>
      </c>
      <c r="AS1002" s="1">
        <v>241</v>
      </c>
      <c r="AT1002">
        <v>101</v>
      </c>
      <c r="AU1002" s="1">
        <v>23.6</v>
      </c>
      <c r="AV1002">
        <f t="shared" si="122"/>
        <v>3812</v>
      </c>
      <c r="AW1002">
        <f t="shared" si="123"/>
        <v>1181</v>
      </c>
      <c r="AX1002">
        <f t="shared" si="124"/>
        <v>627</v>
      </c>
      <c r="AY1002">
        <f t="shared" si="125"/>
        <v>4379</v>
      </c>
      <c r="AZ1002">
        <f t="shared" si="126"/>
        <v>1264</v>
      </c>
      <c r="BA1002">
        <f t="shared" si="127"/>
        <v>0.28865037679835581</v>
      </c>
    </row>
    <row r="1003" spans="1:53" x14ac:dyDescent="0.2">
      <c r="A1003" s="1" t="s">
        <v>1894</v>
      </c>
      <c r="B1003" s="1">
        <v>25005646104</v>
      </c>
      <c r="C1003" s="1" t="s">
        <v>1895</v>
      </c>
      <c r="D1003" s="1">
        <v>125</v>
      </c>
      <c r="E1003">
        <v>57</v>
      </c>
      <c r="F1003" s="1">
        <v>16</v>
      </c>
      <c r="G1003">
        <v>18</v>
      </c>
      <c r="H1003" s="1">
        <v>12.8</v>
      </c>
      <c r="I1003" s="2" t="b">
        <f t="shared" si="120"/>
        <v>0</v>
      </c>
      <c r="J1003">
        <v>16.7</v>
      </c>
      <c r="K1003">
        <v>13.1</v>
      </c>
      <c r="L1003" s="1">
        <v>2192</v>
      </c>
      <c r="M1003">
        <v>226</v>
      </c>
      <c r="N1003" s="1">
        <v>609</v>
      </c>
      <c r="O1003">
        <v>168</v>
      </c>
      <c r="P1003" s="1">
        <v>27.8</v>
      </c>
      <c r="Q1003">
        <v>23.1</v>
      </c>
      <c r="R1003" s="3" t="b">
        <f t="shared" si="121"/>
        <v>1</v>
      </c>
      <c r="S1003">
        <v>7.1</v>
      </c>
      <c r="T1003" s="1">
        <v>728</v>
      </c>
      <c r="U1003">
        <v>168</v>
      </c>
      <c r="V1003" s="1">
        <v>33.200000000000003</v>
      </c>
      <c r="W1003">
        <v>6.7</v>
      </c>
      <c r="X1003" s="1">
        <v>61</v>
      </c>
      <c r="Y1003">
        <v>6.2</v>
      </c>
      <c r="Z1003" s="1">
        <v>171</v>
      </c>
      <c r="AA1003">
        <v>87</v>
      </c>
      <c r="AB1003" s="1">
        <v>117</v>
      </c>
      <c r="AC1003">
        <v>78</v>
      </c>
      <c r="AD1003" s="1">
        <v>68.400000000000006</v>
      </c>
      <c r="AE1003">
        <v>21.5</v>
      </c>
      <c r="AF1003" s="1">
        <v>169</v>
      </c>
      <c r="AG1003">
        <v>106</v>
      </c>
      <c r="AH1003" s="1">
        <v>141</v>
      </c>
      <c r="AI1003">
        <v>104</v>
      </c>
      <c r="AJ1003" s="1">
        <v>83.4</v>
      </c>
      <c r="AK1003">
        <v>15.6</v>
      </c>
      <c r="AL1003" s="1">
        <v>862</v>
      </c>
      <c r="AM1003">
        <v>103</v>
      </c>
      <c r="AN1003" s="1">
        <v>468</v>
      </c>
      <c r="AO1003">
        <v>92</v>
      </c>
      <c r="AP1003" s="1">
        <v>54.3</v>
      </c>
      <c r="AQ1003">
        <v>9.6999999999999993</v>
      </c>
      <c r="AR1003" s="1">
        <v>990</v>
      </c>
      <c r="AS1003" s="1">
        <v>611</v>
      </c>
      <c r="AT1003">
        <v>146</v>
      </c>
      <c r="AU1003" s="1">
        <v>61.7</v>
      </c>
      <c r="AV1003">
        <f t="shared" si="122"/>
        <v>2192</v>
      </c>
      <c r="AW1003">
        <f t="shared" si="123"/>
        <v>1337</v>
      </c>
      <c r="AX1003">
        <f t="shared" si="124"/>
        <v>609</v>
      </c>
      <c r="AY1003">
        <f t="shared" si="125"/>
        <v>2317</v>
      </c>
      <c r="AZ1003">
        <f t="shared" si="126"/>
        <v>1353</v>
      </c>
      <c r="BA1003">
        <f t="shared" si="127"/>
        <v>0.58394475615019426</v>
      </c>
    </row>
    <row r="1004" spans="1:53" x14ac:dyDescent="0.2">
      <c r="A1004" s="1" t="s">
        <v>1896</v>
      </c>
      <c r="B1004" s="1">
        <v>25005650101</v>
      </c>
      <c r="C1004" s="1" t="s">
        <v>1897</v>
      </c>
      <c r="D1004" s="1">
        <v>344</v>
      </c>
      <c r="E1004">
        <v>145</v>
      </c>
      <c r="F1004" s="1">
        <v>0</v>
      </c>
      <c r="G1004">
        <v>17</v>
      </c>
      <c r="H1004" s="1">
        <v>0</v>
      </c>
      <c r="I1004" s="2" t="b">
        <f t="shared" si="120"/>
        <v>0</v>
      </c>
      <c r="J1004">
        <v>16.7</v>
      </c>
      <c r="K1004">
        <v>9</v>
      </c>
      <c r="L1004" s="1">
        <v>4323</v>
      </c>
      <c r="M1004">
        <v>246</v>
      </c>
      <c r="N1004" s="1">
        <v>477</v>
      </c>
      <c r="O1004">
        <v>158</v>
      </c>
      <c r="P1004" s="1">
        <v>11</v>
      </c>
      <c r="Q1004">
        <v>23.1</v>
      </c>
      <c r="R1004" s="3" t="b">
        <f t="shared" si="121"/>
        <v>0</v>
      </c>
      <c r="S1004">
        <v>3.6</v>
      </c>
      <c r="T1004" s="1">
        <v>328</v>
      </c>
      <c r="U1004">
        <v>127</v>
      </c>
      <c r="V1004" s="1">
        <v>7.6</v>
      </c>
      <c r="W1004">
        <v>2.9</v>
      </c>
      <c r="X1004" s="1">
        <v>18.600000000000001</v>
      </c>
      <c r="Y1004">
        <v>4.9000000000000004</v>
      </c>
      <c r="Z1004" s="1">
        <v>529</v>
      </c>
      <c r="AA1004">
        <v>172</v>
      </c>
      <c r="AB1004" s="1">
        <v>116</v>
      </c>
      <c r="AC1004">
        <v>84</v>
      </c>
      <c r="AD1004" s="1">
        <v>21.9</v>
      </c>
      <c r="AE1004">
        <v>15.6</v>
      </c>
      <c r="AF1004" s="1">
        <v>805</v>
      </c>
      <c r="AG1004">
        <v>211</v>
      </c>
      <c r="AH1004" s="1">
        <v>220</v>
      </c>
      <c r="AI1004">
        <v>84</v>
      </c>
      <c r="AJ1004" s="1">
        <v>27.3</v>
      </c>
      <c r="AK1004">
        <v>10.8</v>
      </c>
      <c r="AL1004" s="1">
        <v>1703</v>
      </c>
      <c r="AM1004">
        <v>203</v>
      </c>
      <c r="AN1004" s="1">
        <v>247</v>
      </c>
      <c r="AO1004">
        <v>126</v>
      </c>
      <c r="AP1004" s="1">
        <v>14.5</v>
      </c>
      <c r="AQ1004">
        <v>7.2</v>
      </c>
      <c r="AR1004" s="1">
        <v>1286</v>
      </c>
      <c r="AS1004" s="1">
        <v>222</v>
      </c>
      <c r="AT1004">
        <v>88</v>
      </c>
      <c r="AU1004" s="1">
        <v>17.3</v>
      </c>
      <c r="AV1004">
        <f t="shared" si="122"/>
        <v>4323</v>
      </c>
      <c r="AW1004">
        <f t="shared" si="123"/>
        <v>805</v>
      </c>
      <c r="AX1004">
        <f t="shared" si="124"/>
        <v>477</v>
      </c>
      <c r="AY1004">
        <f t="shared" si="125"/>
        <v>4667</v>
      </c>
      <c r="AZ1004">
        <f t="shared" si="126"/>
        <v>805</v>
      </c>
      <c r="BA1004">
        <f t="shared" si="127"/>
        <v>0.17248767945146776</v>
      </c>
    </row>
    <row r="1005" spans="1:53" x14ac:dyDescent="0.2">
      <c r="A1005" s="1" t="s">
        <v>1898</v>
      </c>
      <c r="B1005" s="1">
        <v>25005650102</v>
      </c>
      <c r="C1005" s="1" t="s">
        <v>1899</v>
      </c>
      <c r="D1005" s="1">
        <v>311</v>
      </c>
      <c r="E1005">
        <v>116</v>
      </c>
      <c r="F1005" s="1">
        <v>7</v>
      </c>
      <c r="G1005">
        <v>10</v>
      </c>
      <c r="H1005" s="1">
        <v>2.2999999999999998</v>
      </c>
      <c r="I1005" s="2" t="b">
        <f t="shared" si="120"/>
        <v>0</v>
      </c>
      <c r="J1005">
        <v>16.7</v>
      </c>
      <c r="K1005">
        <v>3.5</v>
      </c>
      <c r="L1005" s="1">
        <v>3343</v>
      </c>
      <c r="M1005">
        <v>209</v>
      </c>
      <c r="N1005" s="1">
        <v>367</v>
      </c>
      <c r="O1005">
        <v>109</v>
      </c>
      <c r="P1005" s="1">
        <v>11</v>
      </c>
      <c r="Q1005">
        <v>23.1</v>
      </c>
      <c r="R1005" s="3" t="b">
        <f t="shared" si="121"/>
        <v>0</v>
      </c>
      <c r="S1005">
        <v>3.3</v>
      </c>
      <c r="T1005" s="1">
        <v>227</v>
      </c>
      <c r="U1005">
        <v>98</v>
      </c>
      <c r="V1005" s="1">
        <v>6.8</v>
      </c>
      <c r="W1005">
        <v>2.8</v>
      </c>
      <c r="X1005" s="1">
        <v>17.8</v>
      </c>
      <c r="Y1005">
        <v>3.9</v>
      </c>
      <c r="Z1005" s="1">
        <v>866</v>
      </c>
      <c r="AA1005">
        <v>174</v>
      </c>
      <c r="AB1005" s="1">
        <v>196</v>
      </c>
      <c r="AC1005">
        <v>90</v>
      </c>
      <c r="AD1005" s="1">
        <v>22.6</v>
      </c>
      <c r="AE1005">
        <v>10</v>
      </c>
      <c r="AF1005" s="1">
        <v>523</v>
      </c>
      <c r="AG1005">
        <v>136</v>
      </c>
      <c r="AH1005" s="1">
        <v>112</v>
      </c>
      <c r="AI1005">
        <v>67</v>
      </c>
      <c r="AJ1005" s="1">
        <v>21.4</v>
      </c>
      <c r="AK1005">
        <v>11.6</v>
      </c>
      <c r="AL1005" s="1">
        <v>1170</v>
      </c>
      <c r="AM1005">
        <v>179</v>
      </c>
      <c r="AN1005" s="1">
        <v>170</v>
      </c>
      <c r="AO1005">
        <v>63</v>
      </c>
      <c r="AP1005" s="1">
        <v>14.5</v>
      </c>
      <c r="AQ1005">
        <v>4.8</v>
      </c>
      <c r="AR1005" s="1">
        <v>784</v>
      </c>
      <c r="AS1005" s="1">
        <v>116</v>
      </c>
      <c r="AT1005">
        <v>61</v>
      </c>
      <c r="AU1005" s="1">
        <v>14.8</v>
      </c>
      <c r="AV1005">
        <f t="shared" si="122"/>
        <v>3343</v>
      </c>
      <c r="AW1005">
        <f t="shared" si="123"/>
        <v>594</v>
      </c>
      <c r="AX1005">
        <f t="shared" si="124"/>
        <v>367</v>
      </c>
      <c r="AY1005">
        <f t="shared" si="125"/>
        <v>3654</v>
      </c>
      <c r="AZ1005">
        <f t="shared" si="126"/>
        <v>601</v>
      </c>
      <c r="BA1005">
        <f t="shared" si="127"/>
        <v>0.16447728516694035</v>
      </c>
    </row>
    <row r="1006" spans="1:53" x14ac:dyDescent="0.2">
      <c r="A1006" s="1" t="s">
        <v>1900</v>
      </c>
      <c r="B1006" s="1">
        <v>25005650201</v>
      </c>
      <c r="C1006" s="1" t="s">
        <v>1901</v>
      </c>
      <c r="D1006" s="1">
        <v>279</v>
      </c>
      <c r="E1006">
        <v>155</v>
      </c>
      <c r="F1006" s="1">
        <v>22</v>
      </c>
      <c r="G1006">
        <v>24</v>
      </c>
      <c r="H1006" s="1">
        <v>7.9</v>
      </c>
      <c r="I1006" s="2" t="b">
        <f t="shared" si="120"/>
        <v>0</v>
      </c>
      <c r="J1006">
        <v>16.7</v>
      </c>
      <c r="K1006">
        <v>9.8000000000000007</v>
      </c>
      <c r="L1006" s="1">
        <v>2288</v>
      </c>
      <c r="M1006">
        <v>194</v>
      </c>
      <c r="N1006" s="1">
        <v>230</v>
      </c>
      <c r="O1006">
        <v>82</v>
      </c>
      <c r="P1006" s="1">
        <v>10.1</v>
      </c>
      <c r="Q1006">
        <v>23.1</v>
      </c>
      <c r="R1006" s="3" t="b">
        <f t="shared" si="121"/>
        <v>0</v>
      </c>
      <c r="S1006">
        <v>3.6</v>
      </c>
      <c r="T1006" s="1">
        <v>206</v>
      </c>
      <c r="U1006">
        <v>77</v>
      </c>
      <c r="V1006" s="1">
        <v>9</v>
      </c>
      <c r="W1006">
        <v>3.3</v>
      </c>
      <c r="X1006" s="1">
        <v>19.100000000000001</v>
      </c>
      <c r="Y1006">
        <v>5.4</v>
      </c>
      <c r="Z1006" s="1">
        <v>386</v>
      </c>
      <c r="AA1006">
        <v>134</v>
      </c>
      <c r="AB1006" s="1">
        <v>102</v>
      </c>
      <c r="AC1006">
        <v>65</v>
      </c>
      <c r="AD1006" s="1">
        <v>26.4</v>
      </c>
      <c r="AE1006">
        <v>13.3</v>
      </c>
      <c r="AF1006" s="1">
        <v>383</v>
      </c>
      <c r="AG1006">
        <v>99</v>
      </c>
      <c r="AH1006" s="1">
        <v>108</v>
      </c>
      <c r="AI1006">
        <v>60</v>
      </c>
      <c r="AJ1006" s="1">
        <v>28.2</v>
      </c>
      <c r="AK1006">
        <v>14.3</v>
      </c>
      <c r="AL1006" s="1">
        <v>1022</v>
      </c>
      <c r="AM1006">
        <v>105</v>
      </c>
      <c r="AN1006" s="1">
        <v>199</v>
      </c>
      <c r="AO1006">
        <v>74</v>
      </c>
      <c r="AP1006" s="1">
        <v>19.5</v>
      </c>
      <c r="AQ1006">
        <v>7</v>
      </c>
      <c r="AR1006" s="1">
        <v>497</v>
      </c>
      <c r="AS1006" s="1">
        <v>27</v>
      </c>
      <c r="AT1006">
        <v>24</v>
      </c>
      <c r="AU1006" s="1">
        <v>5.4</v>
      </c>
      <c r="AV1006">
        <f t="shared" si="122"/>
        <v>2288</v>
      </c>
      <c r="AW1006">
        <f t="shared" si="123"/>
        <v>436</v>
      </c>
      <c r="AX1006">
        <f t="shared" si="124"/>
        <v>230</v>
      </c>
      <c r="AY1006">
        <f t="shared" si="125"/>
        <v>2567</v>
      </c>
      <c r="AZ1006">
        <f t="shared" si="126"/>
        <v>458</v>
      </c>
      <c r="BA1006">
        <f t="shared" si="127"/>
        <v>0.17841838722243863</v>
      </c>
    </row>
    <row r="1007" spans="1:53" x14ac:dyDescent="0.2">
      <c r="A1007" s="1" t="s">
        <v>1902</v>
      </c>
      <c r="B1007" s="1">
        <v>25005650202</v>
      </c>
      <c r="C1007" s="1" t="s">
        <v>1903</v>
      </c>
      <c r="D1007" s="1">
        <v>110</v>
      </c>
      <c r="E1007">
        <v>47</v>
      </c>
      <c r="F1007" s="1">
        <v>12</v>
      </c>
      <c r="G1007">
        <v>19</v>
      </c>
      <c r="H1007" s="1">
        <v>10.9</v>
      </c>
      <c r="I1007" s="2" t="b">
        <f t="shared" si="120"/>
        <v>0</v>
      </c>
      <c r="J1007">
        <v>16.7</v>
      </c>
      <c r="K1007">
        <v>15.4</v>
      </c>
      <c r="L1007" s="1">
        <v>1603</v>
      </c>
      <c r="M1007">
        <v>94</v>
      </c>
      <c r="N1007" s="1">
        <v>230</v>
      </c>
      <c r="O1007">
        <v>81</v>
      </c>
      <c r="P1007" s="1">
        <v>14.3</v>
      </c>
      <c r="Q1007">
        <v>23.1</v>
      </c>
      <c r="R1007" s="3" t="b">
        <f t="shared" si="121"/>
        <v>0</v>
      </c>
      <c r="S1007">
        <v>5</v>
      </c>
      <c r="T1007" s="1">
        <v>75</v>
      </c>
      <c r="U1007">
        <v>43</v>
      </c>
      <c r="V1007" s="1">
        <v>4.7</v>
      </c>
      <c r="W1007">
        <v>2.6</v>
      </c>
      <c r="X1007" s="1">
        <v>19</v>
      </c>
      <c r="Y1007">
        <v>5.6</v>
      </c>
      <c r="Z1007" s="1">
        <v>345</v>
      </c>
      <c r="AA1007">
        <v>73</v>
      </c>
      <c r="AB1007" s="1">
        <v>87</v>
      </c>
      <c r="AC1007">
        <v>50</v>
      </c>
      <c r="AD1007" s="1">
        <v>25.2</v>
      </c>
      <c r="AE1007">
        <v>13</v>
      </c>
      <c r="AF1007" s="1">
        <v>258</v>
      </c>
      <c r="AG1007">
        <v>73</v>
      </c>
      <c r="AH1007" s="1">
        <v>36</v>
      </c>
      <c r="AI1007">
        <v>30</v>
      </c>
      <c r="AJ1007" s="1">
        <v>14</v>
      </c>
      <c r="AK1007">
        <v>10.5</v>
      </c>
      <c r="AL1007" s="1">
        <v>536</v>
      </c>
      <c r="AM1007">
        <v>62</v>
      </c>
      <c r="AN1007" s="1">
        <v>139</v>
      </c>
      <c r="AO1007">
        <v>65</v>
      </c>
      <c r="AP1007" s="1">
        <v>25.9</v>
      </c>
      <c r="AQ1007">
        <v>11.9</v>
      </c>
      <c r="AR1007" s="1">
        <v>464</v>
      </c>
      <c r="AS1007" s="1">
        <v>43</v>
      </c>
      <c r="AT1007">
        <v>24</v>
      </c>
      <c r="AU1007" s="1">
        <v>9.3000000000000007</v>
      </c>
      <c r="AV1007">
        <f t="shared" si="122"/>
        <v>1603</v>
      </c>
      <c r="AW1007">
        <f t="shared" si="123"/>
        <v>305</v>
      </c>
      <c r="AX1007">
        <f t="shared" si="124"/>
        <v>230</v>
      </c>
      <c r="AY1007">
        <f t="shared" si="125"/>
        <v>1713</v>
      </c>
      <c r="AZ1007">
        <f t="shared" si="126"/>
        <v>317</v>
      </c>
      <c r="BA1007">
        <f t="shared" si="127"/>
        <v>0.18505545826036193</v>
      </c>
    </row>
    <row r="1008" spans="1:53" x14ac:dyDescent="0.2">
      <c r="A1008" s="1" t="s">
        <v>1904</v>
      </c>
      <c r="B1008" s="1">
        <v>25005650300</v>
      </c>
      <c r="C1008" s="1" t="s">
        <v>1905</v>
      </c>
      <c r="D1008" s="1">
        <v>215</v>
      </c>
      <c r="E1008">
        <v>100</v>
      </c>
      <c r="F1008" s="1">
        <v>0</v>
      </c>
      <c r="G1008">
        <v>12</v>
      </c>
      <c r="H1008" s="1">
        <v>0</v>
      </c>
      <c r="I1008" s="2" t="b">
        <f t="shared" si="120"/>
        <v>0</v>
      </c>
      <c r="J1008">
        <v>16.7</v>
      </c>
      <c r="K1008">
        <v>14</v>
      </c>
      <c r="L1008" s="1">
        <v>2540</v>
      </c>
      <c r="M1008">
        <v>170</v>
      </c>
      <c r="N1008" s="1">
        <v>519</v>
      </c>
      <c r="O1008">
        <v>139</v>
      </c>
      <c r="P1008" s="1">
        <v>20.399999999999999</v>
      </c>
      <c r="Q1008">
        <v>23.1</v>
      </c>
      <c r="R1008" s="3" t="b">
        <f t="shared" si="121"/>
        <v>0</v>
      </c>
      <c r="S1008">
        <v>5.6</v>
      </c>
      <c r="T1008" s="1">
        <v>154</v>
      </c>
      <c r="U1008">
        <v>88</v>
      </c>
      <c r="V1008" s="1">
        <v>6.1</v>
      </c>
      <c r="W1008">
        <v>3.4</v>
      </c>
      <c r="X1008" s="1">
        <v>26.5</v>
      </c>
      <c r="Y1008">
        <v>5.3</v>
      </c>
      <c r="Z1008" s="1">
        <v>625</v>
      </c>
      <c r="AA1008">
        <v>154</v>
      </c>
      <c r="AB1008" s="1">
        <v>222</v>
      </c>
      <c r="AC1008">
        <v>94</v>
      </c>
      <c r="AD1008" s="1">
        <v>35.5</v>
      </c>
      <c r="AE1008">
        <v>13.1</v>
      </c>
      <c r="AF1008" s="1">
        <v>368</v>
      </c>
      <c r="AG1008">
        <v>109</v>
      </c>
      <c r="AH1008" s="1">
        <v>108</v>
      </c>
      <c r="AI1008">
        <v>78</v>
      </c>
      <c r="AJ1008" s="1">
        <v>29.3</v>
      </c>
      <c r="AK1008">
        <v>17.3</v>
      </c>
      <c r="AL1008" s="1">
        <v>996</v>
      </c>
      <c r="AM1008">
        <v>125</v>
      </c>
      <c r="AN1008" s="1">
        <v>256</v>
      </c>
      <c r="AO1008">
        <v>97</v>
      </c>
      <c r="AP1008" s="1">
        <v>25.7</v>
      </c>
      <c r="AQ1008">
        <v>9.1999999999999993</v>
      </c>
      <c r="AR1008" s="1">
        <v>551</v>
      </c>
      <c r="AS1008" s="1">
        <v>87</v>
      </c>
      <c r="AT1008">
        <v>52</v>
      </c>
      <c r="AU1008" s="1">
        <v>15.8</v>
      </c>
      <c r="AV1008">
        <f t="shared" si="122"/>
        <v>2540</v>
      </c>
      <c r="AW1008">
        <f t="shared" si="123"/>
        <v>673</v>
      </c>
      <c r="AX1008">
        <f t="shared" si="124"/>
        <v>519</v>
      </c>
      <c r="AY1008">
        <f t="shared" si="125"/>
        <v>2755</v>
      </c>
      <c r="AZ1008">
        <f t="shared" si="126"/>
        <v>673</v>
      </c>
      <c r="BA1008">
        <f t="shared" si="127"/>
        <v>0.2442831215970962</v>
      </c>
    </row>
    <row r="1009" spans="1:53" x14ac:dyDescent="0.2">
      <c r="A1009" s="1" t="s">
        <v>1906</v>
      </c>
      <c r="B1009" s="1">
        <v>25005650400</v>
      </c>
      <c r="C1009" s="1" t="s">
        <v>1907</v>
      </c>
      <c r="D1009" s="1">
        <v>327</v>
      </c>
      <c r="E1009">
        <v>101</v>
      </c>
      <c r="F1009" s="1">
        <v>58</v>
      </c>
      <c r="G1009">
        <v>41</v>
      </c>
      <c r="H1009" s="1">
        <v>17.7</v>
      </c>
      <c r="I1009" s="2" t="b">
        <f t="shared" si="120"/>
        <v>1</v>
      </c>
      <c r="J1009">
        <v>16.7</v>
      </c>
      <c r="K1009">
        <v>11.8</v>
      </c>
      <c r="L1009" s="1">
        <v>2380</v>
      </c>
      <c r="M1009">
        <v>267</v>
      </c>
      <c r="N1009" s="1">
        <v>109</v>
      </c>
      <c r="O1009">
        <v>52</v>
      </c>
      <c r="P1009" s="1">
        <v>4.5999999999999996</v>
      </c>
      <c r="Q1009">
        <v>23.1</v>
      </c>
      <c r="R1009" s="3" t="b">
        <f t="shared" si="121"/>
        <v>0</v>
      </c>
      <c r="S1009">
        <v>2.2999999999999998</v>
      </c>
      <c r="T1009" s="1">
        <v>74</v>
      </c>
      <c r="U1009">
        <v>54</v>
      </c>
      <c r="V1009" s="1">
        <v>3.1</v>
      </c>
      <c r="W1009">
        <v>2.2999999999999998</v>
      </c>
      <c r="X1009" s="1">
        <v>7.7</v>
      </c>
      <c r="Y1009">
        <v>3.3</v>
      </c>
      <c r="Z1009" s="1">
        <v>567</v>
      </c>
      <c r="AA1009">
        <v>148</v>
      </c>
      <c r="AB1009" s="1">
        <v>68</v>
      </c>
      <c r="AC1009">
        <v>51</v>
      </c>
      <c r="AD1009" s="1">
        <v>12</v>
      </c>
      <c r="AE1009">
        <v>8.8000000000000007</v>
      </c>
      <c r="AF1009" s="1">
        <v>495</v>
      </c>
      <c r="AG1009">
        <v>134</v>
      </c>
      <c r="AH1009" s="1">
        <v>17</v>
      </c>
      <c r="AI1009">
        <v>28</v>
      </c>
      <c r="AJ1009" s="1">
        <v>3.4</v>
      </c>
      <c r="AK1009">
        <v>5.9</v>
      </c>
      <c r="AL1009" s="1">
        <v>801</v>
      </c>
      <c r="AM1009">
        <v>179</v>
      </c>
      <c r="AN1009" s="1">
        <v>79</v>
      </c>
      <c r="AO1009">
        <v>55</v>
      </c>
      <c r="AP1009" s="1">
        <v>9.9</v>
      </c>
      <c r="AQ1009">
        <v>6.4</v>
      </c>
      <c r="AR1009" s="1">
        <v>517</v>
      </c>
      <c r="AS1009" s="1">
        <v>19</v>
      </c>
      <c r="AT1009">
        <v>19</v>
      </c>
      <c r="AU1009" s="1">
        <v>3.7</v>
      </c>
      <c r="AV1009">
        <f t="shared" si="122"/>
        <v>2380</v>
      </c>
      <c r="AW1009">
        <f t="shared" si="123"/>
        <v>183</v>
      </c>
      <c r="AX1009">
        <f t="shared" si="124"/>
        <v>109</v>
      </c>
      <c r="AY1009">
        <f t="shared" si="125"/>
        <v>2707</v>
      </c>
      <c r="AZ1009">
        <f t="shared" si="126"/>
        <v>241</v>
      </c>
      <c r="BA1009">
        <f t="shared" si="127"/>
        <v>8.902844477281123E-2</v>
      </c>
    </row>
    <row r="1010" spans="1:53" x14ac:dyDescent="0.2">
      <c r="A1010" s="1" t="s">
        <v>1908</v>
      </c>
      <c r="B1010" s="1">
        <v>25005650500</v>
      </c>
      <c r="C1010" s="1" t="s">
        <v>1909</v>
      </c>
      <c r="D1010" s="1">
        <v>211</v>
      </c>
      <c r="E1010">
        <v>107</v>
      </c>
      <c r="F1010" s="1">
        <v>0</v>
      </c>
      <c r="G1010">
        <v>12</v>
      </c>
      <c r="H1010" s="1">
        <v>0</v>
      </c>
      <c r="I1010" s="2" t="b">
        <f t="shared" si="120"/>
        <v>0</v>
      </c>
      <c r="J1010">
        <v>16.7</v>
      </c>
      <c r="K1010">
        <v>14.2</v>
      </c>
      <c r="L1010" s="1">
        <v>2225</v>
      </c>
      <c r="M1010">
        <v>231</v>
      </c>
      <c r="N1010" s="1">
        <v>146</v>
      </c>
      <c r="O1010">
        <v>86</v>
      </c>
      <c r="P1010" s="1">
        <v>6.6</v>
      </c>
      <c r="Q1010">
        <v>23.1</v>
      </c>
      <c r="R1010" s="3" t="b">
        <f t="shared" si="121"/>
        <v>0</v>
      </c>
      <c r="S1010">
        <v>3.9</v>
      </c>
      <c r="T1010" s="1">
        <v>60</v>
      </c>
      <c r="U1010">
        <v>42</v>
      </c>
      <c r="V1010" s="1">
        <v>2.7</v>
      </c>
      <c r="W1010">
        <v>1.8</v>
      </c>
      <c r="X1010" s="1">
        <v>9.3000000000000007</v>
      </c>
      <c r="Y1010">
        <v>4.5</v>
      </c>
      <c r="Z1010" s="1">
        <v>504</v>
      </c>
      <c r="AA1010">
        <v>178</v>
      </c>
      <c r="AB1010" s="1">
        <v>26</v>
      </c>
      <c r="AC1010">
        <v>31</v>
      </c>
      <c r="AD1010" s="1">
        <v>5.2</v>
      </c>
      <c r="AE1010">
        <v>6.8</v>
      </c>
      <c r="AF1010" s="1">
        <v>507</v>
      </c>
      <c r="AG1010">
        <v>118</v>
      </c>
      <c r="AH1010" s="1">
        <v>81</v>
      </c>
      <c r="AI1010">
        <v>51</v>
      </c>
      <c r="AJ1010" s="1">
        <v>16</v>
      </c>
      <c r="AK1010">
        <v>9.6</v>
      </c>
      <c r="AL1010" s="1">
        <v>886</v>
      </c>
      <c r="AM1010">
        <v>177</v>
      </c>
      <c r="AN1010" s="1">
        <v>76</v>
      </c>
      <c r="AO1010">
        <v>60</v>
      </c>
      <c r="AP1010" s="1">
        <v>8.6</v>
      </c>
      <c r="AQ1010">
        <v>6.8</v>
      </c>
      <c r="AR1010" s="1">
        <v>328</v>
      </c>
      <c r="AS1010" s="1">
        <v>23</v>
      </c>
      <c r="AT1010">
        <v>21</v>
      </c>
      <c r="AU1010" s="1">
        <v>7</v>
      </c>
      <c r="AV1010">
        <f t="shared" si="122"/>
        <v>2225</v>
      </c>
      <c r="AW1010">
        <f t="shared" si="123"/>
        <v>206</v>
      </c>
      <c r="AX1010">
        <f t="shared" si="124"/>
        <v>146</v>
      </c>
      <c r="AY1010">
        <f t="shared" si="125"/>
        <v>2436</v>
      </c>
      <c r="AZ1010">
        <f t="shared" si="126"/>
        <v>206</v>
      </c>
      <c r="BA1010">
        <f t="shared" si="127"/>
        <v>8.4564860426929386E-2</v>
      </c>
    </row>
    <row r="1011" spans="1:53" x14ac:dyDescent="0.2">
      <c r="A1011" s="1" t="s">
        <v>1910</v>
      </c>
      <c r="B1011" s="1">
        <v>25005650600</v>
      </c>
      <c r="C1011" s="1" t="s">
        <v>1911</v>
      </c>
      <c r="D1011" s="1">
        <v>113</v>
      </c>
      <c r="E1011">
        <v>69</v>
      </c>
      <c r="F1011" s="1">
        <v>0</v>
      </c>
      <c r="G1011">
        <v>12</v>
      </c>
      <c r="H1011" s="1">
        <v>0</v>
      </c>
      <c r="I1011" s="2" t="b">
        <f t="shared" si="120"/>
        <v>0</v>
      </c>
      <c r="J1011">
        <v>16.7</v>
      </c>
      <c r="K1011">
        <v>24.6</v>
      </c>
      <c r="L1011" s="1">
        <v>1995</v>
      </c>
      <c r="M1011">
        <v>318</v>
      </c>
      <c r="N1011" s="1">
        <v>144</v>
      </c>
      <c r="O1011">
        <v>84</v>
      </c>
      <c r="P1011" s="1">
        <v>7.2</v>
      </c>
      <c r="Q1011">
        <v>23.1</v>
      </c>
      <c r="R1011" s="3" t="b">
        <f t="shared" si="121"/>
        <v>0</v>
      </c>
      <c r="S1011">
        <v>4</v>
      </c>
      <c r="T1011" s="1">
        <v>34</v>
      </c>
      <c r="U1011">
        <v>34</v>
      </c>
      <c r="V1011" s="1">
        <v>1.7</v>
      </c>
      <c r="W1011">
        <v>1.7</v>
      </c>
      <c r="X1011" s="1">
        <v>8.9</v>
      </c>
      <c r="Y1011">
        <v>4.3</v>
      </c>
      <c r="Z1011" s="1">
        <v>406</v>
      </c>
      <c r="AA1011">
        <v>144</v>
      </c>
      <c r="AB1011" s="1">
        <v>111</v>
      </c>
      <c r="AC1011">
        <v>83</v>
      </c>
      <c r="AD1011" s="1">
        <v>27.3</v>
      </c>
      <c r="AE1011">
        <v>17.8</v>
      </c>
      <c r="AF1011" s="1">
        <v>310</v>
      </c>
      <c r="AG1011">
        <v>106</v>
      </c>
      <c r="AH1011" s="1">
        <v>41</v>
      </c>
      <c r="AI1011">
        <v>50</v>
      </c>
      <c r="AJ1011" s="1">
        <v>13.2</v>
      </c>
      <c r="AK1011">
        <v>17.7</v>
      </c>
      <c r="AL1011" s="1">
        <v>837</v>
      </c>
      <c r="AM1011">
        <v>227</v>
      </c>
      <c r="AN1011" s="1">
        <v>9</v>
      </c>
      <c r="AO1011">
        <v>13</v>
      </c>
      <c r="AP1011" s="1">
        <v>1.1000000000000001</v>
      </c>
      <c r="AQ1011">
        <v>1.6</v>
      </c>
      <c r="AR1011" s="1">
        <v>442</v>
      </c>
      <c r="AS1011" s="1">
        <v>17</v>
      </c>
      <c r="AT1011">
        <v>19</v>
      </c>
      <c r="AU1011" s="1">
        <v>3.8</v>
      </c>
      <c r="AV1011">
        <f t="shared" si="122"/>
        <v>1995</v>
      </c>
      <c r="AW1011">
        <f t="shared" si="123"/>
        <v>178</v>
      </c>
      <c r="AX1011">
        <f t="shared" si="124"/>
        <v>144</v>
      </c>
      <c r="AY1011">
        <f t="shared" si="125"/>
        <v>2108</v>
      </c>
      <c r="AZ1011">
        <f t="shared" si="126"/>
        <v>178</v>
      </c>
      <c r="BA1011">
        <f t="shared" si="127"/>
        <v>8.4440227703984821E-2</v>
      </c>
    </row>
    <row r="1012" spans="1:53" x14ac:dyDescent="0.2">
      <c r="A1012" s="1" t="s">
        <v>1912</v>
      </c>
      <c r="B1012" s="1">
        <v>25005650700</v>
      </c>
      <c r="C1012" s="1" t="s">
        <v>1913</v>
      </c>
      <c r="D1012" s="1">
        <v>237</v>
      </c>
      <c r="E1012">
        <v>96</v>
      </c>
      <c r="F1012" s="1">
        <v>29</v>
      </c>
      <c r="G1012">
        <v>31</v>
      </c>
      <c r="H1012" s="1">
        <v>12.2</v>
      </c>
      <c r="I1012" s="2" t="b">
        <f t="shared" si="120"/>
        <v>0</v>
      </c>
      <c r="J1012">
        <v>16.7</v>
      </c>
      <c r="K1012">
        <v>10.1</v>
      </c>
      <c r="L1012" s="1">
        <v>1367</v>
      </c>
      <c r="M1012">
        <v>173</v>
      </c>
      <c r="N1012" s="1">
        <v>72</v>
      </c>
      <c r="O1012">
        <v>53</v>
      </c>
      <c r="P1012" s="1">
        <v>5.3</v>
      </c>
      <c r="Q1012">
        <v>23.1</v>
      </c>
      <c r="R1012" s="3" t="b">
        <f t="shared" si="121"/>
        <v>0</v>
      </c>
      <c r="S1012">
        <v>3.8</v>
      </c>
      <c r="T1012" s="1">
        <v>0</v>
      </c>
      <c r="U1012">
        <v>12</v>
      </c>
      <c r="V1012" s="1">
        <v>0</v>
      </c>
      <c r="W1012">
        <v>2.2999999999999998</v>
      </c>
      <c r="X1012" s="1">
        <v>5.3</v>
      </c>
      <c r="Y1012">
        <v>3.8</v>
      </c>
      <c r="Z1012" s="1">
        <v>547</v>
      </c>
      <c r="AA1012">
        <v>126</v>
      </c>
      <c r="AB1012" s="1">
        <v>41</v>
      </c>
      <c r="AC1012">
        <v>31</v>
      </c>
      <c r="AD1012" s="1">
        <v>7.5</v>
      </c>
      <c r="AE1012">
        <v>5.6</v>
      </c>
      <c r="AF1012" s="1">
        <v>275</v>
      </c>
      <c r="AG1012">
        <v>85</v>
      </c>
      <c r="AH1012" s="1">
        <v>19</v>
      </c>
      <c r="AI1012">
        <v>26</v>
      </c>
      <c r="AJ1012" s="1">
        <v>6.9</v>
      </c>
      <c r="AK1012">
        <v>9.8000000000000007</v>
      </c>
      <c r="AL1012" s="1">
        <v>368</v>
      </c>
      <c r="AM1012">
        <v>112</v>
      </c>
      <c r="AN1012" s="1">
        <v>12</v>
      </c>
      <c r="AO1012">
        <v>13</v>
      </c>
      <c r="AP1012" s="1">
        <v>3.3</v>
      </c>
      <c r="AQ1012">
        <v>3.6</v>
      </c>
      <c r="AR1012" s="1">
        <v>177</v>
      </c>
      <c r="AS1012" s="1">
        <v>0</v>
      </c>
      <c r="AT1012">
        <v>12</v>
      </c>
      <c r="AU1012" s="1">
        <v>0</v>
      </c>
      <c r="AV1012">
        <f t="shared" si="122"/>
        <v>1367</v>
      </c>
      <c r="AW1012">
        <f t="shared" si="123"/>
        <v>72</v>
      </c>
      <c r="AX1012">
        <f t="shared" si="124"/>
        <v>72</v>
      </c>
      <c r="AY1012">
        <f t="shared" si="125"/>
        <v>1604</v>
      </c>
      <c r="AZ1012">
        <f t="shared" si="126"/>
        <v>101</v>
      </c>
      <c r="BA1012">
        <f t="shared" si="127"/>
        <v>6.2967581047381552E-2</v>
      </c>
    </row>
    <row r="1013" spans="1:53" x14ac:dyDescent="0.2">
      <c r="A1013" s="1" t="s">
        <v>1914</v>
      </c>
      <c r="B1013" s="1">
        <v>25005650800</v>
      </c>
      <c r="C1013" s="1" t="s">
        <v>1915</v>
      </c>
      <c r="D1013" s="1">
        <v>348</v>
      </c>
      <c r="E1013">
        <v>105</v>
      </c>
      <c r="F1013" s="1">
        <v>8</v>
      </c>
      <c r="G1013">
        <v>12</v>
      </c>
      <c r="H1013" s="1">
        <v>2.2999999999999998</v>
      </c>
      <c r="I1013" s="2" t="b">
        <f t="shared" si="120"/>
        <v>0</v>
      </c>
      <c r="J1013">
        <v>16.7</v>
      </c>
      <c r="K1013">
        <v>3.3</v>
      </c>
      <c r="L1013" s="1">
        <v>2490</v>
      </c>
      <c r="M1013">
        <v>221</v>
      </c>
      <c r="N1013" s="1">
        <v>107</v>
      </c>
      <c r="O1013">
        <v>69</v>
      </c>
      <c r="P1013" s="1">
        <v>4.3</v>
      </c>
      <c r="Q1013">
        <v>23.1</v>
      </c>
      <c r="R1013" s="3" t="b">
        <f t="shared" si="121"/>
        <v>0</v>
      </c>
      <c r="S1013">
        <v>2.8</v>
      </c>
      <c r="T1013" s="1">
        <v>19</v>
      </c>
      <c r="U1013">
        <v>19</v>
      </c>
      <c r="V1013" s="1">
        <v>0.8</v>
      </c>
      <c r="W1013">
        <v>0.8</v>
      </c>
      <c r="X1013" s="1">
        <v>5.0999999999999996</v>
      </c>
      <c r="Y1013">
        <v>3</v>
      </c>
      <c r="Z1013" s="1">
        <v>841</v>
      </c>
      <c r="AA1013">
        <v>183</v>
      </c>
      <c r="AB1013" s="1">
        <v>72</v>
      </c>
      <c r="AC1013">
        <v>53</v>
      </c>
      <c r="AD1013" s="1">
        <v>8.6</v>
      </c>
      <c r="AE1013">
        <v>6.3</v>
      </c>
      <c r="AF1013" s="1">
        <v>544</v>
      </c>
      <c r="AG1013">
        <v>160</v>
      </c>
      <c r="AH1013" s="1">
        <v>11</v>
      </c>
      <c r="AI1013">
        <v>16</v>
      </c>
      <c r="AJ1013" s="1">
        <v>2</v>
      </c>
      <c r="AK1013">
        <v>2.9</v>
      </c>
      <c r="AL1013" s="1">
        <v>666</v>
      </c>
      <c r="AM1013">
        <v>150</v>
      </c>
      <c r="AN1013" s="1">
        <v>36</v>
      </c>
      <c r="AO1013">
        <v>39</v>
      </c>
      <c r="AP1013" s="1">
        <v>5.4</v>
      </c>
      <c r="AQ1013">
        <v>5.6</v>
      </c>
      <c r="AR1013" s="1">
        <v>439</v>
      </c>
      <c r="AS1013" s="1">
        <v>7</v>
      </c>
      <c r="AT1013">
        <v>11</v>
      </c>
      <c r="AU1013" s="1">
        <v>1.6</v>
      </c>
      <c r="AV1013">
        <f t="shared" si="122"/>
        <v>2490</v>
      </c>
      <c r="AW1013">
        <f t="shared" si="123"/>
        <v>126</v>
      </c>
      <c r="AX1013">
        <f t="shared" si="124"/>
        <v>107</v>
      </c>
      <c r="AY1013">
        <f t="shared" si="125"/>
        <v>2838</v>
      </c>
      <c r="AZ1013">
        <f t="shared" si="126"/>
        <v>134</v>
      </c>
      <c r="BA1013">
        <f t="shared" si="127"/>
        <v>4.7216349541930935E-2</v>
      </c>
    </row>
    <row r="1014" spans="1:53" x14ac:dyDescent="0.2">
      <c r="A1014" s="1" t="s">
        <v>1916</v>
      </c>
      <c r="B1014" s="1">
        <v>25005650900</v>
      </c>
      <c r="C1014" s="1" t="s">
        <v>1917</v>
      </c>
      <c r="D1014" s="1">
        <v>157</v>
      </c>
      <c r="E1014">
        <v>89</v>
      </c>
      <c r="F1014" s="1">
        <v>0</v>
      </c>
      <c r="G1014">
        <v>12</v>
      </c>
      <c r="H1014" s="1">
        <v>0</v>
      </c>
      <c r="I1014" s="2" t="b">
        <f t="shared" si="120"/>
        <v>0</v>
      </c>
      <c r="J1014">
        <v>16.7</v>
      </c>
      <c r="K1014">
        <v>18.600000000000001</v>
      </c>
      <c r="L1014" s="1">
        <v>1762</v>
      </c>
      <c r="M1014">
        <v>148</v>
      </c>
      <c r="N1014" s="1">
        <v>142</v>
      </c>
      <c r="O1014">
        <v>72</v>
      </c>
      <c r="P1014" s="1">
        <v>8.1</v>
      </c>
      <c r="Q1014">
        <v>23.1</v>
      </c>
      <c r="R1014" s="3" t="b">
        <f t="shared" si="121"/>
        <v>0</v>
      </c>
      <c r="S1014">
        <v>4.2</v>
      </c>
      <c r="T1014" s="1">
        <v>63</v>
      </c>
      <c r="U1014">
        <v>37</v>
      </c>
      <c r="V1014" s="1">
        <v>3.6</v>
      </c>
      <c r="W1014">
        <v>2</v>
      </c>
      <c r="X1014" s="1">
        <v>11.6</v>
      </c>
      <c r="Y1014">
        <v>4.5</v>
      </c>
      <c r="Z1014" s="1">
        <v>347</v>
      </c>
      <c r="AA1014">
        <v>97</v>
      </c>
      <c r="AB1014" s="1">
        <v>43</v>
      </c>
      <c r="AC1014">
        <v>55</v>
      </c>
      <c r="AD1014" s="1">
        <v>12.4</v>
      </c>
      <c r="AE1014">
        <v>15.1</v>
      </c>
      <c r="AF1014" s="1">
        <v>539</v>
      </c>
      <c r="AG1014">
        <v>117</v>
      </c>
      <c r="AH1014" s="1">
        <v>40</v>
      </c>
      <c r="AI1014">
        <v>38</v>
      </c>
      <c r="AJ1014" s="1">
        <v>7.4</v>
      </c>
      <c r="AK1014">
        <v>7.5</v>
      </c>
      <c r="AL1014" s="1">
        <v>614</v>
      </c>
      <c r="AM1014">
        <v>111</v>
      </c>
      <c r="AN1014" s="1">
        <v>96</v>
      </c>
      <c r="AO1014">
        <v>46</v>
      </c>
      <c r="AP1014" s="1">
        <v>15.6</v>
      </c>
      <c r="AQ1014">
        <v>6.8</v>
      </c>
      <c r="AR1014" s="1">
        <v>262</v>
      </c>
      <c r="AS1014" s="1">
        <v>26</v>
      </c>
      <c r="AT1014">
        <v>29</v>
      </c>
      <c r="AU1014" s="1">
        <v>9.9</v>
      </c>
      <c r="AV1014">
        <f t="shared" si="122"/>
        <v>1762</v>
      </c>
      <c r="AW1014">
        <f t="shared" si="123"/>
        <v>205</v>
      </c>
      <c r="AX1014">
        <f t="shared" si="124"/>
        <v>142</v>
      </c>
      <c r="AY1014">
        <f t="shared" si="125"/>
        <v>1919</v>
      </c>
      <c r="AZ1014">
        <f t="shared" si="126"/>
        <v>205</v>
      </c>
      <c r="BA1014">
        <f t="shared" si="127"/>
        <v>0.1068264721208963</v>
      </c>
    </row>
    <row r="1015" spans="1:53" x14ac:dyDescent="0.2">
      <c r="A1015" s="1" t="s">
        <v>1918</v>
      </c>
      <c r="B1015" s="1">
        <v>25005651001</v>
      </c>
      <c r="C1015" s="1" t="s">
        <v>1919</v>
      </c>
      <c r="D1015" s="1">
        <v>483</v>
      </c>
      <c r="E1015">
        <v>164</v>
      </c>
      <c r="F1015" s="1">
        <v>240</v>
      </c>
      <c r="G1015">
        <v>165</v>
      </c>
      <c r="H1015" s="1">
        <v>49.7</v>
      </c>
      <c r="I1015" s="2" t="b">
        <f t="shared" si="120"/>
        <v>1</v>
      </c>
      <c r="J1015">
        <v>16.7</v>
      </c>
      <c r="K1015">
        <v>25.8</v>
      </c>
      <c r="L1015" s="1">
        <v>2068</v>
      </c>
      <c r="M1015">
        <v>166</v>
      </c>
      <c r="N1015" s="1">
        <v>267</v>
      </c>
      <c r="O1015">
        <v>107</v>
      </c>
      <c r="P1015" s="1">
        <v>12.9</v>
      </c>
      <c r="Q1015">
        <v>23.1</v>
      </c>
      <c r="R1015" s="3" t="b">
        <f t="shared" si="121"/>
        <v>0</v>
      </c>
      <c r="S1015">
        <v>5.3</v>
      </c>
      <c r="T1015" s="1">
        <v>107</v>
      </c>
      <c r="U1015">
        <v>60</v>
      </c>
      <c r="V1015" s="1">
        <v>5.2</v>
      </c>
      <c r="W1015">
        <v>2.9</v>
      </c>
      <c r="X1015" s="1">
        <v>18.100000000000001</v>
      </c>
      <c r="Y1015">
        <v>6</v>
      </c>
      <c r="Z1015" s="1">
        <v>379</v>
      </c>
      <c r="AA1015">
        <v>108</v>
      </c>
      <c r="AB1015" s="1">
        <v>105</v>
      </c>
      <c r="AC1015">
        <v>72</v>
      </c>
      <c r="AD1015" s="1">
        <v>27.7</v>
      </c>
      <c r="AE1015">
        <v>18.7</v>
      </c>
      <c r="AF1015" s="1">
        <v>219</v>
      </c>
      <c r="AG1015">
        <v>96</v>
      </c>
      <c r="AH1015" s="1">
        <v>56</v>
      </c>
      <c r="AI1015">
        <v>35</v>
      </c>
      <c r="AJ1015" s="1">
        <v>25.6</v>
      </c>
      <c r="AK1015">
        <v>13.7</v>
      </c>
      <c r="AL1015" s="1">
        <v>764</v>
      </c>
      <c r="AM1015">
        <v>71</v>
      </c>
      <c r="AN1015" s="1">
        <v>112</v>
      </c>
      <c r="AO1015">
        <v>72</v>
      </c>
      <c r="AP1015" s="1">
        <v>14.7</v>
      </c>
      <c r="AQ1015">
        <v>9.5</v>
      </c>
      <c r="AR1015" s="1">
        <v>706</v>
      </c>
      <c r="AS1015" s="1">
        <v>101</v>
      </c>
      <c r="AT1015">
        <v>53</v>
      </c>
      <c r="AU1015" s="1">
        <v>14.3</v>
      </c>
      <c r="AV1015">
        <f t="shared" si="122"/>
        <v>2068</v>
      </c>
      <c r="AW1015">
        <f t="shared" si="123"/>
        <v>374</v>
      </c>
      <c r="AX1015">
        <f t="shared" si="124"/>
        <v>267</v>
      </c>
      <c r="AY1015">
        <f t="shared" si="125"/>
        <v>2551</v>
      </c>
      <c r="AZ1015">
        <f t="shared" si="126"/>
        <v>614</v>
      </c>
      <c r="BA1015">
        <f t="shared" si="127"/>
        <v>0.24068992551940416</v>
      </c>
    </row>
    <row r="1016" spans="1:53" x14ac:dyDescent="0.2">
      <c r="A1016" s="1" t="s">
        <v>1920</v>
      </c>
      <c r="B1016" s="1">
        <v>25005651002</v>
      </c>
      <c r="C1016" s="1" t="s">
        <v>1921</v>
      </c>
      <c r="D1016" s="1">
        <v>261</v>
      </c>
      <c r="E1016">
        <v>89</v>
      </c>
      <c r="F1016" s="1">
        <v>100</v>
      </c>
      <c r="G1016">
        <v>54</v>
      </c>
      <c r="H1016" s="1">
        <v>38.299999999999997</v>
      </c>
      <c r="I1016" s="2" t="b">
        <f t="shared" si="120"/>
        <v>1</v>
      </c>
      <c r="J1016">
        <v>16.7</v>
      </c>
      <c r="K1016">
        <v>15.9</v>
      </c>
      <c r="L1016" s="1">
        <v>2580</v>
      </c>
      <c r="M1016">
        <v>166</v>
      </c>
      <c r="N1016" s="1">
        <v>335</v>
      </c>
      <c r="O1016">
        <v>89</v>
      </c>
      <c r="P1016" s="1">
        <v>13</v>
      </c>
      <c r="Q1016">
        <v>23.1</v>
      </c>
      <c r="R1016" s="3" t="b">
        <f t="shared" si="121"/>
        <v>0</v>
      </c>
      <c r="S1016">
        <v>3.3</v>
      </c>
      <c r="T1016" s="1">
        <v>262</v>
      </c>
      <c r="U1016">
        <v>96</v>
      </c>
      <c r="V1016" s="1">
        <v>10.199999999999999</v>
      </c>
      <c r="W1016">
        <v>3.7</v>
      </c>
      <c r="X1016" s="1">
        <v>23.1</v>
      </c>
      <c r="Y1016">
        <v>4.3</v>
      </c>
      <c r="Z1016" s="1">
        <v>510</v>
      </c>
      <c r="AA1016">
        <v>113</v>
      </c>
      <c r="AB1016" s="1">
        <v>85</v>
      </c>
      <c r="AC1016">
        <v>41</v>
      </c>
      <c r="AD1016" s="1">
        <v>16.7</v>
      </c>
      <c r="AE1016">
        <v>7.2</v>
      </c>
      <c r="AF1016" s="1">
        <v>451</v>
      </c>
      <c r="AG1016">
        <v>118</v>
      </c>
      <c r="AH1016" s="1">
        <v>147</v>
      </c>
      <c r="AI1016">
        <v>76</v>
      </c>
      <c r="AJ1016" s="1">
        <v>32.6</v>
      </c>
      <c r="AK1016">
        <v>12.2</v>
      </c>
      <c r="AL1016" s="1">
        <v>952</v>
      </c>
      <c r="AM1016">
        <v>136</v>
      </c>
      <c r="AN1016" s="1">
        <v>235</v>
      </c>
      <c r="AO1016">
        <v>69</v>
      </c>
      <c r="AP1016" s="1">
        <v>24.7</v>
      </c>
      <c r="AQ1016">
        <v>6.8</v>
      </c>
      <c r="AR1016" s="1">
        <v>667</v>
      </c>
      <c r="AS1016" s="1">
        <v>130</v>
      </c>
      <c r="AT1016">
        <v>59</v>
      </c>
      <c r="AU1016" s="1">
        <v>19.5</v>
      </c>
      <c r="AV1016">
        <f t="shared" si="122"/>
        <v>2580</v>
      </c>
      <c r="AW1016">
        <f t="shared" si="123"/>
        <v>597</v>
      </c>
      <c r="AX1016">
        <f t="shared" si="124"/>
        <v>335</v>
      </c>
      <c r="AY1016">
        <f t="shared" si="125"/>
        <v>2841</v>
      </c>
      <c r="AZ1016">
        <f t="shared" si="126"/>
        <v>697</v>
      </c>
      <c r="BA1016">
        <f t="shared" si="127"/>
        <v>0.24533614924322422</v>
      </c>
    </row>
    <row r="1017" spans="1:53" x14ac:dyDescent="0.2">
      <c r="A1017" s="1" t="s">
        <v>1922</v>
      </c>
      <c r="B1017" s="1">
        <v>25005651100</v>
      </c>
      <c r="C1017" s="1" t="s">
        <v>1923</v>
      </c>
      <c r="D1017" s="1">
        <v>636</v>
      </c>
      <c r="E1017">
        <v>197</v>
      </c>
      <c r="F1017" s="1">
        <v>39</v>
      </c>
      <c r="G1017">
        <v>35</v>
      </c>
      <c r="H1017" s="1">
        <v>6.1</v>
      </c>
      <c r="I1017" s="2" t="b">
        <f t="shared" si="120"/>
        <v>0</v>
      </c>
      <c r="J1017">
        <v>16.7</v>
      </c>
      <c r="K1017">
        <v>5.4</v>
      </c>
      <c r="L1017" s="1">
        <v>2455</v>
      </c>
      <c r="M1017">
        <v>239</v>
      </c>
      <c r="N1017" s="1">
        <v>227</v>
      </c>
      <c r="O1017">
        <v>130</v>
      </c>
      <c r="P1017" s="1">
        <v>9.1999999999999993</v>
      </c>
      <c r="Q1017">
        <v>23.1</v>
      </c>
      <c r="R1017" s="3" t="b">
        <f t="shared" si="121"/>
        <v>0</v>
      </c>
      <c r="S1017">
        <v>4.9000000000000004</v>
      </c>
      <c r="T1017" s="1">
        <v>32</v>
      </c>
      <c r="U1017">
        <v>27</v>
      </c>
      <c r="V1017" s="1">
        <v>1.3</v>
      </c>
      <c r="W1017">
        <v>1.1000000000000001</v>
      </c>
      <c r="X1017" s="1">
        <v>10.5</v>
      </c>
      <c r="Y1017">
        <v>5.0999999999999996</v>
      </c>
      <c r="Z1017" s="1">
        <v>601</v>
      </c>
      <c r="AA1017">
        <v>213</v>
      </c>
      <c r="AB1017" s="1">
        <v>148</v>
      </c>
      <c r="AC1017">
        <v>97</v>
      </c>
      <c r="AD1017" s="1">
        <v>24.6</v>
      </c>
      <c r="AE1017">
        <v>14.8</v>
      </c>
      <c r="AF1017" s="1">
        <v>423</v>
      </c>
      <c r="AG1017">
        <v>146</v>
      </c>
      <c r="AH1017" s="1">
        <v>0</v>
      </c>
      <c r="AI1017">
        <v>12</v>
      </c>
      <c r="AJ1017" s="1">
        <v>0</v>
      </c>
      <c r="AK1017">
        <v>7.4</v>
      </c>
      <c r="AL1017" s="1">
        <v>835</v>
      </c>
      <c r="AM1017">
        <v>159</v>
      </c>
      <c r="AN1017" s="1">
        <v>86</v>
      </c>
      <c r="AO1017">
        <v>64</v>
      </c>
      <c r="AP1017" s="1">
        <v>10.3</v>
      </c>
      <c r="AQ1017">
        <v>7.9</v>
      </c>
      <c r="AR1017" s="1">
        <v>596</v>
      </c>
      <c r="AS1017" s="1">
        <v>25</v>
      </c>
      <c r="AT1017">
        <v>26</v>
      </c>
      <c r="AU1017" s="1">
        <v>4.2</v>
      </c>
      <c r="AV1017">
        <f t="shared" si="122"/>
        <v>2455</v>
      </c>
      <c r="AW1017">
        <f t="shared" si="123"/>
        <v>259</v>
      </c>
      <c r="AX1017">
        <f t="shared" si="124"/>
        <v>227</v>
      </c>
      <c r="AY1017">
        <f t="shared" si="125"/>
        <v>3091</v>
      </c>
      <c r="AZ1017">
        <f t="shared" si="126"/>
        <v>298</v>
      </c>
      <c r="BA1017">
        <f t="shared" si="127"/>
        <v>9.6408929149142675E-2</v>
      </c>
    </row>
    <row r="1018" spans="1:53" x14ac:dyDescent="0.2">
      <c r="A1018" s="1" t="s">
        <v>1924</v>
      </c>
      <c r="B1018" s="1">
        <v>25005651200</v>
      </c>
      <c r="C1018" s="1" t="s">
        <v>1925</v>
      </c>
      <c r="D1018" s="1">
        <v>285</v>
      </c>
      <c r="E1018">
        <v>80</v>
      </c>
      <c r="F1018" s="1">
        <v>38</v>
      </c>
      <c r="G1018">
        <v>36</v>
      </c>
      <c r="H1018" s="1">
        <v>13.3</v>
      </c>
      <c r="I1018" s="2" t="b">
        <f t="shared" si="120"/>
        <v>0</v>
      </c>
      <c r="J1018">
        <v>16.7</v>
      </c>
      <c r="K1018">
        <v>12.2</v>
      </c>
      <c r="L1018" s="1">
        <v>1412</v>
      </c>
      <c r="M1018">
        <v>184</v>
      </c>
      <c r="N1018" s="1">
        <v>81</v>
      </c>
      <c r="O1018">
        <v>40</v>
      </c>
      <c r="P1018" s="1">
        <v>5.7</v>
      </c>
      <c r="Q1018">
        <v>23.1</v>
      </c>
      <c r="R1018" s="3" t="b">
        <f t="shared" si="121"/>
        <v>0</v>
      </c>
      <c r="S1018">
        <v>2.8</v>
      </c>
      <c r="T1018" s="1">
        <v>80</v>
      </c>
      <c r="U1018">
        <v>36</v>
      </c>
      <c r="V1018" s="1">
        <v>5.7</v>
      </c>
      <c r="W1018">
        <v>2.6</v>
      </c>
      <c r="X1018" s="1">
        <v>11.4</v>
      </c>
      <c r="Y1018">
        <v>4</v>
      </c>
      <c r="Z1018" s="1">
        <v>530</v>
      </c>
      <c r="AA1018">
        <v>117</v>
      </c>
      <c r="AB1018" s="1">
        <v>84</v>
      </c>
      <c r="AC1018">
        <v>47</v>
      </c>
      <c r="AD1018" s="1">
        <v>15.8</v>
      </c>
      <c r="AE1018">
        <v>8.8000000000000007</v>
      </c>
      <c r="AF1018" s="1">
        <v>292</v>
      </c>
      <c r="AG1018">
        <v>87</v>
      </c>
      <c r="AH1018" s="1">
        <v>17</v>
      </c>
      <c r="AI1018">
        <v>15</v>
      </c>
      <c r="AJ1018" s="1">
        <v>5.8</v>
      </c>
      <c r="AK1018">
        <v>5.4</v>
      </c>
      <c r="AL1018" s="1">
        <v>454</v>
      </c>
      <c r="AM1018">
        <v>104</v>
      </c>
      <c r="AN1018" s="1">
        <v>55</v>
      </c>
      <c r="AO1018">
        <v>32</v>
      </c>
      <c r="AP1018" s="1">
        <v>12.1</v>
      </c>
      <c r="AQ1018">
        <v>6.6</v>
      </c>
      <c r="AR1018" s="1">
        <v>136</v>
      </c>
      <c r="AS1018" s="1">
        <v>5</v>
      </c>
      <c r="AT1018">
        <v>8</v>
      </c>
      <c r="AU1018" s="1">
        <v>3.7</v>
      </c>
      <c r="AV1018">
        <f t="shared" si="122"/>
        <v>1412</v>
      </c>
      <c r="AW1018">
        <f t="shared" si="123"/>
        <v>161</v>
      </c>
      <c r="AX1018">
        <f t="shared" si="124"/>
        <v>81</v>
      </c>
      <c r="AY1018">
        <f t="shared" si="125"/>
        <v>1697</v>
      </c>
      <c r="AZ1018">
        <f t="shared" si="126"/>
        <v>199</v>
      </c>
      <c r="BA1018">
        <f t="shared" si="127"/>
        <v>0.11726576311137302</v>
      </c>
    </row>
    <row r="1019" spans="1:53" x14ac:dyDescent="0.2">
      <c r="A1019" s="1" t="s">
        <v>1926</v>
      </c>
      <c r="B1019" s="1">
        <v>25005651300</v>
      </c>
      <c r="C1019" s="1" t="s">
        <v>1927</v>
      </c>
      <c r="D1019" s="1">
        <v>192</v>
      </c>
      <c r="E1019">
        <v>81</v>
      </c>
      <c r="F1019" s="1">
        <v>0</v>
      </c>
      <c r="G1019">
        <v>12</v>
      </c>
      <c r="H1019" s="1">
        <v>0</v>
      </c>
      <c r="I1019" s="2" t="b">
        <f t="shared" si="120"/>
        <v>0</v>
      </c>
      <c r="J1019">
        <v>16.7</v>
      </c>
      <c r="K1019">
        <v>15.5</v>
      </c>
      <c r="L1019" s="1">
        <v>1440</v>
      </c>
      <c r="M1019">
        <v>174</v>
      </c>
      <c r="N1019" s="1">
        <v>186</v>
      </c>
      <c r="O1019">
        <v>81</v>
      </c>
      <c r="P1019" s="1">
        <v>12.9</v>
      </c>
      <c r="Q1019">
        <v>23.1</v>
      </c>
      <c r="R1019" s="3" t="b">
        <f t="shared" si="121"/>
        <v>0</v>
      </c>
      <c r="S1019">
        <v>5.5</v>
      </c>
      <c r="T1019" s="1">
        <v>73</v>
      </c>
      <c r="U1019">
        <v>37</v>
      </c>
      <c r="V1019" s="1">
        <v>5.0999999999999996</v>
      </c>
      <c r="W1019">
        <v>2.6</v>
      </c>
      <c r="X1019" s="1">
        <v>18</v>
      </c>
      <c r="Y1019">
        <v>6.1</v>
      </c>
      <c r="Z1019" s="1">
        <v>197</v>
      </c>
      <c r="AA1019">
        <v>72</v>
      </c>
      <c r="AB1019" s="1">
        <v>68</v>
      </c>
      <c r="AC1019">
        <v>42</v>
      </c>
      <c r="AD1019" s="1">
        <v>34.5</v>
      </c>
      <c r="AE1019">
        <v>18.3</v>
      </c>
      <c r="AF1019" s="1">
        <v>303</v>
      </c>
      <c r="AG1019">
        <v>97</v>
      </c>
      <c r="AH1019" s="1">
        <v>47</v>
      </c>
      <c r="AI1019">
        <v>41</v>
      </c>
      <c r="AJ1019" s="1">
        <v>15.5</v>
      </c>
      <c r="AK1019">
        <v>12.1</v>
      </c>
      <c r="AL1019" s="1">
        <v>655</v>
      </c>
      <c r="AM1019">
        <v>121</v>
      </c>
      <c r="AN1019" s="1">
        <v>116</v>
      </c>
      <c r="AO1019">
        <v>67</v>
      </c>
      <c r="AP1019" s="1">
        <v>17.7</v>
      </c>
      <c r="AQ1019">
        <v>9.5</v>
      </c>
      <c r="AR1019" s="1">
        <v>285</v>
      </c>
      <c r="AS1019" s="1">
        <v>28</v>
      </c>
      <c r="AT1019">
        <v>21</v>
      </c>
      <c r="AU1019" s="1">
        <v>9.8000000000000007</v>
      </c>
      <c r="AV1019">
        <f t="shared" si="122"/>
        <v>1440</v>
      </c>
      <c r="AW1019">
        <f t="shared" si="123"/>
        <v>259</v>
      </c>
      <c r="AX1019">
        <f t="shared" si="124"/>
        <v>186</v>
      </c>
      <c r="AY1019">
        <f t="shared" si="125"/>
        <v>1632</v>
      </c>
      <c r="AZ1019">
        <f t="shared" si="126"/>
        <v>259</v>
      </c>
      <c r="BA1019">
        <f t="shared" si="127"/>
        <v>0.15870098039215685</v>
      </c>
    </row>
    <row r="1020" spans="1:53" x14ac:dyDescent="0.2">
      <c r="A1020" s="1" t="s">
        <v>1928</v>
      </c>
      <c r="B1020" s="1">
        <v>25005651400</v>
      </c>
      <c r="C1020" s="1" t="s">
        <v>1929</v>
      </c>
      <c r="D1020" s="1">
        <v>363</v>
      </c>
      <c r="E1020">
        <v>136</v>
      </c>
      <c r="F1020" s="1">
        <v>7</v>
      </c>
      <c r="G1020">
        <v>11</v>
      </c>
      <c r="H1020" s="1">
        <v>1.9</v>
      </c>
      <c r="I1020" s="2" t="b">
        <f t="shared" si="120"/>
        <v>0</v>
      </c>
      <c r="J1020">
        <v>16.7</v>
      </c>
      <c r="K1020">
        <v>3.2</v>
      </c>
      <c r="L1020" s="1">
        <v>2175</v>
      </c>
      <c r="M1020">
        <v>179</v>
      </c>
      <c r="N1020" s="1">
        <v>203</v>
      </c>
      <c r="O1020">
        <v>94</v>
      </c>
      <c r="P1020" s="1">
        <v>9.3000000000000007</v>
      </c>
      <c r="Q1020">
        <v>23.1</v>
      </c>
      <c r="R1020" s="3" t="b">
        <f t="shared" si="121"/>
        <v>0</v>
      </c>
      <c r="S1020">
        <v>4.3</v>
      </c>
      <c r="T1020" s="1">
        <v>69</v>
      </c>
      <c r="U1020">
        <v>47</v>
      </c>
      <c r="V1020" s="1">
        <v>3.2</v>
      </c>
      <c r="W1020">
        <v>2.1</v>
      </c>
      <c r="X1020" s="1">
        <v>12.5</v>
      </c>
      <c r="Y1020">
        <v>4.7</v>
      </c>
      <c r="Z1020" s="1">
        <v>385</v>
      </c>
      <c r="AA1020">
        <v>125</v>
      </c>
      <c r="AB1020" s="1">
        <v>105</v>
      </c>
      <c r="AC1020">
        <v>71</v>
      </c>
      <c r="AD1020" s="1">
        <v>27.3</v>
      </c>
      <c r="AE1020">
        <v>16.899999999999999</v>
      </c>
      <c r="AF1020" s="1">
        <v>416</v>
      </c>
      <c r="AG1020">
        <v>145</v>
      </c>
      <c r="AH1020" s="1">
        <v>11</v>
      </c>
      <c r="AI1020">
        <v>15</v>
      </c>
      <c r="AJ1020" s="1">
        <v>2.6</v>
      </c>
      <c r="AK1020">
        <v>3.8</v>
      </c>
      <c r="AL1020" s="1">
        <v>948</v>
      </c>
      <c r="AM1020">
        <v>154</v>
      </c>
      <c r="AN1020" s="1">
        <v>109</v>
      </c>
      <c r="AO1020">
        <v>68</v>
      </c>
      <c r="AP1020" s="1">
        <v>11.5</v>
      </c>
      <c r="AQ1020">
        <v>6.9</v>
      </c>
      <c r="AR1020" s="1">
        <v>426</v>
      </c>
      <c r="AS1020" s="1">
        <v>47</v>
      </c>
      <c r="AT1020">
        <v>31</v>
      </c>
      <c r="AU1020" s="1">
        <v>11</v>
      </c>
      <c r="AV1020">
        <f t="shared" si="122"/>
        <v>2175</v>
      </c>
      <c r="AW1020">
        <f t="shared" si="123"/>
        <v>272</v>
      </c>
      <c r="AX1020">
        <f t="shared" si="124"/>
        <v>203</v>
      </c>
      <c r="AY1020">
        <f t="shared" si="125"/>
        <v>2538</v>
      </c>
      <c r="AZ1020">
        <f t="shared" si="126"/>
        <v>279</v>
      </c>
      <c r="BA1020">
        <f t="shared" si="127"/>
        <v>0.1099290780141844</v>
      </c>
    </row>
    <row r="1021" spans="1:53" x14ac:dyDescent="0.2">
      <c r="A1021" s="1" t="s">
        <v>1930</v>
      </c>
      <c r="B1021" s="1">
        <v>25005651500</v>
      </c>
      <c r="C1021" s="1" t="s">
        <v>1931</v>
      </c>
      <c r="D1021" s="1">
        <v>289</v>
      </c>
      <c r="E1021">
        <v>107</v>
      </c>
      <c r="F1021" s="1">
        <v>31</v>
      </c>
      <c r="G1021">
        <v>30</v>
      </c>
      <c r="H1021" s="1">
        <v>10.7</v>
      </c>
      <c r="I1021" s="2" t="b">
        <f t="shared" si="120"/>
        <v>0</v>
      </c>
      <c r="J1021">
        <v>16.7</v>
      </c>
      <c r="K1021">
        <v>11.1</v>
      </c>
      <c r="L1021" s="1">
        <v>1997</v>
      </c>
      <c r="M1021">
        <v>196</v>
      </c>
      <c r="N1021" s="1">
        <v>225</v>
      </c>
      <c r="O1021">
        <v>88</v>
      </c>
      <c r="P1021" s="1">
        <v>11.3</v>
      </c>
      <c r="Q1021">
        <v>23.1</v>
      </c>
      <c r="R1021" s="3" t="b">
        <f t="shared" si="121"/>
        <v>0</v>
      </c>
      <c r="S1021">
        <v>4.3</v>
      </c>
      <c r="T1021" s="1">
        <v>67</v>
      </c>
      <c r="U1021">
        <v>39</v>
      </c>
      <c r="V1021" s="1">
        <v>3.4</v>
      </c>
      <c r="W1021">
        <v>1.9</v>
      </c>
      <c r="X1021" s="1">
        <v>14.6</v>
      </c>
      <c r="Y1021">
        <v>5.2</v>
      </c>
      <c r="Z1021" s="1">
        <v>312</v>
      </c>
      <c r="AA1021">
        <v>119</v>
      </c>
      <c r="AB1021" s="1">
        <v>70</v>
      </c>
      <c r="AC1021">
        <v>49</v>
      </c>
      <c r="AD1021" s="1">
        <v>22.4</v>
      </c>
      <c r="AE1021">
        <v>13.4</v>
      </c>
      <c r="AF1021" s="1">
        <v>465</v>
      </c>
      <c r="AG1021">
        <v>138</v>
      </c>
      <c r="AH1021" s="1">
        <v>41</v>
      </c>
      <c r="AI1021">
        <v>52</v>
      </c>
      <c r="AJ1021" s="1">
        <v>8.8000000000000007</v>
      </c>
      <c r="AK1021">
        <v>10.4</v>
      </c>
      <c r="AL1021" s="1">
        <v>743</v>
      </c>
      <c r="AM1021">
        <v>136</v>
      </c>
      <c r="AN1021" s="1">
        <v>129</v>
      </c>
      <c r="AO1021">
        <v>51</v>
      </c>
      <c r="AP1021" s="1">
        <v>17.399999999999999</v>
      </c>
      <c r="AQ1021">
        <v>7.5</v>
      </c>
      <c r="AR1021" s="1">
        <v>477</v>
      </c>
      <c r="AS1021" s="1">
        <v>52</v>
      </c>
      <c r="AT1021">
        <v>30</v>
      </c>
      <c r="AU1021" s="1">
        <v>10.9</v>
      </c>
      <c r="AV1021">
        <f t="shared" si="122"/>
        <v>1997</v>
      </c>
      <c r="AW1021">
        <f t="shared" si="123"/>
        <v>292</v>
      </c>
      <c r="AX1021">
        <f t="shared" si="124"/>
        <v>225</v>
      </c>
      <c r="AY1021">
        <f t="shared" si="125"/>
        <v>2286</v>
      </c>
      <c r="AZ1021">
        <f t="shared" si="126"/>
        <v>323</v>
      </c>
      <c r="BA1021">
        <f t="shared" si="127"/>
        <v>0.14129483814523183</v>
      </c>
    </row>
    <row r="1022" spans="1:53" x14ac:dyDescent="0.2">
      <c r="A1022" s="1" t="s">
        <v>1932</v>
      </c>
      <c r="B1022" s="1">
        <v>25005651600</v>
      </c>
      <c r="C1022" s="1" t="s">
        <v>1933</v>
      </c>
      <c r="D1022" s="1">
        <v>588</v>
      </c>
      <c r="E1022">
        <v>193</v>
      </c>
      <c r="F1022" s="1">
        <v>40</v>
      </c>
      <c r="G1022">
        <v>40</v>
      </c>
      <c r="H1022" s="1">
        <v>6.8</v>
      </c>
      <c r="I1022" s="2" t="b">
        <f t="shared" si="120"/>
        <v>0</v>
      </c>
      <c r="J1022">
        <v>16.7</v>
      </c>
      <c r="K1022">
        <v>6.9</v>
      </c>
      <c r="L1022" s="1">
        <v>2547</v>
      </c>
      <c r="M1022">
        <v>201</v>
      </c>
      <c r="N1022" s="1">
        <v>298</v>
      </c>
      <c r="O1022">
        <v>132</v>
      </c>
      <c r="P1022" s="1">
        <v>11.7</v>
      </c>
      <c r="Q1022">
        <v>23.1</v>
      </c>
      <c r="R1022" s="3" t="b">
        <f t="shared" si="121"/>
        <v>0</v>
      </c>
      <c r="S1022">
        <v>5.2</v>
      </c>
      <c r="T1022" s="1">
        <v>263</v>
      </c>
      <c r="U1022">
        <v>135</v>
      </c>
      <c r="V1022" s="1">
        <v>10.3</v>
      </c>
      <c r="W1022">
        <v>5.2</v>
      </c>
      <c r="X1022" s="1">
        <v>22</v>
      </c>
      <c r="Y1022">
        <v>6.2</v>
      </c>
      <c r="Z1022" s="1">
        <v>607</v>
      </c>
      <c r="AA1022">
        <v>160</v>
      </c>
      <c r="AB1022" s="1">
        <v>147</v>
      </c>
      <c r="AC1022">
        <v>76</v>
      </c>
      <c r="AD1022" s="1">
        <v>24.2</v>
      </c>
      <c r="AE1022">
        <v>12.4</v>
      </c>
      <c r="AF1022" s="1">
        <v>468</v>
      </c>
      <c r="AG1022">
        <v>152</v>
      </c>
      <c r="AH1022" s="1">
        <v>95</v>
      </c>
      <c r="AI1022">
        <v>75</v>
      </c>
      <c r="AJ1022" s="1">
        <v>20.3</v>
      </c>
      <c r="AK1022">
        <v>13.3</v>
      </c>
      <c r="AL1022" s="1">
        <v>982</v>
      </c>
      <c r="AM1022">
        <v>93</v>
      </c>
      <c r="AN1022" s="1">
        <v>245</v>
      </c>
      <c r="AO1022">
        <v>77</v>
      </c>
      <c r="AP1022" s="1">
        <v>24.9</v>
      </c>
      <c r="AQ1022">
        <v>7.6</v>
      </c>
      <c r="AR1022" s="1">
        <v>490</v>
      </c>
      <c r="AS1022" s="1">
        <v>74</v>
      </c>
      <c r="AT1022">
        <v>38</v>
      </c>
      <c r="AU1022" s="1">
        <v>15.1</v>
      </c>
      <c r="AV1022">
        <f t="shared" si="122"/>
        <v>2547</v>
      </c>
      <c r="AW1022">
        <f t="shared" si="123"/>
        <v>561</v>
      </c>
      <c r="AX1022">
        <f t="shared" si="124"/>
        <v>298</v>
      </c>
      <c r="AY1022">
        <f t="shared" si="125"/>
        <v>3135</v>
      </c>
      <c r="AZ1022">
        <f t="shared" si="126"/>
        <v>601</v>
      </c>
      <c r="BA1022">
        <f t="shared" si="127"/>
        <v>0.19170653907496013</v>
      </c>
    </row>
    <row r="1023" spans="1:53" x14ac:dyDescent="0.2">
      <c r="A1023" s="1" t="s">
        <v>1934</v>
      </c>
      <c r="B1023" s="1">
        <v>25005651700</v>
      </c>
      <c r="C1023" s="1" t="s">
        <v>1935</v>
      </c>
      <c r="D1023" s="1">
        <v>160</v>
      </c>
      <c r="E1023">
        <v>94</v>
      </c>
      <c r="F1023" s="1">
        <v>16</v>
      </c>
      <c r="G1023">
        <v>17</v>
      </c>
      <c r="H1023" s="1">
        <v>10</v>
      </c>
      <c r="I1023" s="2" t="b">
        <f t="shared" si="120"/>
        <v>0</v>
      </c>
      <c r="J1023">
        <v>16.7</v>
      </c>
      <c r="K1023">
        <v>11.9</v>
      </c>
      <c r="L1023" s="1">
        <v>1708</v>
      </c>
      <c r="M1023">
        <v>316</v>
      </c>
      <c r="N1023" s="1">
        <v>188</v>
      </c>
      <c r="O1023">
        <v>142</v>
      </c>
      <c r="P1023" s="1">
        <v>11</v>
      </c>
      <c r="Q1023">
        <v>23.1</v>
      </c>
      <c r="R1023" s="3" t="b">
        <f t="shared" si="121"/>
        <v>0</v>
      </c>
      <c r="S1023">
        <v>7</v>
      </c>
      <c r="T1023" s="1">
        <v>156</v>
      </c>
      <c r="U1023">
        <v>79</v>
      </c>
      <c r="V1023" s="1">
        <v>9.1</v>
      </c>
      <c r="W1023">
        <v>3.9</v>
      </c>
      <c r="X1023" s="1">
        <v>20.100000000000001</v>
      </c>
      <c r="Y1023">
        <v>9.3000000000000007</v>
      </c>
      <c r="Z1023" s="1">
        <v>389</v>
      </c>
      <c r="AA1023">
        <v>194</v>
      </c>
      <c r="AB1023" s="1">
        <v>117</v>
      </c>
      <c r="AC1023">
        <v>91</v>
      </c>
      <c r="AD1023" s="1">
        <v>30.1</v>
      </c>
      <c r="AE1023">
        <v>14.6</v>
      </c>
      <c r="AF1023" s="1">
        <v>428</v>
      </c>
      <c r="AG1023">
        <v>96</v>
      </c>
      <c r="AH1023" s="1">
        <v>63</v>
      </c>
      <c r="AI1023">
        <v>39</v>
      </c>
      <c r="AJ1023" s="1">
        <v>14.7</v>
      </c>
      <c r="AK1023">
        <v>9.4</v>
      </c>
      <c r="AL1023" s="1">
        <v>513</v>
      </c>
      <c r="AM1023">
        <v>159</v>
      </c>
      <c r="AN1023" s="1">
        <v>105</v>
      </c>
      <c r="AO1023">
        <v>69</v>
      </c>
      <c r="AP1023" s="1">
        <v>20.5</v>
      </c>
      <c r="AQ1023">
        <v>12.8</v>
      </c>
      <c r="AR1023" s="1">
        <v>378</v>
      </c>
      <c r="AS1023" s="1">
        <v>59</v>
      </c>
      <c r="AT1023">
        <v>60</v>
      </c>
      <c r="AU1023" s="1">
        <v>15.6</v>
      </c>
      <c r="AV1023">
        <f t="shared" si="122"/>
        <v>1708</v>
      </c>
      <c r="AW1023">
        <f t="shared" si="123"/>
        <v>344</v>
      </c>
      <c r="AX1023">
        <f t="shared" si="124"/>
        <v>188</v>
      </c>
      <c r="AY1023">
        <f t="shared" si="125"/>
        <v>1868</v>
      </c>
      <c r="AZ1023">
        <f t="shared" si="126"/>
        <v>360</v>
      </c>
      <c r="BA1023">
        <f t="shared" si="127"/>
        <v>0.19271948608137046</v>
      </c>
    </row>
    <row r="1024" spans="1:53" x14ac:dyDescent="0.2">
      <c r="A1024" s="1" t="s">
        <v>1936</v>
      </c>
      <c r="B1024" s="1">
        <v>25005651800</v>
      </c>
      <c r="C1024" s="1" t="s">
        <v>1937</v>
      </c>
      <c r="D1024" s="1">
        <v>138</v>
      </c>
      <c r="E1024">
        <v>91</v>
      </c>
      <c r="F1024" s="1">
        <v>62</v>
      </c>
      <c r="G1024">
        <v>63</v>
      </c>
      <c r="H1024" s="1">
        <v>44.9</v>
      </c>
      <c r="I1024" s="2" t="b">
        <f t="shared" si="120"/>
        <v>1</v>
      </c>
      <c r="J1024">
        <v>16.7</v>
      </c>
      <c r="K1024">
        <v>33.9</v>
      </c>
      <c r="L1024" s="1">
        <v>1448</v>
      </c>
      <c r="M1024">
        <v>196</v>
      </c>
      <c r="N1024" s="1">
        <v>95</v>
      </c>
      <c r="O1024">
        <v>54</v>
      </c>
      <c r="P1024" s="1">
        <v>6.6</v>
      </c>
      <c r="Q1024">
        <v>23.1</v>
      </c>
      <c r="R1024" s="3" t="b">
        <f t="shared" si="121"/>
        <v>0</v>
      </c>
      <c r="S1024">
        <v>3.8</v>
      </c>
      <c r="T1024" s="1">
        <v>213</v>
      </c>
      <c r="U1024">
        <v>110</v>
      </c>
      <c r="V1024" s="1">
        <v>14.7</v>
      </c>
      <c r="W1024">
        <v>7</v>
      </c>
      <c r="X1024" s="1">
        <v>21.3</v>
      </c>
      <c r="Y1024">
        <v>7.8</v>
      </c>
      <c r="Z1024" s="1">
        <v>295</v>
      </c>
      <c r="AA1024">
        <v>105</v>
      </c>
      <c r="AB1024" s="1">
        <v>151</v>
      </c>
      <c r="AC1024">
        <v>84</v>
      </c>
      <c r="AD1024" s="1">
        <v>51.2</v>
      </c>
      <c r="AE1024">
        <v>20.7</v>
      </c>
      <c r="AF1024" s="1">
        <v>197</v>
      </c>
      <c r="AG1024">
        <v>94</v>
      </c>
      <c r="AH1024" s="1">
        <v>42</v>
      </c>
      <c r="AI1024">
        <v>49</v>
      </c>
      <c r="AJ1024" s="1">
        <v>21.3</v>
      </c>
      <c r="AK1024">
        <v>22.4</v>
      </c>
      <c r="AL1024" s="1">
        <v>412</v>
      </c>
      <c r="AM1024">
        <v>137</v>
      </c>
      <c r="AN1024" s="1">
        <v>41</v>
      </c>
      <c r="AO1024">
        <v>25</v>
      </c>
      <c r="AP1024" s="1">
        <v>10</v>
      </c>
      <c r="AQ1024">
        <v>6.8</v>
      </c>
      <c r="AR1024" s="1">
        <v>544</v>
      </c>
      <c r="AS1024" s="1">
        <v>74</v>
      </c>
      <c r="AT1024">
        <v>38</v>
      </c>
      <c r="AU1024" s="1">
        <v>13.6</v>
      </c>
      <c r="AV1024">
        <f t="shared" si="122"/>
        <v>1448</v>
      </c>
      <c r="AW1024">
        <f t="shared" si="123"/>
        <v>308</v>
      </c>
      <c r="AX1024">
        <f t="shared" si="124"/>
        <v>95</v>
      </c>
      <c r="AY1024">
        <f t="shared" si="125"/>
        <v>1586</v>
      </c>
      <c r="AZ1024">
        <f t="shared" si="126"/>
        <v>370</v>
      </c>
      <c r="BA1024">
        <f t="shared" si="127"/>
        <v>0.23329129886506936</v>
      </c>
    </row>
    <row r="1025" spans="1:53" x14ac:dyDescent="0.2">
      <c r="A1025" s="1" t="s">
        <v>1938</v>
      </c>
      <c r="B1025" s="1">
        <v>25005651900</v>
      </c>
      <c r="C1025" s="1" t="s">
        <v>1939</v>
      </c>
      <c r="D1025" s="1">
        <v>163</v>
      </c>
      <c r="E1025">
        <v>83</v>
      </c>
      <c r="F1025" s="1">
        <v>6</v>
      </c>
      <c r="G1025">
        <v>9</v>
      </c>
      <c r="H1025" s="1">
        <v>3.7</v>
      </c>
      <c r="I1025" s="2" t="b">
        <f t="shared" si="120"/>
        <v>0</v>
      </c>
      <c r="J1025">
        <v>16.7</v>
      </c>
      <c r="K1025">
        <v>6.5</v>
      </c>
      <c r="L1025" s="1">
        <v>1192</v>
      </c>
      <c r="M1025">
        <v>125</v>
      </c>
      <c r="N1025" s="1">
        <v>57</v>
      </c>
      <c r="O1025">
        <v>32</v>
      </c>
      <c r="P1025" s="1">
        <v>4.8</v>
      </c>
      <c r="Q1025">
        <v>23.1</v>
      </c>
      <c r="R1025" s="3" t="b">
        <f t="shared" si="121"/>
        <v>0</v>
      </c>
      <c r="S1025">
        <v>2.7</v>
      </c>
      <c r="T1025" s="1">
        <v>34</v>
      </c>
      <c r="U1025">
        <v>25</v>
      </c>
      <c r="V1025" s="1">
        <v>2.9</v>
      </c>
      <c r="W1025">
        <v>2.2000000000000002</v>
      </c>
      <c r="X1025" s="1">
        <v>7.6</v>
      </c>
      <c r="Y1025">
        <v>3.5</v>
      </c>
      <c r="Z1025" s="1">
        <v>250</v>
      </c>
      <c r="AA1025">
        <v>98</v>
      </c>
      <c r="AB1025" s="1">
        <v>48</v>
      </c>
      <c r="AC1025">
        <v>32</v>
      </c>
      <c r="AD1025" s="1">
        <v>19.2</v>
      </c>
      <c r="AE1025">
        <v>12.2</v>
      </c>
      <c r="AF1025" s="1">
        <v>196</v>
      </c>
      <c r="AG1025">
        <v>73</v>
      </c>
      <c r="AH1025" s="1">
        <v>0</v>
      </c>
      <c r="AI1025">
        <v>12</v>
      </c>
      <c r="AJ1025" s="1">
        <v>0</v>
      </c>
      <c r="AK1025">
        <v>15.2</v>
      </c>
      <c r="AL1025" s="1">
        <v>503</v>
      </c>
      <c r="AM1025">
        <v>104</v>
      </c>
      <c r="AN1025" s="1">
        <v>21</v>
      </c>
      <c r="AO1025">
        <v>17</v>
      </c>
      <c r="AP1025" s="1">
        <v>4.2</v>
      </c>
      <c r="AQ1025">
        <v>3.4</v>
      </c>
      <c r="AR1025" s="1">
        <v>243</v>
      </c>
      <c r="AS1025" s="1">
        <v>22</v>
      </c>
      <c r="AT1025">
        <v>19</v>
      </c>
      <c r="AU1025" s="1">
        <v>9.1</v>
      </c>
      <c r="AV1025">
        <f t="shared" si="122"/>
        <v>1192</v>
      </c>
      <c r="AW1025">
        <f t="shared" si="123"/>
        <v>91</v>
      </c>
      <c r="AX1025">
        <f t="shared" si="124"/>
        <v>57</v>
      </c>
      <c r="AY1025">
        <f t="shared" si="125"/>
        <v>1355</v>
      </c>
      <c r="AZ1025">
        <f t="shared" si="126"/>
        <v>97</v>
      </c>
      <c r="BA1025">
        <f t="shared" si="127"/>
        <v>7.1586715867158673E-2</v>
      </c>
    </row>
    <row r="1026" spans="1:53" x14ac:dyDescent="0.2">
      <c r="A1026" s="1" t="s">
        <v>1940</v>
      </c>
      <c r="B1026" s="1">
        <v>25005652000</v>
      </c>
      <c r="C1026" s="1" t="s">
        <v>1941</v>
      </c>
      <c r="D1026" s="1">
        <v>189</v>
      </c>
      <c r="E1026">
        <v>97</v>
      </c>
      <c r="F1026" s="1">
        <v>9</v>
      </c>
      <c r="G1026">
        <v>16</v>
      </c>
      <c r="H1026" s="1">
        <v>4.8</v>
      </c>
      <c r="I1026" s="2" t="b">
        <f t="shared" si="120"/>
        <v>0</v>
      </c>
      <c r="J1026">
        <v>16.7</v>
      </c>
      <c r="K1026">
        <v>8.1</v>
      </c>
      <c r="L1026" s="1">
        <v>1852</v>
      </c>
      <c r="M1026">
        <v>222</v>
      </c>
      <c r="N1026" s="1">
        <v>168</v>
      </c>
      <c r="O1026">
        <v>66</v>
      </c>
      <c r="P1026" s="1">
        <v>9.1</v>
      </c>
      <c r="Q1026">
        <v>23.1</v>
      </c>
      <c r="R1026" s="3" t="b">
        <f t="shared" si="121"/>
        <v>0</v>
      </c>
      <c r="S1026">
        <v>3.7</v>
      </c>
      <c r="T1026" s="1">
        <v>52</v>
      </c>
      <c r="U1026">
        <v>41</v>
      </c>
      <c r="V1026" s="1">
        <v>2.8</v>
      </c>
      <c r="W1026">
        <v>2.2000000000000002</v>
      </c>
      <c r="X1026" s="1">
        <v>11.9</v>
      </c>
      <c r="Y1026">
        <v>4.4000000000000004</v>
      </c>
      <c r="Z1026" s="1">
        <v>402</v>
      </c>
      <c r="AA1026">
        <v>134</v>
      </c>
      <c r="AB1026" s="1">
        <v>71</v>
      </c>
      <c r="AC1026">
        <v>53</v>
      </c>
      <c r="AD1026" s="1">
        <v>17.7</v>
      </c>
      <c r="AE1026">
        <v>13</v>
      </c>
      <c r="AF1026" s="1">
        <v>288</v>
      </c>
      <c r="AG1026">
        <v>120</v>
      </c>
      <c r="AH1026" s="1">
        <v>35</v>
      </c>
      <c r="AI1026">
        <v>34</v>
      </c>
      <c r="AJ1026" s="1">
        <v>12.2</v>
      </c>
      <c r="AK1026">
        <v>11.5</v>
      </c>
      <c r="AL1026" s="1">
        <v>694</v>
      </c>
      <c r="AM1026">
        <v>142</v>
      </c>
      <c r="AN1026" s="1">
        <v>75</v>
      </c>
      <c r="AO1026">
        <v>44</v>
      </c>
      <c r="AP1026" s="1">
        <v>10.8</v>
      </c>
      <c r="AQ1026">
        <v>6.9</v>
      </c>
      <c r="AR1026" s="1">
        <v>468</v>
      </c>
      <c r="AS1026" s="1">
        <v>39</v>
      </c>
      <c r="AT1026">
        <v>29</v>
      </c>
      <c r="AU1026" s="1">
        <v>8.3000000000000007</v>
      </c>
      <c r="AV1026">
        <f t="shared" si="122"/>
        <v>1852</v>
      </c>
      <c r="AW1026">
        <f t="shared" si="123"/>
        <v>220</v>
      </c>
      <c r="AX1026">
        <f t="shared" si="124"/>
        <v>168</v>
      </c>
      <c r="AY1026">
        <f t="shared" si="125"/>
        <v>2041</v>
      </c>
      <c r="AZ1026">
        <f t="shared" si="126"/>
        <v>229</v>
      </c>
      <c r="BA1026">
        <f t="shared" si="127"/>
        <v>0.1121999020088192</v>
      </c>
    </row>
    <row r="1027" spans="1:53" x14ac:dyDescent="0.2">
      <c r="A1027" s="1" t="s">
        <v>1942</v>
      </c>
      <c r="B1027" s="1">
        <v>25005652100</v>
      </c>
      <c r="C1027" s="1" t="s">
        <v>1943</v>
      </c>
      <c r="D1027" s="1">
        <v>368</v>
      </c>
      <c r="E1027">
        <v>167</v>
      </c>
      <c r="F1027" s="1">
        <v>54</v>
      </c>
      <c r="G1027">
        <v>57</v>
      </c>
      <c r="H1027" s="1">
        <v>14.7</v>
      </c>
      <c r="I1027" s="2" t="b">
        <f t="shared" si="120"/>
        <v>0</v>
      </c>
      <c r="J1027">
        <v>16.7</v>
      </c>
      <c r="K1027">
        <v>16.8</v>
      </c>
      <c r="L1027" s="1">
        <v>1846</v>
      </c>
      <c r="M1027">
        <v>217</v>
      </c>
      <c r="N1027" s="1">
        <v>201</v>
      </c>
      <c r="O1027">
        <v>69</v>
      </c>
      <c r="P1027" s="1">
        <v>10.9</v>
      </c>
      <c r="Q1027">
        <v>23.1</v>
      </c>
      <c r="R1027" s="3" t="b">
        <f t="shared" si="121"/>
        <v>0</v>
      </c>
      <c r="S1027">
        <v>3.6</v>
      </c>
      <c r="T1027" s="1">
        <v>187</v>
      </c>
      <c r="U1027">
        <v>75</v>
      </c>
      <c r="V1027" s="1">
        <v>10.1</v>
      </c>
      <c r="W1027">
        <v>4.0999999999999996</v>
      </c>
      <c r="X1027" s="1">
        <v>21</v>
      </c>
      <c r="Y1027">
        <v>5.6</v>
      </c>
      <c r="Z1027" s="1">
        <v>499</v>
      </c>
      <c r="AA1027">
        <v>141</v>
      </c>
      <c r="AB1027" s="1">
        <v>61</v>
      </c>
      <c r="AC1027">
        <v>37</v>
      </c>
      <c r="AD1027" s="1">
        <v>12.2</v>
      </c>
      <c r="AE1027">
        <v>7.9</v>
      </c>
      <c r="AF1027" s="1">
        <v>229</v>
      </c>
      <c r="AG1027">
        <v>138</v>
      </c>
      <c r="AH1027" s="1">
        <v>31</v>
      </c>
      <c r="AI1027">
        <v>24</v>
      </c>
      <c r="AJ1027" s="1">
        <v>13.5</v>
      </c>
      <c r="AK1027">
        <v>12.7</v>
      </c>
      <c r="AL1027" s="1">
        <v>639</v>
      </c>
      <c r="AM1027">
        <v>113</v>
      </c>
      <c r="AN1027" s="1">
        <v>177</v>
      </c>
      <c r="AO1027">
        <v>75</v>
      </c>
      <c r="AP1027" s="1">
        <v>27.7</v>
      </c>
      <c r="AQ1027">
        <v>10.4</v>
      </c>
      <c r="AR1027" s="1">
        <v>479</v>
      </c>
      <c r="AS1027" s="1">
        <v>119</v>
      </c>
      <c r="AT1027">
        <v>64</v>
      </c>
      <c r="AU1027" s="1">
        <v>24.8</v>
      </c>
      <c r="AV1027">
        <f t="shared" si="122"/>
        <v>1846</v>
      </c>
      <c r="AW1027">
        <f t="shared" si="123"/>
        <v>388</v>
      </c>
      <c r="AX1027">
        <f t="shared" si="124"/>
        <v>201</v>
      </c>
      <c r="AY1027">
        <f t="shared" si="125"/>
        <v>2214</v>
      </c>
      <c r="AZ1027">
        <f t="shared" si="126"/>
        <v>442</v>
      </c>
      <c r="BA1027">
        <f t="shared" si="127"/>
        <v>0.19963866305329719</v>
      </c>
    </row>
    <row r="1028" spans="1:53" x14ac:dyDescent="0.2">
      <c r="A1028" s="1" t="s">
        <v>1944</v>
      </c>
      <c r="B1028" s="1">
        <v>25005652200</v>
      </c>
      <c r="C1028" s="1" t="s">
        <v>1945</v>
      </c>
      <c r="D1028" s="1">
        <v>309</v>
      </c>
      <c r="E1028">
        <v>137</v>
      </c>
      <c r="F1028" s="1">
        <v>24</v>
      </c>
      <c r="G1028">
        <v>35</v>
      </c>
      <c r="H1028" s="1">
        <v>7.8</v>
      </c>
      <c r="I1028" s="2" t="b">
        <f t="shared" ref="I1028:I1091" si="128" xml:space="preserve"> H1028 &gt; J1028</f>
        <v>0</v>
      </c>
      <c r="J1028">
        <v>16.7</v>
      </c>
      <c r="K1028">
        <v>11.5</v>
      </c>
      <c r="L1028" s="1">
        <v>2164</v>
      </c>
      <c r="M1028">
        <v>169</v>
      </c>
      <c r="N1028" s="1">
        <v>518</v>
      </c>
      <c r="O1028">
        <v>156</v>
      </c>
      <c r="P1028" s="1">
        <v>23.9</v>
      </c>
      <c r="Q1028">
        <v>23.1</v>
      </c>
      <c r="R1028" s="3" t="b">
        <f t="shared" ref="R1028:R1091" si="129" xml:space="preserve"> IF(P1028 &gt; Q1028,TRUE)</f>
        <v>1</v>
      </c>
      <c r="S1028">
        <v>6.8</v>
      </c>
      <c r="T1028" s="1">
        <v>208</v>
      </c>
      <c r="U1028">
        <v>75</v>
      </c>
      <c r="V1028" s="1">
        <v>9.6</v>
      </c>
      <c r="W1028">
        <v>3.5</v>
      </c>
      <c r="X1028" s="1">
        <v>33.5</v>
      </c>
      <c r="Y1028">
        <v>7.8</v>
      </c>
      <c r="Z1028" s="1">
        <v>347</v>
      </c>
      <c r="AA1028">
        <v>114</v>
      </c>
      <c r="AB1028" s="1">
        <v>156</v>
      </c>
      <c r="AC1028">
        <v>73</v>
      </c>
      <c r="AD1028" s="1">
        <v>45</v>
      </c>
      <c r="AE1028">
        <v>15.6</v>
      </c>
      <c r="AF1028" s="1">
        <v>359</v>
      </c>
      <c r="AG1028">
        <v>101</v>
      </c>
      <c r="AH1028" s="1">
        <v>98</v>
      </c>
      <c r="AI1028">
        <v>45</v>
      </c>
      <c r="AJ1028" s="1">
        <v>27.3</v>
      </c>
      <c r="AK1028">
        <v>13.5</v>
      </c>
      <c r="AL1028" s="1">
        <v>774</v>
      </c>
      <c r="AM1028">
        <v>85</v>
      </c>
      <c r="AN1028" s="1">
        <v>269</v>
      </c>
      <c r="AO1028">
        <v>101</v>
      </c>
      <c r="AP1028" s="1">
        <v>34.799999999999997</v>
      </c>
      <c r="AQ1028">
        <v>12.3</v>
      </c>
      <c r="AR1028" s="1">
        <v>684</v>
      </c>
      <c r="AS1028" s="1">
        <v>203</v>
      </c>
      <c r="AT1028">
        <v>74</v>
      </c>
      <c r="AU1028" s="1">
        <v>29.7</v>
      </c>
      <c r="AV1028">
        <f t="shared" ref="AV1028:AV1091" si="130">SUM(Z1028 + AF1028 + AL1028 + AR1028)</f>
        <v>2164</v>
      </c>
      <c r="AW1028">
        <f t="shared" ref="AW1028:AW1091" si="131">SUM(AB1028,AH1028,AN1028,AS1028)</f>
        <v>726</v>
      </c>
      <c r="AX1028">
        <f t="shared" ref="AX1028:AX1091" si="132">N1028</f>
        <v>518</v>
      </c>
      <c r="AY1028">
        <f t="shared" ref="AY1028:AY1091" si="133">D1028 + L1028</f>
        <v>2473</v>
      </c>
      <c r="AZ1028">
        <f t="shared" ref="AZ1028:AZ1091" si="134">AW1028 + F1028</f>
        <v>750</v>
      </c>
      <c r="BA1028">
        <f t="shared" ref="BA1028:BA1091" si="135">AZ1028 / AY1028</f>
        <v>0.30327537403962801</v>
      </c>
    </row>
    <row r="1029" spans="1:53" x14ac:dyDescent="0.2">
      <c r="A1029" s="1" t="s">
        <v>1946</v>
      </c>
      <c r="B1029" s="1">
        <v>25005652300</v>
      </c>
      <c r="C1029" s="1" t="s">
        <v>1947</v>
      </c>
      <c r="D1029" s="1">
        <v>404</v>
      </c>
      <c r="E1029">
        <v>221</v>
      </c>
      <c r="F1029" s="1">
        <v>89</v>
      </c>
      <c r="G1029">
        <v>115</v>
      </c>
      <c r="H1029" s="1">
        <v>22</v>
      </c>
      <c r="I1029" s="2" t="b">
        <f t="shared" si="128"/>
        <v>1</v>
      </c>
      <c r="J1029">
        <v>16.7</v>
      </c>
      <c r="K1029">
        <v>20.399999999999999</v>
      </c>
      <c r="L1029" s="1">
        <v>1847</v>
      </c>
      <c r="M1029">
        <v>190</v>
      </c>
      <c r="N1029" s="1">
        <v>178</v>
      </c>
      <c r="O1029">
        <v>78</v>
      </c>
      <c r="P1029" s="1">
        <v>9.6</v>
      </c>
      <c r="Q1029">
        <v>23.1</v>
      </c>
      <c r="R1029" s="3" t="b">
        <f t="shared" si="129"/>
        <v>0</v>
      </c>
      <c r="S1029">
        <v>4</v>
      </c>
      <c r="T1029" s="1">
        <v>94</v>
      </c>
      <c r="U1029">
        <v>65</v>
      </c>
      <c r="V1029" s="1">
        <v>5.0999999999999996</v>
      </c>
      <c r="W1029">
        <v>3.6</v>
      </c>
      <c r="X1029" s="1">
        <v>14.7</v>
      </c>
      <c r="Y1029">
        <v>5.0999999999999996</v>
      </c>
      <c r="Z1029" s="1">
        <v>352</v>
      </c>
      <c r="AA1029">
        <v>121</v>
      </c>
      <c r="AB1029" s="1">
        <v>38</v>
      </c>
      <c r="AC1029">
        <v>38</v>
      </c>
      <c r="AD1029" s="1">
        <v>10.8</v>
      </c>
      <c r="AE1029">
        <v>10.7</v>
      </c>
      <c r="AF1029" s="1">
        <v>226</v>
      </c>
      <c r="AG1029">
        <v>106</v>
      </c>
      <c r="AH1029" s="1">
        <v>47</v>
      </c>
      <c r="AI1029">
        <v>51</v>
      </c>
      <c r="AJ1029" s="1">
        <v>20.8</v>
      </c>
      <c r="AK1029">
        <v>19.3</v>
      </c>
      <c r="AL1029" s="1">
        <v>875</v>
      </c>
      <c r="AM1029">
        <v>174</v>
      </c>
      <c r="AN1029" s="1">
        <v>124</v>
      </c>
      <c r="AO1029">
        <v>78</v>
      </c>
      <c r="AP1029" s="1">
        <v>14.2</v>
      </c>
      <c r="AQ1029">
        <v>7.5</v>
      </c>
      <c r="AR1029" s="1">
        <v>394</v>
      </c>
      <c r="AS1029" s="1">
        <v>63</v>
      </c>
      <c r="AT1029">
        <v>57</v>
      </c>
      <c r="AU1029" s="1">
        <v>16</v>
      </c>
      <c r="AV1029">
        <f t="shared" si="130"/>
        <v>1847</v>
      </c>
      <c r="AW1029">
        <f t="shared" si="131"/>
        <v>272</v>
      </c>
      <c r="AX1029">
        <f t="shared" si="132"/>
        <v>178</v>
      </c>
      <c r="AY1029">
        <f t="shared" si="133"/>
        <v>2251</v>
      </c>
      <c r="AZ1029">
        <f t="shared" si="134"/>
        <v>361</v>
      </c>
      <c r="BA1029">
        <f t="shared" si="135"/>
        <v>0.16037316748111952</v>
      </c>
    </row>
    <row r="1030" spans="1:53" x14ac:dyDescent="0.2">
      <c r="A1030" s="1" t="s">
        <v>1948</v>
      </c>
      <c r="B1030" s="1">
        <v>25005652400</v>
      </c>
      <c r="C1030" s="1" t="s">
        <v>1949</v>
      </c>
      <c r="D1030" s="1">
        <v>216</v>
      </c>
      <c r="E1030">
        <v>96</v>
      </c>
      <c r="F1030" s="1">
        <v>0</v>
      </c>
      <c r="G1030">
        <v>12</v>
      </c>
      <c r="H1030" s="1">
        <v>0</v>
      </c>
      <c r="I1030" s="2" t="b">
        <f t="shared" si="128"/>
        <v>0</v>
      </c>
      <c r="J1030">
        <v>16.7</v>
      </c>
      <c r="K1030">
        <v>13.9</v>
      </c>
      <c r="L1030" s="1">
        <v>1852</v>
      </c>
      <c r="M1030">
        <v>179</v>
      </c>
      <c r="N1030" s="1">
        <v>107</v>
      </c>
      <c r="O1030">
        <v>62</v>
      </c>
      <c r="P1030" s="1">
        <v>5.8</v>
      </c>
      <c r="Q1030">
        <v>23.1</v>
      </c>
      <c r="R1030" s="3" t="b">
        <f t="shared" si="129"/>
        <v>0</v>
      </c>
      <c r="S1030">
        <v>3.2</v>
      </c>
      <c r="T1030" s="1">
        <v>60</v>
      </c>
      <c r="U1030">
        <v>54</v>
      </c>
      <c r="V1030" s="1">
        <v>3.2</v>
      </c>
      <c r="W1030">
        <v>2.8</v>
      </c>
      <c r="X1030" s="1">
        <v>9</v>
      </c>
      <c r="Y1030">
        <v>4.7</v>
      </c>
      <c r="Z1030" s="1">
        <v>332</v>
      </c>
      <c r="AA1030">
        <v>132</v>
      </c>
      <c r="AB1030" s="1">
        <v>38</v>
      </c>
      <c r="AC1030">
        <v>36</v>
      </c>
      <c r="AD1030" s="1">
        <v>11.4</v>
      </c>
      <c r="AE1030">
        <v>9.8000000000000007</v>
      </c>
      <c r="AF1030" s="1">
        <v>387</v>
      </c>
      <c r="AG1030">
        <v>143</v>
      </c>
      <c r="AH1030" s="1">
        <v>63</v>
      </c>
      <c r="AI1030">
        <v>70</v>
      </c>
      <c r="AJ1030" s="1">
        <v>16.3</v>
      </c>
      <c r="AK1030">
        <v>16.2</v>
      </c>
      <c r="AL1030" s="1">
        <v>744</v>
      </c>
      <c r="AM1030">
        <v>158</v>
      </c>
      <c r="AN1030" s="1">
        <v>48</v>
      </c>
      <c r="AO1030">
        <v>44</v>
      </c>
      <c r="AP1030" s="1">
        <v>6.5</v>
      </c>
      <c r="AQ1030">
        <v>5.7</v>
      </c>
      <c r="AR1030" s="1">
        <v>389</v>
      </c>
      <c r="AS1030" s="1">
        <v>18</v>
      </c>
      <c r="AT1030">
        <v>21</v>
      </c>
      <c r="AU1030" s="1">
        <v>4.5999999999999996</v>
      </c>
      <c r="AV1030">
        <f t="shared" si="130"/>
        <v>1852</v>
      </c>
      <c r="AW1030">
        <f t="shared" si="131"/>
        <v>167</v>
      </c>
      <c r="AX1030">
        <f t="shared" si="132"/>
        <v>107</v>
      </c>
      <c r="AY1030">
        <f t="shared" si="133"/>
        <v>2068</v>
      </c>
      <c r="AZ1030">
        <f t="shared" si="134"/>
        <v>167</v>
      </c>
      <c r="BA1030">
        <f t="shared" si="135"/>
        <v>8.0754352030947774E-2</v>
      </c>
    </row>
    <row r="1031" spans="1:53" x14ac:dyDescent="0.2">
      <c r="A1031" s="1" t="s">
        <v>1950</v>
      </c>
      <c r="B1031" s="1">
        <v>25005652500</v>
      </c>
      <c r="C1031" s="1" t="s">
        <v>1951</v>
      </c>
      <c r="D1031" s="1">
        <v>276</v>
      </c>
      <c r="E1031">
        <v>120</v>
      </c>
      <c r="F1031" s="1">
        <v>0</v>
      </c>
      <c r="G1031">
        <v>12</v>
      </c>
      <c r="H1031" s="1">
        <v>0</v>
      </c>
      <c r="I1031" s="2" t="b">
        <f t="shared" si="128"/>
        <v>0</v>
      </c>
      <c r="J1031">
        <v>16.7</v>
      </c>
      <c r="K1031">
        <v>11.1</v>
      </c>
      <c r="L1031" s="1">
        <v>1672</v>
      </c>
      <c r="M1031">
        <v>219</v>
      </c>
      <c r="N1031" s="1">
        <v>134</v>
      </c>
      <c r="O1031">
        <v>68</v>
      </c>
      <c r="P1031" s="1">
        <v>8</v>
      </c>
      <c r="Q1031">
        <v>23.1</v>
      </c>
      <c r="R1031" s="3" t="b">
        <f t="shared" si="129"/>
        <v>0</v>
      </c>
      <c r="S1031">
        <v>3.9</v>
      </c>
      <c r="T1031" s="1">
        <v>95</v>
      </c>
      <c r="U1031">
        <v>47</v>
      </c>
      <c r="V1031" s="1">
        <v>5.7</v>
      </c>
      <c r="W1031">
        <v>2.9</v>
      </c>
      <c r="X1031" s="1">
        <v>13.7</v>
      </c>
      <c r="Y1031">
        <v>4.3</v>
      </c>
      <c r="Z1031" s="1">
        <v>485</v>
      </c>
      <c r="AA1031">
        <v>159</v>
      </c>
      <c r="AB1031" s="1">
        <v>67</v>
      </c>
      <c r="AC1031">
        <v>48</v>
      </c>
      <c r="AD1031" s="1">
        <v>13.8</v>
      </c>
      <c r="AE1031">
        <v>8.6</v>
      </c>
      <c r="AF1031" s="1">
        <v>349</v>
      </c>
      <c r="AG1031">
        <v>112</v>
      </c>
      <c r="AH1031" s="1">
        <v>75</v>
      </c>
      <c r="AI1031">
        <v>47</v>
      </c>
      <c r="AJ1031" s="1">
        <v>21.5</v>
      </c>
      <c r="AK1031">
        <v>11.5</v>
      </c>
      <c r="AL1031" s="1">
        <v>612</v>
      </c>
      <c r="AM1031">
        <v>155</v>
      </c>
      <c r="AN1031" s="1">
        <v>78</v>
      </c>
      <c r="AO1031">
        <v>50</v>
      </c>
      <c r="AP1031" s="1">
        <v>12.7</v>
      </c>
      <c r="AQ1031">
        <v>7.2</v>
      </c>
      <c r="AR1031" s="1">
        <v>226</v>
      </c>
      <c r="AS1031" s="1">
        <v>9</v>
      </c>
      <c r="AT1031">
        <v>14</v>
      </c>
      <c r="AU1031" s="1">
        <v>4</v>
      </c>
      <c r="AV1031">
        <f t="shared" si="130"/>
        <v>1672</v>
      </c>
      <c r="AW1031">
        <f t="shared" si="131"/>
        <v>229</v>
      </c>
      <c r="AX1031">
        <f t="shared" si="132"/>
        <v>134</v>
      </c>
      <c r="AY1031">
        <f t="shared" si="133"/>
        <v>1948</v>
      </c>
      <c r="AZ1031">
        <f t="shared" si="134"/>
        <v>229</v>
      </c>
      <c r="BA1031">
        <f t="shared" si="135"/>
        <v>0.11755646817248459</v>
      </c>
    </row>
    <row r="1032" spans="1:53" x14ac:dyDescent="0.2">
      <c r="A1032" s="1" t="s">
        <v>1952</v>
      </c>
      <c r="B1032" s="1">
        <v>25005652600</v>
      </c>
      <c r="C1032" s="1" t="s">
        <v>1953</v>
      </c>
      <c r="D1032" s="1">
        <v>265</v>
      </c>
      <c r="E1032">
        <v>149</v>
      </c>
      <c r="F1032" s="1">
        <v>0</v>
      </c>
      <c r="G1032">
        <v>12</v>
      </c>
      <c r="H1032" s="1">
        <v>0</v>
      </c>
      <c r="I1032" s="2" t="b">
        <f t="shared" si="128"/>
        <v>0</v>
      </c>
      <c r="J1032">
        <v>16.7</v>
      </c>
      <c r="K1032">
        <v>11.5</v>
      </c>
      <c r="L1032" s="1">
        <v>1658</v>
      </c>
      <c r="M1032">
        <v>255</v>
      </c>
      <c r="N1032" s="1">
        <v>74</v>
      </c>
      <c r="O1032">
        <v>54</v>
      </c>
      <c r="P1032" s="1">
        <v>4.5</v>
      </c>
      <c r="Q1032">
        <v>23.1</v>
      </c>
      <c r="R1032" s="3" t="b">
        <f t="shared" si="129"/>
        <v>0</v>
      </c>
      <c r="S1032">
        <v>3.2</v>
      </c>
      <c r="T1032" s="1">
        <v>64</v>
      </c>
      <c r="U1032">
        <v>56</v>
      </c>
      <c r="V1032" s="1">
        <v>3.9</v>
      </c>
      <c r="W1032">
        <v>3.4</v>
      </c>
      <c r="X1032" s="1">
        <v>8.3000000000000007</v>
      </c>
      <c r="Y1032">
        <v>4.4000000000000004</v>
      </c>
      <c r="Z1032" s="1">
        <v>480</v>
      </c>
      <c r="AA1032">
        <v>154</v>
      </c>
      <c r="AB1032" s="1">
        <v>35</v>
      </c>
      <c r="AC1032">
        <v>39</v>
      </c>
      <c r="AD1032" s="1">
        <v>7.3</v>
      </c>
      <c r="AE1032">
        <v>8.1</v>
      </c>
      <c r="AF1032" s="1">
        <v>359</v>
      </c>
      <c r="AG1032">
        <v>120</v>
      </c>
      <c r="AH1032" s="1">
        <v>99</v>
      </c>
      <c r="AI1032">
        <v>59</v>
      </c>
      <c r="AJ1032" s="1">
        <v>27.6</v>
      </c>
      <c r="AK1032">
        <v>14.7</v>
      </c>
      <c r="AL1032" s="1">
        <v>618</v>
      </c>
      <c r="AM1032">
        <v>171</v>
      </c>
      <c r="AN1032" s="1">
        <v>4</v>
      </c>
      <c r="AO1032">
        <v>6</v>
      </c>
      <c r="AP1032" s="1">
        <v>0.6</v>
      </c>
      <c r="AQ1032">
        <v>1.1000000000000001</v>
      </c>
      <c r="AR1032" s="1">
        <v>201</v>
      </c>
      <c r="AS1032" s="1">
        <v>0</v>
      </c>
      <c r="AT1032">
        <v>12</v>
      </c>
      <c r="AU1032" s="1">
        <v>0</v>
      </c>
      <c r="AV1032">
        <f t="shared" si="130"/>
        <v>1658</v>
      </c>
      <c r="AW1032">
        <f t="shared" si="131"/>
        <v>138</v>
      </c>
      <c r="AX1032">
        <f t="shared" si="132"/>
        <v>74</v>
      </c>
      <c r="AY1032">
        <f t="shared" si="133"/>
        <v>1923</v>
      </c>
      <c r="AZ1032">
        <f t="shared" si="134"/>
        <v>138</v>
      </c>
      <c r="BA1032">
        <f t="shared" si="135"/>
        <v>7.1762870514820595E-2</v>
      </c>
    </row>
    <row r="1033" spans="1:53" x14ac:dyDescent="0.2">
      <c r="A1033" s="1" t="s">
        <v>1954</v>
      </c>
      <c r="B1033" s="1">
        <v>25005652700</v>
      </c>
      <c r="C1033" s="1" t="s">
        <v>1955</v>
      </c>
      <c r="D1033" s="1">
        <v>410</v>
      </c>
      <c r="E1033">
        <v>171</v>
      </c>
      <c r="F1033" s="1">
        <v>0</v>
      </c>
      <c r="G1033">
        <v>12</v>
      </c>
      <c r="H1033" s="1">
        <v>0</v>
      </c>
      <c r="I1033" s="2" t="b">
        <f t="shared" si="128"/>
        <v>0</v>
      </c>
      <c r="J1033">
        <v>16.7</v>
      </c>
      <c r="K1033">
        <v>7.6</v>
      </c>
      <c r="L1033" s="1">
        <v>2163</v>
      </c>
      <c r="M1033">
        <v>204</v>
      </c>
      <c r="N1033" s="1">
        <v>112</v>
      </c>
      <c r="O1033">
        <v>73</v>
      </c>
      <c r="P1033" s="1">
        <v>5.2</v>
      </c>
      <c r="Q1033">
        <v>23.1</v>
      </c>
      <c r="R1033" s="3" t="b">
        <f t="shared" si="129"/>
        <v>0</v>
      </c>
      <c r="S1033">
        <v>3.3</v>
      </c>
      <c r="T1033" s="1">
        <v>10</v>
      </c>
      <c r="U1033">
        <v>15</v>
      </c>
      <c r="V1033" s="1">
        <v>0.5</v>
      </c>
      <c r="W1033">
        <v>0.7</v>
      </c>
      <c r="X1033" s="1">
        <v>5.6</v>
      </c>
      <c r="Y1033">
        <v>3.3</v>
      </c>
      <c r="Z1033" s="1">
        <v>486</v>
      </c>
      <c r="AA1033">
        <v>166</v>
      </c>
      <c r="AB1033" s="1">
        <v>10</v>
      </c>
      <c r="AC1033">
        <v>15</v>
      </c>
      <c r="AD1033" s="1">
        <v>2.1</v>
      </c>
      <c r="AE1033">
        <v>3.3</v>
      </c>
      <c r="AF1033" s="1">
        <v>521</v>
      </c>
      <c r="AG1033">
        <v>139</v>
      </c>
      <c r="AH1033" s="1">
        <v>38</v>
      </c>
      <c r="AI1033">
        <v>39</v>
      </c>
      <c r="AJ1033" s="1">
        <v>7.3</v>
      </c>
      <c r="AK1033">
        <v>7.2</v>
      </c>
      <c r="AL1033" s="1">
        <v>735</v>
      </c>
      <c r="AM1033">
        <v>138</v>
      </c>
      <c r="AN1033" s="1">
        <v>74</v>
      </c>
      <c r="AO1033">
        <v>64</v>
      </c>
      <c r="AP1033" s="1">
        <v>10.1</v>
      </c>
      <c r="AQ1033">
        <v>8.1999999999999993</v>
      </c>
      <c r="AR1033" s="1">
        <v>421</v>
      </c>
      <c r="AS1033" s="1">
        <v>0</v>
      </c>
      <c r="AT1033">
        <v>12</v>
      </c>
      <c r="AU1033" s="1">
        <v>0</v>
      </c>
      <c r="AV1033">
        <f t="shared" si="130"/>
        <v>2163</v>
      </c>
      <c r="AW1033">
        <f t="shared" si="131"/>
        <v>122</v>
      </c>
      <c r="AX1033">
        <f t="shared" si="132"/>
        <v>112</v>
      </c>
      <c r="AY1033">
        <f t="shared" si="133"/>
        <v>2573</v>
      </c>
      <c r="AZ1033">
        <f t="shared" si="134"/>
        <v>122</v>
      </c>
      <c r="BA1033">
        <f t="shared" si="135"/>
        <v>4.7415468324912551E-2</v>
      </c>
    </row>
    <row r="1034" spans="1:53" x14ac:dyDescent="0.2">
      <c r="A1034" s="1" t="s">
        <v>1956</v>
      </c>
      <c r="B1034" s="1">
        <v>25005652800</v>
      </c>
      <c r="C1034" s="1" t="s">
        <v>1957</v>
      </c>
      <c r="D1034" s="1">
        <v>196</v>
      </c>
      <c r="E1034">
        <v>77</v>
      </c>
      <c r="F1034" s="1">
        <v>28</v>
      </c>
      <c r="G1034">
        <v>29</v>
      </c>
      <c r="H1034" s="1">
        <v>14.3</v>
      </c>
      <c r="I1034" s="2" t="b">
        <f t="shared" si="128"/>
        <v>0</v>
      </c>
      <c r="J1034">
        <v>16.7</v>
      </c>
      <c r="K1034">
        <v>13.3</v>
      </c>
      <c r="L1034" s="1">
        <v>2358</v>
      </c>
      <c r="M1034">
        <v>195</v>
      </c>
      <c r="N1034" s="1">
        <v>473</v>
      </c>
      <c r="O1034">
        <v>106</v>
      </c>
      <c r="P1034" s="1">
        <v>20.100000000000001</v>
      </c>
      <c r="Q1034">
        <v>23.1</v>
      </c>
      <c r="R1034" s="3" t="b">
        <f t="shared" si="129"/>
        <v>0</v>
      </c>
      <c r="S1034">
        <v>4.7</v>
      </c>
      <c r="T1034" s="1">
        <v>199</v>
      </c>
      <c r="U1034">
        <v>109</v>
      </c>
      <c r="V1034" s="1">
        <v>8.4</v>
      </c>
      <c r="W1034">
        <v>4.3</v>
      </c>
      <c r="X1034" s="1">
        <v>28.5</v>
      </c>
      <c r="Y1034">
        <v>5.8</v>
      </c>
      <c r="Z1034" s="1">
        <v>407</v>
      </c>
      <c r="AA1034">
        <v>108</v>
      </c>
      <c r="AB1034" s="1">
        <v>165</v>
      </c>
      <c r="AC1034">
        <v>82</v>
      </c>
      <c r="AD1034" s="1">
        <v>40.5</v>
      </c>
      <c r="AE1034">
        <v>14.7</v>
      </c>
      <c r="AF1034" s="1">
        <v>360</v>
      </c>
      <c r="AG1034">
        <v>101</v>
      </c>
      <c r="AH1034" s="1">
        <v>159</v>
      </c>
      <c r="AI1034">
        <v>119</v>
      </c>
      <c r="AJ1034" s="1">
        <v>44.2</v>
      </c>
      <c r="AK1034">
        <v>25.9</v>
      </c>
      <c r="AL1034" s="1">
        <v>1007</v>
      </c>
      <c r="AM1034">
        <v>137</v>
      </c>
      <c r="AN1034" s="1">
        <v>263</v>
      </c>
      <c r="AO1034">
        <v>87</v>
      </c>
      <c r="AP1034" s="1">
        <v>26.1</v>
      </c>
      <c r="AQ1034">
        <v>7.6</v>
      </c>
      <c r="AR1034" s="1">
        <v>584</v>
      </c>
      <c r="AS1034" s="1">
        <v>85</v>
      </c>
      <c r="AT1034">
        <v>48</v>
      </c>
      <c r="AU1034" s="1">
        <v>14.6</v>
      </c>
      <c r="AV1034">
        <f t="shared" si="130"/>
        <v>2358</v>
      </c>
      <c r="AW1034">
        <f t="shared" si="131"/>
        <v>672</v>
      </c>
      <c r="AX1034">
        <f t="shared" si="132"/>
        <v>473</v>
      </c>
      <c r="AY1034">
        <f t="shared" si="133"/>
        <v>2554</v>
      </c>
      <c r="AZ1034">
        <f t="shared" si="134"/>
        <v>700</v>
      </c>
      <c r="BA1034">
        <f t="shared" si="135"/>
        <v>0.27407987470634299</v>
      </c>
    </row>
    <row r="1035" spans="1:53" x14ac:dyDescent="0.2">
      <c r="A1035" s="1" t="s">
        <v>1958</v>
      </c>
      <c r="B1035" s="1">
        <v>25005653101</v>
      </c>
      <c r="C1035" s="1" t="s">
        <v>1959</v>
      </c>
      <c r="D1035" s="1">
        <v>469</v>
      </c>
      <c r="E1035">
        <v>141</v>
      </c>
      <c r="F1035" s="1">
        <v>49</v>
      </c>
      <c r="G1035">
        <v>54</v>
      </c>
      <c r="H1035" s="1">
        <v>10.4</v>
      </c>
      <c r="I1035" s="2" t="b">
        <f t="shared" si="128"/>
        <v>0</v>
      </c>
      <c r="J1035">
        <v>16.7</v>
      </c>
      <c r="K1035">
        <v>11.1</v>
      </c>
      <c r="L1035" s="1">
        <v>4713</v>
      </c>
      <c r="M1035">
        <v>278</v>
      </c>
      <c r="N1035" s="1">
        <v>839</v>
      </c>
      <c r="O1035">
        <v>216</v>
      </c>
      <c r="P1035" s="1">
        <v>17.8</v>
      </c>
      <c r="Q1035">
        <v>23.1</v>
      </c>
      <c r="R1035" s="3" t="b">
        <f t="shared" si="129"/>
        <v>0</v>
      </c>
      <c r="S1035">
        <v>4.5999999999999996</v>
      </c>
      <c r="T1035" s="1">
        <v>486</v>
      </c>
      <c r="U1035">
        <v>161</v>
      </c>
      <c r="V1035" s="1">
        <v>10.3</v>
      </c>
      <c r="W1035">
        <v>3.4</v>
      </c>
      <c r="X1035" s="1">
        <v>28.1</v>
      </c>
      <c r="Y1035">
        <v>5.8</v>
      </c>
      <c r="Z1035" s="1">
        <v>774</v>
      </c>
      <c r="AA1035">
        <v>200</v>
      </c>
      <c r="AB1035" s="1">
        <v>172</v>
      </c>
      <c r="AC1035">
        <v>106</v>
      </c>
      <c r="AD1035" s="1">
        <v>22.2</v>
      </c>
      <c r="AE1035">
        <v>14.1</v>
      </c>
      <c r="AF1035" s="1">
        <v>695</v>
      </c>
      <c r="AG1035">
        <v>185</v>
      </c>
      <c r="AH1035" s="1">
        <v>258</v>
      </c>
      <c r="AI1035">
        <v>137</v>
      </c>
      <c r="AJ1035" s="1">
        <v>37.1</v>
      </c>
      <c r="AK1035">
        <v>15.4</v>
      </c>
      <c r="AL1035" s="1">
        <v>1794</v>
      </c>
      <c r="AM1035">
        <v>172</v>
      </c>
      <c r="AN1035" s="1">
        <v>460</v>
      </c>
      <c r="AO1035">
        <v>133</v>
      </c>
      <c r="AP1035" s="1">
        <v>25.6</v>
      </c>
      <c r="AQ1035">
        <v>7.1</v>
      </c>
      <c r="AR1035" s="1">
        <v>1450</v>
      </c>
      <c r="AS1035" s="1">
        <v>435</v>
      </c>
      <c r="AT1035">
        <v>132</v>
      </c>
      <c r="AU1035" s="1">
        <v>30</v>
      </c>
      <c r="AV1035">
        <f t="shared" si="130"/>
        <v>4713</v>
      </c>
      <c r="AW1035">
        <f t="shared" si="131"/>
        <v>1325</v>
      </c>
      <c r="AX1035">
        <f t="shared" si="132"/>
        <v>839</v>
      </c>
      <c r="AY1035">
        <f t="shared" si="133"/>
        <v>5182</v>
      </c>
      <c r="AZ1035">
        <f t="shared" si="134"/>
        <v>1374</v>
      </c>
      <c r="BA1035">
        <f t="shared" si="135"/>
        <v>0.26514859127749901</v>
      </c>
    </row>
    <row r="1036" spans="1:53" x14ac:dyDescent="0.2">
      <c r="A1036" s="1" t="s">
        <v>1960</v>
      </c>
      <c r="B1036" s="1">
        <v>25005653102</v>
      </c>
      <c r="C1036" s="1" t="s">
        <v>1961</v>
      </c>
      <c r="D1036" s="1">
        <v>813</v>
      </c>
      <c r="E1036">
        <v>197</v>
      </c>
      <c r="F1036" s="1">
        <v>109</v>
      </c>
      <c r="G1036">
        <v>59</v>
      </c>
      <c r="H1036" s="1">
        <v>13.4</v>
      </c>
      <c r="I1036" s="2" t="b">
        <f t="shared" si="128"/>
        <v>0</v>
      </c>
      <c r="J1036">
        <v>16.7</v>
      </c>
      <c r="K1036">
        <v>6.6</v>
      </c>
      <c r="L1036" s="1">
        <v>4080</v>
      </c>
      <c r="M1036">
        <v>251</v>
      </c>
      <c r="N1036" s="1">
        <v>569</v>
      </c>
      <c r="O1036">
        <v>142</v>
      </c>
      <c r="P1036" s="1">
        <v>13.9</v>
      </c>
      <c r="Q1036">
        <v>23.1</v>
      </c>
      <c r="R1036" s="3" t="b">
        <f t="shared" si="129"/>
        <v>0</v>
      </c>
      <c r="S1036">
        <v>3.3</v>
      </c>
      <c r="T1036" s="1">
        <v>254</v>
      </c>
      <c r="U1036">
        <v>84</v>
      </c>
      <c r="V1036" s="1">
        <v>6.2</v>
      </c>
      <c r="W1036">
        <v>2.1</v>
      </c>
      <c r="X1036" s="1">
        <v>20.2</v>
      </c>
      <c r="Y1036">
        <v>3.6</v>
      </c>
      <c r="Z1036" s="1">
        <v>924</v>
      </c>
      <c r="AA1036">
        <v>164</v>
      </c>
      <c r="AB1036" s="1">
        <v>150</v>
      </c>
      <c r="AC1036">
        <v>72</v>
      </c>
      <c r="AD1036" s="1">
        <v>16.2</v>
      </c>
      <c r="AE1036">
        <v>7.6</v>
      </c>
      <c r="AF1036" s="1">
        <v>886</v>
      </c>
      <c r="AG1036">
        <v>170</v>
      </c>
      <c r="AH1036" s="1">
        <v>164</v>
      </c>
      <c r="AI1036">
        <v>66</v>
      </c>
      <c r="AJ1036" s="1">
        <v>18.5</v>
      </c>
      <c r="AK1036">
        <v>6.5</v>
      </c>
      <c r="AL1036" s="1">
        <v>1775</v>
      </c>
      <c r="AM1036">
        <v>151</v>
      </c>
      <c r="AN1036" s="1">
        <v>418</v>
      </c>
      <c r="AO1036">
        <v>115</v>
      </c>
      <c r="AP1036" s="1">
        <v>23.5</v>
      </c>
      <c r="AQ1036">
        <v>6.4</v>
      </c>
      <c r="AR1036" s="1">
        <v>495</v>
      </c>
      <c r="AS1036" s="1">
        <v>91</v>
      </c>
      <c r="AT1036">
        <v>52</v>
      </c>
      <c r="AU1036" s="1">
        <v>18.399999999999999</v>
      </c>
      <c r="AV1036">
        <f t="shared" si="130"/>
        <v>4080</v>
      </c>
      <c r="AW1036">
        <f t="shared" si="131"/>
        <v>823</v>
      </c>
      <c r="AX1036">
        <f t="shared" si="132"/>
        <v>569</v>
      </c>
      <c r="AY1036">
        <f t="shared" si="133"/>
        <v>4893</v>
      </c>
      <c r="AZ1036">
        <f t="shared" si="134"/>
        <v>932</v>
      </c>
      <c r="BA1036">
        <f t="shared" si="135"/>
        <v>0.19047619047619047</v>
      </c>
    </row>
    <row r="1037" spans="1:53" x14ac:dyDescent="0.2">
      <c r="A1037" s="1" t="s">
        <v>1962</v>
      </c>
      <c r="B1037" s="1">
        <v>25005653203</v>
      </c>
      <c r="C1037" s="1" t="s">
        <v>1963</v>
      </c>
      <c r="D1037" s="1">
        <v>306</v>
      </c>
      <c r="E1037">
        <v>103</v>
      </c>
      <c r="F1037" s="1">
        <v>25</v>
      </c>
      <c r="G1037">
        <v>29</v>
      </c>
      <c r="H1037" s="1">
        <v>8.1999999999999993</v>
      </c>
      <c r="I1037" s="2" t="b">
        <f t="shared" si="128"/>
        <v>0</v>
      </c>
      <c r="J1037">
        <v>16.7</v>
      </c>
      <c r="K1037">
        <v>8.8000000000000007</v>
      </c>
      <c r="L1037" s="1">
        <v>3872</v>
      </c>
      <c r="M1037">
        <v>259</v>
      </c>
      <c r="N1037" s="1">
        <v>504</v>
      </c>
      <c r="O1037">
        <v>173</v>
      </c>
      <c r="P1037" s="1">
        <v>13</v>
      </c>
      <c r="Q1037">
        <v>23.1</v>
      </c>
      <c r="R1037" s="3" t="b">
        <f t="shared" si="129"/>
        <v>0</v>
      </c>
      <c r="S1037">
        <v>4.5</v>
      </c>
      <c r="T1037" s="1">
        <v>312</v>
      </c>
      <c r="U1037">
        <v>108</v>
      </c>
      <c r="V1037" s="1">
        <v>8.1</v>
      </c>
      <c r="W1037">
        <v>2.8</v>
      </c>
      <c r="X1037" s="1">
        <v>21.1</v>
      </c>
      <c r="Y1037">
        <v>5.8</v>
      </c>
      <c r="Z1037" s="1">
        <v>555</v>
      </c>
      <c r="AA1037">
        <v>187</v>
      </c>
      <c r="AB1037" s="1">
        <v>150</v>
      </c>
      <c r="AC1037">
        <v>98</v>
      </c>
      <c r="AD1037" s="1">
        <v>27</v>
      </c>
      <c r="AE1037">
        <v>15.2</v>
      </c>
      <c r="AF1037" s="1">
        <v>487</v>
      </c>
      <c r="AG1037">
        <v>155</v>
      </c>
      <c r="AH1037" s="1">
        <v>178</v>
      </c>
      <c r="AI1037">
        <v>105</v>
      </c>
      <c r="AJ1037" s="1">
        <v>36.6</v>
      </c>
      <c r="AK1037">
        <v>15.8</v>
      </c>
      <c r="AL1037" s="1">
        <v>1445</v>
      </c>
      <c r="AM1037">
        <v>235</v>
      </c>
      <c r="AN1037" s="1">
        <v>297</v>
      </c>
      <c r="AO1037">
        <v>100</v>
      </c>
      <c r="AP1037" s="1">
        <v>20.6</v>
      </c>
      <c r="AQ1037">
        <v>6.3</v>
      </c>
      <c r="AR1037" s="1">
        <v>1385</v>
      </c>
      <c r="AS1037" s="1">
        <v>191</v>
      </c>
      <c r="AT1037">
        <v>91</v>
      </c>
      <c r="AU1037" s="1">
        <v>13.8</v>
      </c>
      <c r="AV1037">
        <f t="shared" si="130"/>
        <v>3872</v>
      </c>
      <c r="AW1037">
        <f t="shared" si="131"/>
        <v>816</v>
      </c>
      <c r="AX1037">
        <f t="shared" si="132"/>
        <v>504</v>
      </c>
      <c r="AY1037">
        <f t="shared" si="133"/>
        <v>4178</v>
      </c>
      <c r="AZ1037">
        <f t="shared" si="134"/>
        <v>841</v>
      </c>
      <c r="BA1037">
        <f t="shared" si="135"/>
        <v>0.2012924844423169</v>
      </c>
    </row>
    <row r="1038" spans="1:53" x14ac:dyDescent="0.2">
      <c r="A1038" s="1" t="s">
        <v>1964</v>
      </c>
      <c r="B1038" s="1">
        <v>25005653204</v>
      </c>
      <c r="C1038" s="1" t="s">
        <v>1965</v>
      </c>
      <c r="D1038" s="1">
        <v>195</v>
      </c>
      <c r="E1038">
        <v>80</v>
      </c>
      <c r="F1038" s="1">
        <v>0</v>
      </c>
      <c r="G1038">
        <v>12</v>
      </c>
      <c r="H1038" s="1">
        <v>0</v>
      </c>
      <c r="I1038" s="2" t="b">
        <f t="shared" si="128"/>
        <v>0</v>
      </c>
      <c r="J1038">
        <v>16.7</v>
      </c>
      <c r="K1038">
        <v>15.3</v>
      </c>
      <c r="L1038" s="1">
        <v>2345</v>
      </c>
      <c r="M1038">
        <v>156</v>
      </c>
      <c r="N1038" s="1">
        <v>398</v>
      </c>
      <c r="O1038">
        <v>111</v>
      </c>
      <c r="P1038" s="1">
        <v>17</v>
      </c>
      <c r="Q1038">
        <v>23.1</v>
      </c>
      <c r="R1038" s="3" t="b">
        <f t="shared" si="129"/>
        <v>0</v>
      </c>
      <c r="S1038">
        <v>4.5</v>
      </c>
      <c r="T1038" s="1">
        <v>299</v>
      </c>
      <c r="U1038">
        <v>104</v>
      </c>
      <c r="V1038" s="1">
        <v>12.8</v>
      </c>
      <c r="W1038">
        <v>4.3</v>
      </c>
      <c r="X1038" s="1">
        <v>29.7</v>
      </c>
      <c r="Y1038">
        <v>5.7</v>
      </c>
      <c r="Z1038" s="1">
        <v>306</v>
      </c>
      <c r="AA1038">
        <v>104</v>
      </c>
      <c r="AB1038" s="1">
        <v>135</v>
      </c>
      <c r="AC1038">
        <v>73</v>
      </c>
      <c r="AD1038" s="1">
        <v>44.1</v>
      </c>
      <c r="AE1038">
        <v>17.5</v>
      </c>
      <c r="AF1038" s="1">
        <v>388</v>
      </c>
      <c r="AG1038">
        <v>67</v>
      </c>
      <c r="AH1038" s="1">
        <v>170</v>
      </c>
      <c r="AI1038">
        <v>61</v>
      </c>
      <c r="AJ1038" s="1">
        <v>43.8</v>
      </c>
      <c r="AK1038">
        <v>13.6</v>
      </c>
      <c r="AL1038" s="1">
        <v>1029</v>
      </c>
      <c r="AM1038">
        <v>114</v>
      </c>
      <c r="AN1038" s="1">
        <v>239</v>
      </c>
      <c r="AO1038">
        <v>86</v>
      </c>
      <c r="AP1038" s="1">
        <v>23.2</v>
      </c>
      <c r="AQ1038">
        <v>8</v>
      </c>
      <c r="AR1038" s="1">
        <v>622</v>
      </c>
      <c r="AS1038" s="1">
        <v>153</v>
      </c>
      <c r="AT1038">
        <v>58</v>
      </c>
      <c r="AU1038" s="1">
        <v>24.6</v>
      </c>
      <c r="AV1038">
        <f t="shared" si="130"/>
        <v>2345</v>
      </c>
      <c r="AW1038">
        <f t="shared" si="131"/>
        <v>697</v>
      </c>
      <c r="AX1038">
        <f t="shared" si="132"/>
        <v>398</v>
      </c>
      <c r="AY1038">
        <f t="shared" si="133"/>
        <v>2540</v>
      </c>
      <c r="AZ1038">
        <f t="shared" si="134"/>
        <v>697</v>
      </c>
      <c r="BA1038">
        <f t="shared" si="135"/>
        <v>0.27440944881889762</v>
      </c>
    </row>
    <row r="1039" spans="1:53" x14ac:dyDescent="0.2">
      <c r="A1039" s="1" t="s">
        <v>1966</v>
      </c>
      <c r="B1039" s="1">
        <v>25005653301</v>
      </c>
      <c r="C1039" s="1" t="s">
        <v>1967</v>
      </c>
      <c r="D1039" s="1">
        <v>210</v>
      </c>
      <c r="E1039">
        <v>110</v>
      </c>
      <c r="F1039" s="1">
        <v>38</v>
      </c>
      <c r="G1039">
        <v>36</v>
      </c>
      <c r="H1039" s="1">
        <v>18.100000000000001</v>
      </c>
      <c r="I1039" s="2" t="b">
        <f t="shared" si="128"/>
        <v>1</v>
      </c>
      <c r="J1039">
        <v>16.7</v>
      </c>
      <c r="K1039">
        <v>14.2</v>
      </c>
      <c r="L1039" s="1">
        <v>4028</v>
      </c>
      <c r="M1039">
        <v>211</v>
      </c>
      <c r="N1039" s="1">
        <v>848</v>
      </c>
      <c r="O1039">
        <v>251</v>
      </c>
      <c r="P1039" s="1">
        <v>21.1</v>
      </c>
      <c r="Q1039">
        <v>23.1</v>
      </c>
      <c r="R1039" s="3" t="b">
        <f t="shared" si="129"/>
        <v>0</v>
      </c>
      <c r="S1039">
        <v>5.9</v>
      </c>
      <c r="T1039" s="1">
        <v>1022</v>
      </c>
      <c r="U1039">
        <v>209</v>
      </c>
      <c r="V1039" s="1">
        <v>25.4</v>
      </c>
      <c r="W1039">
        <v>5.4</v>
      </c>
      <c r="X1039" s="1">
        <v>46.4</v>
      </c>
      <c r="Y1039">
        <v>7</v>
      </c>
      <c r="Z1039" s="1">
        <v>332</v>
      </c>
      <c r="AA1039">
        <v>172</v>
      </c>
      <c r="AB1039" s="1">
        <v>166</v>
      </c>
      <c r="AC1039">
        <v>159</v>
      </c>
      <c r="AD1039" s="1">
        <v>50</v>
      </c>
      <c r="AE1039">
        <v>31.7</v>
      </c>
      <c r="AF1039" s="1">
        <v>647</v>
      </c>
      <c r="AG1039">
        <v>131</v>
      </c>
      <c r="AH1039" s="1">
        <v>419</v>
      </c>
      <c r="AI1039">
        <v>110</v>
      </c>
      <c r="AJ1039" s="1">
        <v>64.8</v>
      </c>
      <c r="AK1039">
        <v>13.5</v>
      </c>
      <c r="AL1039" s="1">
        <v>1336</v>
      </c>
      <c r="AM1039">
        <v>211</v>
      </c>
      <c r="AN1039" s="1">
        <v>730</v>
      </c>
      <c r="AO1039">
        <v>186</v>
      </c>
      <c r="AP1039" s="1">
        <v>54.6</v>
      </c>
      <c r="AQ1039">
        <v>11.6</v>
      </c>
      <c r="AR1039" s="1">
        <v>1713</v>
      </c>
      <c r="AS1039" s="1">
        <v>555</v>
      </c>
      <c r="AT1039">
        <v>185</v>
      </c>
      <c r="AU1039" s="1">
        <v>32.4</v>
      </c>
      <c r="AV1039">
        <f t="shared" si="130"/>
        <v>4028</v>
      </c>
      <c r="AW1039">
        <f t="shared" si="131"/>
        <v>1870</v>
      </c>
      <c r="AX1039">
        <f t="shared" si="132"/>
        <v>848</v>
      </c>
      <c r="AY1039">
        <f t="shared" si="133"/>
        <v>4238</v>
      </c>
      <c r="AZ1039">
        <f t="shared" si="134"/>
        <v>1908</v>
      </c>
      <c r="BA1039">
        <f t="shared" si="135"/>
        <v>0.45021236432279377</v>
      </c>
    </row>
    <row r="1040" spans="1:53" x14ac:dyDescent="0.2">
      <c r="A1040" s="1" t="s">
        <v>1968</v>
      </c>
      <c r="B1040" s="1">
        <v>25005653304</v>
      </c>
      <c r="C1040" s="1" t="s">
        <v>1969</v>
      </c>
      <c r="D1040" s="1">
        <v>200</v>
      </c>
      <c r="E1040">
        <v>73</v>
      </c>
      <c r="F1040" s="1">
        <v>47</v>
      </c>
      <c r="G1040">
        <v>36</v>
      </c>
      <c r="H1040" s="1">
        <v>23.5</v>
      </c>
      <c r="I1040" s="2" t="b">
        <f t="shared" si="128"/>
        <v>1</v>
      </c>
      <c r="J1040">
        <v>16.7</v>
      </c>
      <c r="K1040">
        <v>18.100000000000001</v>
      </c>
      <c r="L1040" s="1">
        <v>2530</v>
      </c>
      <c r="M1040">
        <v>185</v>
      </c>
      <c r="N1040" s="1">
        <v>581</v>
      </c>
      <c r="O1040">
        <v>126</v>
      </c>
      <c r="P1040" s="1">
        <v>23</v>
      </c>
      <c r="Q1040">
        <v>23.1</v>
      </c>
      <c r="R1040" s="3" t="b">
        <f t="shared" si="129"/>
        <v>0</v>
      </c>
      <c r="S1040">
        <v>4.9000000000000004</v>
      </c>
      <c r="T1040" s="1">
        <v>568</v>
      </c>
      <c r="U1040">
        <v>134</v>
      </c>
      <c r="V1040" s="1">
        <v>22.5</v>
      </c>
      <c r="W1040">
        <v>4.8</v>
      </c>
      <c r="X1040" s="1">
        <v>45.4</v>
      </c>
      <c r="Y1040">
        <v>6.5</v>
      </c>
      <c r="Z1040" s="1">
        <v>218</v>
      </c>
      <c r="AA1040">
        <v>87</v>
      </c>
      <c r="AB1040" s="1">
        <v>76</v>
      </c>
      <c r="AC1040">
        <v>44</v>
      </c>
      <c r="AD1040" s="1">
        <v>34.9</v>
      </c>
      <c r="AE1040">
        <v>16.100000000000001</v>
      </c>
      <c r="AF1040" s="1">
        <v>407</v>
      </c>
      <c r="AG1040">
        <v>110</v>
      </c>
      <c r="AH1040" s="1">
        <v>240</v>
      </c>
      <c r="AI1040">
        <v>116</v>
      </c>
      <c r="AJ1040" s="1">
        <v>59</v>
      </c>
      <c r="AK1040">
        <v>17</v>
      </c>
      <c r="AL1040" s="1">
        <v>1100</v>
      </c>
      <c r="AM1040">
        <v>115</v>
      </c>
      <c r="AN1040" s="1">
        <v>494</v>
      </c>
      <c r="AO1040">
        <v>122</v>
      </c>
      <c r="AP1040" s="1">
        <v>44.9</v>
      </c>
      <c r="AQ1040">
        <v>9.3000000000000007</v>
      </c>
      <c r="AR1040" s="1">
        <v>805</v>
      </c>
      <c r="AS1040" s="1">
        <v>339</v>
      </c>
      <c r="AT1040">
        <v>104</v>
      </c>
      <c r="AU1040" s="1">
        <v>42.1</v>
      </c>
      <c r="AV1040">
        <f t="shared" si="130"/>
        <v>2530</v>
      </c>
      <c r="AW1040">
        <f t="shared" si="131"/>
        <v>1149</v>
      </c>
      <c r="AX1040">
        <f t="shared" si="132"/>
        <v>581</v>
      </c>
      <c r="AY1040">
        <f t="shared" si="133"/>
        <v>2730</v>
      </c>
      <c r="AZ1040">
        <f t="shared" si="134"/>
        <v>1196</v>
      </c>
      <c r="BA1040">
        <f t="shared" si="135"/>
        <v>0.43809523809523809</v>
      </c>
    </row>
    <row r="1041" spans="1:53" x14ac:dyDescent="0.2">
      <c r="A1041" s="1" t="s">
        <v>1970</v>
      </c>
      <c r="B1041" s="1">
        <v>25005654100</v>
      </c>
      <c r="C1041" s="1" t="s">
        <v>1971</v>
      </c>
      <c r="D1041" s="1">
        <v>645</v>
      </c>
      <c r="E1041">
        <v>217</v>
      </c>
      <c r="F1041" s="1">
        <v>156</v>
      </c>
      <c r="G1041">
        <v>140</v>
      </c>
      <c r="H1041" s="1">
        <v>24.2</v>
      </c>
      <c r="I1041" s="2" t="b">
        <f t="shared" si="128"/>
        <v>1</v>
      </c>
      <c r="J1041">
        <v>16.7</v>
      </c>
      <c r="K1041">
        <v>16.399999999999999</v>
      </c>
      <c r="L1041" s="1">
        <v>5017</v>
      </c>
      <c r="M1041">
        <v>259</v>
      </c>
      <c r="N1041" s="1">
        <v>841</v>
      </c>
      <c r="O1041">
        <v>184</v>
      </c>
      <c r="P1041" s="1">
        <v>16.8</v>
      </c>
      <c r="Q1041">
        <v>23.1</v>
      </c>
      <c r="R1041" s="3" t="b">
        <f t="shared" si="129"/>
        <v>0</v>
      </c>
      <c r="S1041">
        <v>3.6</v>
      </c>
      <c r="T1041" s="1">
        <v>283</v>
      </c>
      <c r="U1041">
        <v>139</v>
      </c>
      <c r="V1041" s="1">
        <v>5.6</v>
      </c>
      <c r="W1041">
        <v>2.7</v>
      </c>
      <c r="X1041" s="1">
        <v>22.4</v>
      </c>
      <c r="Y1041">
        <v>5</v>
      </c>
      <c r="Z1041" s="1">
        <v>657</v>
      </c>
      <c r="AA1041">
        <v>227</v>
      </c>
      <c r="AB1041" s="1">
        <v>151</v>
      </c>
      <c r="AC1041">
        <v>90</v>
      </c>
      <c r="AD1041" s="1">
        <v>23</v>
      </c>
      <c r="AE1041">
        <v>15.4</v>
      </c>
      <c r="AF1041" s="1">
        <v>881</v>
      </c>
      <c r="AG1041">
        <v>170</v>
      </c>
      <c r="AH1041" s="1">
        <v>401</v>
      </c>
      <c r="AI1041">
        <v>175</v>
      </c>
      <c r="AJ1041" s="1">
        <v>45.5</v>
      </c>
      <c r="AK1041">
        <v>16.399999999999999</v>
      </c>
      <c r="AL1041" s="1">
        <v>2257</v>
      </c>
      <c r="AM1041">
        <v>166</v>
      </c>
      <c r="AN1041" s="1">
        <v>370</v>
      </c>
      <c r="AO1041">
        <v>144</v>
      </c>
      <c r="AP1041" s="1">
        <v>16.399999999999999</v>
      </c>
      <c r="AQ1041">
        <v>6.3</v>
      </c>
      <c r="AR1041" s="1">
        <v>1222</v>
      </c>
      <c r="AS1041" s="1">
        <v>202</v>
      </c>
      <c r="AT1041">
        <v>79</v>
      </c>
      <c r="AU1041" s="1">
        <v>16.5</v>
      </c>
      <c r="AV1041">
        <f t="shared" si="130"/>
        <v>5017</v>
      </c>
      <c r="AW1041">
        <f t="shared" si="131"/>
        <v>1124</v>
      </c>
      <c r="AX1041">
        <f t="shared" si="132"/>
        <v>841</v>
      </c>
      <c r="AY1041">
        <f t="shared" si="133"/>
        <v>5662</v>
      </c>
      <c r="AZ1041">
        <f t="shared" si="134"/>
        <v>1280</v>
      </c>
      <c r="BA1041">
        <f t="shared" si="135"/>
        <v>0.22606852702225361</v>
      </c>
    </row>
    <row r="1042" spans="1:53" x14ac:dyDescent="0.2">
      <c r="A1042" s="1" t="s">
        <v>1972</v>
      </c>
      <c r="B1042" s="1">
        <v>25005654200</v>
      </c>
      <c r="C1042" s="1" t="s">
        <v>1973</v>
      </c>
      <c r="D1042" s="1">
        <v>356</v>
      </c>
      <c r="E1042">
        <v>99</v>
      </c>
      <c r="F1042" s="1">
        <v>20</v>
      </c>
      <c r="G1042">
        <v>23</v>
      </c>
      <c r="H1042" s="1">
        <v>5.6</v>
      </c>
      <c r="I1042" s="2" t="b">
        <f t="shared" si="128"/>
        <v>0</v>
      </c>
      <c r="J1042">
        <v>16.7</v>
      </c>
      <c r="K1042">
        <v>6.4</v>
      </c>
      <c r="L1042" s="1">
        <v>2566</v>
      </c>
      <c r="M1042">
        <v>166</v>
      </c>
      <c r="N1042" s="1">
        <v>288</v>
      </c>
      <c r="O1042">
        <v>89</v>
      </c>
      <c r="P1042" s="1">
        <v>11.2</v>
      </c>
      <c r="Q1042">
        <v>23.1</v>
      </c>
      <c r="R1042" s="3" t="b">
        <f t="shared" si="129"/>
        <v>0</v>
      </c>
      <c r="S1042">
        <v>3.4</v>
      </c>
      <c r="T1042" s="1">
        <v>112</v>
      </c>
      <c r="U1042">
        <v>64</v>
      </c>
      <c r="V1042" s="1">
        <v>4.4000000000000004</v>
      </c>
      <c r="W1042">
        <v>2.4</v>
      </c>
      <c r="X1042" s="1">
        <v>15.6</v>
      </c>
      <c r="Y1042">
        <v>4.3</v>
      </c>
      <c r="Z1042" s="1">
        <v>449</v>
      </c>
      <c r="AA1042">
        <v>92</v>
      </c>
      <c r="AB1042" s="1">
        <v>100</v>
      </c>
      <c r="AC1042">
        <v>53</v>
      </c>
      <c r="AD1042" s="1">
        <v>22.3</v>
      </c>
      <c r="AE1042">
        <v>12</v>
      </c>
      <c r="AF1042" s="1">
        <v>303</v>
      </c>
      <c r="AG1042">
        <v>82</v>
      </c>
      <c r="AH1042" s="1">
        <v>44</v>
      </c>
      <c r="AI1042">
        <v>29</v>
      </c>
      <c r="AJ1042" s="1">
        <v>14.5</v>
      </c>
      <c r="AK1042">
        <v>8.1</v>
      </c>
      <c r="AL1042" s="1">
        <v>1113</v>
      </c>
      <c r="AM1042">
        <v>132</v>
      </c>
      <c r="AN1042" s="1">
        <v>189</v>
      </c>
      <c r="AO1042">
        <v>76</v>
      </c>
      <c r="AP1042" s="1">
        <v>17</v>
      </c>
      <c r="AQ1042">
        <v>6.6</v>
      </c>
      <c r="AR1042" s="1">
        <v>701</v>
      </c>
      <c r="AS1042" s="1">
        <v>67</v>
      </c>
      <c r="AT1042">
        <v>33</v>
      </c>
      <c r="AU1042" s="1">
        <v>9.6</v>
      </c>
      <c r="AV1042">
        <f t="shared" si="130"/>
        <v>2566</v>
      </c>
      <c r="AW1042">
        <f t="shared" si="131"/>
        <v>400</v>
      </c>
      <c r="AX1042">
        <f t="shared" si="132"/>
        <v>288</v>
      </c>
      <c r="AY1042">
        <f t="shared" si="133"/>
        <v>2922</v>
      </c>
      <c r="AZ1042">
        <f t="shared" si="134"/>
        <v>420</v>
      </c>
      <c r="BA1042">
        <f t="shared" si="135"/>
        <v>0.14373716632443531</v>
      </c>
    </row>
    <row r="1043" spans="1:53" x14ac:dyDescent="0.2">
      <c r="A1043" s="1" t="s">
        <v>1974</v>
      </c>
      <c r="B1043" s="1">
        <v>25005655100</v>
      </c>
      <c r="C1043" s="1" t="s">
        <v>1975</v>
      </c>
      <c r="D1043" s="1">
        <v>318</v>
      </c>
      <c r="E1043">
        <v>101</v>
      </c>
      <c r="F1043" s="1">
        <v>38</v>
      </c>
      <c r="G1043">
        <v>36</v>
      </c>
      <c r="H1043" s="1">
        <v>11.9</v>
      </c>
      <c r="I1043" s="2" t="b">
        <f t="shared" si="128"/>
        <v>0</v>
      </c>
      <c r="J1043">
        <v>16.7</v>
      </c>
      <c r="K1043">
        <v>10.7</v>
      </c>
      <c r="L1043" s="1">
        <v>3137</v>
      </c>
      <c r="M1043">
        <v>217</v>
      </c>
      <c r="N1043" s="1">
        <v>593</v>
      </c>
      <c r="O1043">
        <v>127</v>
      </c>
      <c r="P1043" s="1">
        <v>18.899999999999999</v>
      </c>
      <c r="Q1043">
        <v>23.1</v>
      </c>
      <c r="R1043" s="3" t="b">
        <f t="shared" si="129"/>
        <v>0</v>
      </c>
      <c r="S1043">
        <v>3.9</v>
      </c>
      <c r="T1043" s="1">
        <v>372</v>
      </c>
      <c r="U1043">
        <v>110</v>
      </c>
      <c r="V1043" s="1">
        <v>11.9</v>
      </c>
      <c r="W1043">
        <v>3.3</v>
      </c>
      <c r="X1043" s="1">
        <v>30.8</v>
      </c>
      <c r="Y1043">
        <v>5.0999999999999996</v>
      </c>
      <c r="Z1043" s="1">
        <v>413</v>
      </c>
      <c r="AA1043">
        <v>162</v>
      </c>
      <c r="AB1043" s="1">
        <v>137</v>
      </c>
      <c r="AC1043">
        <v>70</v>
      </c>
      <c r="AD1043" s="1">
        <v>33.200000000000003</v>
      </c>
      <c r="AE1043">
        <v>14</v>
      </c>
      <c r="AF1043" s="1">
        <v>596</v>
      </c>
      <c r="AG1043">
        <v>115</v>
      </c>
      <c r="AH1043" s="1">
        <v>293</v>
      </c>
      <c r="AI1043">
        <v>99</v>
      </c>
      <c r="AJ1043" s="1">
        <v>49.2</v>
      </c>
      <c r="AK1043">
        <v>16.100000000000001</v>
      </c>
      <c r="AL1043" s="1">
        <v>1262</v>
      </c>
      <c r="AM1043">
        <v>129</v>
      </c>
      <c r="AN1043" s="1">
        <v>370</v>
      </c>
      <c r="AO1043">
        <v>97</v>
      </c>
      <c r="AP1043" s="1">
        <v>29.3</v>
      </c>
      <c r="AQ1043">
        <v>7.5</v>
      </c>
      <c r="AR1043" s="1">
        <v>866</v>
      </c>
      <c r="AS1043" s="1">
        <v>165</v>
      </c>
      <c r="AT1043">
        <v>70</v>
      </c>
      <c r="AU1043" s="1">
        <v>19.100000000000001</v>
      </c>
      <c r="AV1043">
        <f t="shared" si="130"/>
        <v>3137</v>
      </c>
      <c r="AW1043">
        <f t="shared" si="131"/>
        <v>965</v>
      </c>
      <c r="AX1043">
        <f t="shared" si="132"/>
        <v>593</v>
      </c>
      <c r="AY1043">
        <f t="shared" si="133"/>
        <v>3455</v>
      </c>
      <c r="AZ1043">
        <f t="shared" si="134"/>
        <v>1003</v>
      </c>
      <c r="BA1043">
        <f t="shared" si="135"/>
        <v>0.2903039073806078</v>
      </c>
    </row>
    <row r="1044" spans="1:53" x14ac:dyDescent="0.2">
      <c r="A1044" s="1" t="s">
        <v>1976</v>
      </c>
      <c r="B1044" s="1">
        <v>25005655200</v>
      </c>
      <c r="C1044" s="1" t="s">
        <v>1977</v>
      </c>
      <c r="D1044" s="1">
        <v>231</v>
      </c>
      <c r="E1044">
        <v>107</v>
      </c>
      <c r="F1044" s="1">
        <v>0</v>
      </c>
      <c r="G1044">
        <v>12</v>
      </c>
      <c r="H1044" s="1">
        <v>0</v>
      </c>
      <c r="I1044" s="2" t="b">
        <f t="shared" si="128"/>
        <v>0</v>
      </c>
      <c r="J1044">
        <v>16.7</v>
      </c>
      <c r="K1044">
        <v>13.1</v>
      </c>
      <c r="L1044" s="1">
        <v>3454</v>
      </c>
      <c r="M1044">
        <v>220</v>
      </c>
      <c r="N1044" s="1">
        <v>689</v>
      </c>
      <c r="O1044">
        <v>206</v>
      </c>
      <c r="P1044" s="1">
        <v>19.899999999999999</v>
      </c>
      <c r="Q1044">
        <v>23.1</v>
      </c>
      <c r="R1044" s="3" t="b">
        <f t="shared" si="129"/>
        <v>0</v>
      </c>
      <c r="S1044">
        <v>6</v>
      </c>
      <c r="T1044" s="1">
        <v>170</v>
      </c>
      <c r="U1044">
        <v>90</v>
      </c>
      <c r="V1044" s="1">
        <v>4.9000000000000004</v>
      </c>
      <c r="W1044">
        <v>2.6</v>
      </c>
      <c r="X1044" s="1">
        <v>24.9</v>
      </c>
      <c r="Y1044">
        <v>6.8</v>
      </c>
      <c r="Z1044" s="1">
        <v>488</v>
      </c>
      <c r="AA1044">
        <v>229</v>
      </c>
      <c r="AB1044" s="1">
        <v>127</v>
      </c>
      <c r="AC1044">
        <v>93</v>
      </c>
      <c r="AD1044" s="1">
        <v>26</v>
      </c>
      <c r="AE1044">
        <v>17.399999999999999</v>
      </c>
      <c r="AF1044" s="1">
        <v>686</v>
      </c>
      <c r="AG1044">
        <v>207</v>
      </c>
      <c r="AH1044" s="1">
        <v>204</v>
      </c>
      <c r="AI1044">
        <v>143</v>
      </c>
      <c r="AJ1044" s="1">
        <v>29.7</v>
      </c>
      <c r="AK1044">
        <v>18.5</v>
      </c>
      <c r="AL1044" s="1">
        <v>1268</v>
      </c>
      <c r="AM1044">
        <v>254</v>
      </c>
      <c r="AN1044" s="1">
        <v>326</v>
      </c>
      <c r="AO1044">
        <v>119</v>
      </c>
      <c r="AP1044" s="1">
        <v>25.7</v>
      </c>
      <c r="AQ1044">
        <v>11</v>
      </c>
      <c r="AR1044" s="1">
        <v>1012</v>
      </c>
      <c r="AS1044" s="1">
        <v>202</v>
      </c>
      <c r="AT1044">
        <v>100</v>
      </c>
      <c r="AU1044" s="1">
        <v>20</v>
      </c>
      <c r="AV1044">
        <f t="shared" si="130"/>
        <v>3454</v>
      </c>
      <c r="AW1044">
        <f t="shared" si="131"/>
        <v>859</v>
      </c>
      <c r="AX1044">
        <f t="shared" si="132"/>
        <v>689</v>
      </c>
      <c r="AY1044">
        <f t="shared" si="133"/>
        <v>3685</v>
      </c>
      <c r="AZ1044">
        <f t="shared" si="134"/>
        <v>859</v>
      </c>
      <c r="BA1044">
        <f t="shared" si="135"/>
        <v>0.23310719131614654</v>
      </c>
    </row>
    <row r="1045" spans="1:53" x14ac:dyDescent="0.2">
      <c r="A1045" s="1" t="s">
        <v>1978</v>
      </c>
      <c r="B1045" s="1">
        <v>25005655300</v>
      </c>
      <c r="C1045" s="1" t="s">
        <v>1979</v>
      </c>
      <c r="D1045" s="1">
        <v>255</v>
      </c>
      <c r="E1045">
        <v>105</v>
      </c>
      <c r="F1045" s="1">
        <v>35</v>
      </c>
      <c r="G1045">
        <v>33</v>
      </c>
      <c r="H1045" s="1">
        <v>13.7</v>
      </c>
      <c r="I1045" s="2" t="b">
        <f t="shared" si="128"/>
        <v>0</v>
      </c>
      <c r="J1045">
        <v>16.7</v>
      </c>
      <c r="K1045">
        <v>13.4</v>
      </c>
      <c r="L1045" s="1">
        <v>2463</v>
      </c>
      <c r="M1045">
        <v>175</v>
      </c>
      <c r="N1045" s="1">
        <v>405</v>
      </c>
      <c r="O1045">
        <v>118</v>
      </c>
      <c r="P1045" s="1">
        <v>16.399999999999999</v>
      </c>
      <c r="Q1045">
        <v>23.1</v>
      </c>
      <c r="R1045" s="3" t="b">
        <f t="shared" si="129"/>
        <v>0</v>
      </c>
      <c r="S1045">
        <v>4.8</v>
      </c>
      <c r="T1045" s="1">
        <v>269</v>
      </c>
      <c r="U1045">
        <v>88</v>
      </c>
      <c r="V1045" s="1">
        <v>10.9</v>
      </c>
      <c r="W1045">
        <v>3.6</v>
      </c>
      <c r="X1045" s="1">
        <v>27.4</v>
      </c>
      <c r="Y1045">
        <v>5.4</v>
      </c>
      <c r="Z1045" s="1">
        <v>388</v>
      </c>
      <c r="AA1045">
        <v>114</v>
      </c>
      <c r="AB1045" s="1">
        <v>101</v>
      </c>
      <c r="AC1045">
        <v>56</v>
      </c>
      <c r="AD1045" s="1">
        <v>26</v>
      </c>
      <c r="AE1045">
        <v>13.2</v>
      </c>
      <c r="AF1045" s="1">
        <v>333</v>
      </c>
      <c r="AG1045">
        <v>107</v>
      </c>
      <c r="AH1045" s="1">
        <v>165</v>
      </c>
      <c r="AI1045">
        <v>72</v>
      </c>
      <c r="AJ1045" s="1">
        <v>49.5</v>
      </c>
      <c r="AK1045">
        <v>17.100000000000001</v>
      </c>
      <c r="AL1045" s="1">
        <v>1047</v>
      </c>
      <c r="AM1045">
        <v>121</v>
      </c>
      <c r="AN1045" s="1">
        <v>320</v>
      </c>
      <c r="AO1045">
        <v>83</v>
      </c>
      <c r="AP1045" s="1">
        <v>30.6</v>
      </c>
      <c r="AQ1045">
        <v>7.6</v>
      </c>
      <c r="AR1045" s="1">
        <v>695</v>
      </c>
      <c r="AS1045" s="1">
        <v>88</v>
      </c>
      <c r="AT1045">
        <v>46</v>
      </c>
      <c r="AU1045" s="1">
        <v>12.7</v>
      </c>
      <c r="AV1045">
        <f t="shared" si="130"/>
        <v>2463</v>
      </c>
      <c r="AW1045">
        <f t="shared" si="131"/>
        <v>674</v>
      </c>
      <c r="AX1045">
        <f t="shared" si="132"/>
        <v>405</v>
      </c>
      <c r="AY1045">
        <f t="shared" si="133"/>
        <v>2718</v>
      </c>
      <c r="AZ1045">
        <f t="shared" si="134"/>
        <v>709</v>
      </c>
      <c r="BA1045">
        <f t="shared" si="135"/>
        <v>0.26085356880058869</v>
      </c>
    </row>
    <row r="1046" spans="1:53" x14ac:dyDescent="0.2">
      <c r="A1046" s="1" t="s">
        <v>1980</v>
      </c>
      <c r="B1046" s="1">
        <v>25005655400</v>
      </c>
      <c r="C1046" s="1" t="s">
        <v>1981</v>
      </c>
      <c r="D1046" s="1">
        <v>243</v>
      </c>
      <c r="E1046">
        <v>74</v>
      </c>
      <c r="F1046" s="1">
        <v>10</v>
      </c>
      <c r="G1046">
        <v>16</v>
      </c>
      <c r="H1046" s="1">
        <v>4.0999999999999996</v>
      </c>
      <c r="I1046" s="2" t="b">
        <f t="shared" si="128"/>
        <v>0</v>
      </c>
      <c r="J1046">
        <v>16.7</v>
      </c>
      <c r="K1046">
        <v>6.4</v>
      </c>
      <c r="L1046" s="1">
        <v>2978</v>
      </c>
      <c r="M1046">
        <v>181</v>
      </c>
      <c r="N1046" s="1">
        <v>546</v>
      </c>
      <c r="O1046">
        <v>136</v>
      </c>
      <c r="P1046" s="1">
        <v>18.3</v>
      </c>
      <c r="Q1046">
        <v>23.1</v>
      </c>
      <c r="R1046" s="3" t="b">
        <f t="shared" si="129"/>
        <v>0</v>
      </c>
      <c r="S1046">
        <v>4.5</v>
      </c>
      <c r="T1046" s="1">
        <v>471</v>
      </c>
      <c r="U1046">
        <v>98</v>
      </c>
      <c r="V1046" s="1">
        <v>15.8</v>
      </c>
      <c r="W1046">
        <v>3.3</v>
      </c>
      <c r="X1046" s="1">
        <v>34.200000000000003</v>
      </c>
      <c r="Y1046">
        <v>5.3</v>
      </c>
      <c r="Z1046" s="1">
        <v>209</v>
      </c>
      <c r="AA1046">
        <v>92</v>
      </c>
      <c r="AB1046" s="1">
        <v>130</v>
      </c>
      <c r="AC1046">
        <v>66</v>
      </c>
      <c r="AD1046" s="1">
        <v>62.2</v>
      </c>
      <c r="AE1046">
        <v>23.5</v>
      </c>
      <c r="AF1046" s="1">
        <v>516</v>
      </c>
      <c r="AG1046">
        <v>120</v>
      </c>
      <c r="AH1046" s="1">
        <v>192</v>
      </c>
      <c r="AI1046">
        <v>64</v>
      </c>
      <c r="AJ1046" s="1">
        <v>37.200000000000003</v>
      </c>
      <c r="AK1046">
        <v>11.8</v>
      </c>
      <c r="AL1046" s="1">
        <v>1295</v>
      </c>
      <c r="AM1046">
        <v>155</v>
      </c>
      <c r="AN1046" s="1">
        <v>430</v>
      </c>
      <c r="AO1046">
        <v>105</v>
      </c>
      <c r="AP1046" s="1">
        <v>33.200000000000003</v>
      </c>
      <c r="AQ1046">
        <v>7.5</v>
      </c>
      <c r="AR1046" s="1">
        <v>958</v>
      </c>
      <c r="AS1046" s="1">
        <v>265</v>
      </c>
      <c r="AT1046">
        <v>90</v>
      </c>
      <c r="AU1046" s="1">
        <v>27.7</v>
      </c>
      <c r="AV1046">
        <f t="shared" si="130"/>
        <v>2978</v>
      </c>
      <c r="AW1046">
        <f t="shared" si="131"/>
        <v>1017</v>
      </c>
      <c r="AX1046">
        <f t="shared" si="132"/>
        <v>546</v>
      </c>
      <c r="AY1046">
        <f t="shared" si="133"/>
        <v>3221</v>
      </c>
      <c r="AZ1046">
        <f t="shared" si="134"/>
        <v>1027</v>
      </c>
      <c r="BA1046">
        <f t="shared" si="135"/>
        <v>0.31884507916796029</v>
      </c>
    </row>
    <row r="1047" spans="1:53" x14ac:dyDescent="0.2">
      <c r="A1047" s="1" t="s">
        <v>3772</v>
      </c>
      <c r="B1047" s="1">
        <v>25025000701</v>
      </c>
      <c r="C1047" s="1" t="s">
        <v>3773</v>
      </c>
      <c r="D1047" s="1">
        <v>981</v>
      </c>
      <c r="E1047">
        <v>227</v>
      </c>
      <c r="F1047" s="1">
        <v>494</v>
      </c>
      <c r="G1047">
        <v>171</v>
      </c>
      <c r="H1047" s="1">
        <v>50.4</v>
      </c>
      <c r="I1047" s="2" t="b">
        <f t="shared" si="128"/>
        <v>1</v>
      </c>
      <c r="J1047">
        <v>16.7</v>
      </c>
      <c r="K1047">
        <v>12.8</v>
      </c>
      <c r="L1047" s="1">
        <v>2857</v>
      </c>
      <c r="M1047">
        <v>512</v>
      </c>
      <c r="N1047" s="1">
        <v>1115</v>
      </c>
      <c r="O1047">
        <v>307</v>
      </c>
      <c r="P1047" s="1">
        <v>39</v>
      </c>
      <c r="Q1047">
        <v>23.1</v>
      </c>
      <c r="R1047" s="3" t="b">
        <f t="shared" si="129"/>
        <v>1</v>
      </c>
      <c r="S1047">
        <v>8.4</v>
      </c>
      <c r="T1047" s="1">
        <v>1081</v>
      </c>
      <c r="U1047">
        <v>339</v>
      </c>
      <c r="V1047" s="1">
        <v>37.799999999999997</v>
      </c>
      <c r="W1047">
        <v>8.8000000000000007</v>
      </c>
      <c r="X1047" s="1">
        <v>76.900000000000006</v>
      </c>
      <c r="Y1047">
        <v>5.4</v>
      </c>
      <c r="Z1047" s="1">
        <v>1947</v>
      </c>
      <c r="AA1047">
        <v>498</v>
      </c>
      <c r="AB1047" s="1">
        <v>1706</v>
      </c>
      <c r="AC1047">
        <v>434</v>
      </c>
      <c r="AD1047" s="1">
        <v>87.6</v>
      </c>
      <c r="AE1047">
        <v>5.0999999999999996</v>
      </c>
      <c r="AF1047" s="1">
        <v>383</v>
      </c>
      <c r="AG1047">
        <v>123</v>
      </c>
      <c r="AH1047" s="1">
        <v>250</v>
      </c>
      <c r="AI1047">
        <v>103</v>
      </c>
      <c r="AJ1047" s="1">
        <v>65.3</v>
      </c>
      <c r="AK1047">
        <v>23.5</v>
      </c>
      <c r="AL1047" s="1">
        <v>295</v>
      </c>
      <c r="AM1047">
        <v>98</v>
      </c>
      <c r="AN1047" s="1">
        <v>123</v>
      </c>
      <c r="AO1047">
        <v>73</v>
      </c>
      <c r="AP1047" s="1">
        <v>41.7</v>
      </c>
      <c r="AQ1047">
        <v>20.100000000000001</v>
      </c>
      <c r="AR1047" s="1">
        <v>232</v>
      </c>
      <c r="AS1047" s="1">
        <v>117</v>
      </c>
      <c r="AT1047">
        <v>65</v>
      </c>
      <c r="AU1047" s="1">
        <v>50.4</v>
      </c>
      <c r="AV1047">
        <f t="shared" si="130"/>
        <v>2857</v>
      </c>
      <c r="AW1047">
        <f t="shared" si="131"/>
        <v>2196</v>
      </c>
      <c r="AX1047">
        <f t="shared" si="132"/>
        <v>1115</v>
      </c>
      <c r="AY1047">
        <f t="shared" si="133"/>
        <v>3838</v>
      </c>
      <c r="AZ1047">
        <f t="shared" si="134"/>
        <v>2690</v>
      </c>
      <c r="BA1047">
        <f t="shared" si="135"/>
        <v>0.70088587806149039</v>
      </c>
    </row>
    <row r="1048" spans="1:53" x14ac:dyDescent="0.2">
      <c r="A1048" s="1" t="s">
        <v>3774</v>
      </c>
      <c r="B1048" s="1">
        <v>25025000703</v>
      </c>
      <c r="C1048" s="1" t="s">
        <v>3775</v>
      </c>
      <c r="D1048" s="1">
        <v>1061</v>
      </c>
      <c r="E1048">
        <v>193</v>
      </c>
      <c r="F1048" s="1">
        <v>355</v>
      </c>
      <c r="G1048">
        <v>109</v>
      </c>
      <c r="H1048" s="1">
        <v>33.5</v>
      </c>
      <c r="I1048" s="2" t="b">
        <f t="shared" si="128"/>
        <v>1</v>
      </c>
      <c r="J1048">
        <v>16.7</v>
      </c>
      <c r="K1048">
        <v>9.6</v>
      </c>
      <c r="L1048" s="1">
        <v>879</v>
      </c>
      <c r="M1048">
        <v>176</v>
      </c>
      <c r="N1048" s="1">
        <v>324</v>
      </c>
      <c r="O1048">
        <v>94</v>
      </c>
      <c r="P1048" s="1">
        <v>36.9</v>
      </c>
      <c r="Q1048">
        <v>23.1</v>
      </c>
      <c r="R1048" s="3" t="b">
        <f t="shared" si="129"/>
        <v>1</v>
      </c>
      <c r="S1048">
        <v>9.3000000000000007</v>
      </c>
      <c r="T1048" s="1">
        <v>370</v>
      </c>
      <c r="U1048">
        <v>126</v>
      </c>
      <c r="V1048" s="1">
        <v>42.1</v>
      </c>
      <c r="W1048">
        <v>11.6</v>
      </c>
      <c r="X1048" s="1">
        <v>79</v>
      </c>
      <c r="Y1048">
        <v>9.8000000000000007</v>
      </c>
      <c r="Z1048" s="1">
        <v>641</v>
      </c>
      <c r="AA1048">
        <v>156</v>
      </c>
      <c r="AB1048" s="1">
        <v>560</v>
      </c>
      <c r="AC1048">
        <v>141</v>
      </c>
      <c r="AD1048" s="1">
        <v>87.4</v>
      </c>
      <c r="AE1048">
        <v>8.1</v>
      </c>
      <c r="AF1048" s="1">
        <v>101</v>
      </c>
      <c r="AG1048">
        <v>60</v>
      </c>
      <c r="AH1048" s="1">
        <v>48</v>
      </c>
      <c r="AI1048">
        <v>31</v>
      </c>
      <c r="AJ1048" s="1">
        <v>47.5</v>
      </c>
      <c r="AK1048">
        <v>29.5</v>
      </c>
      <c r="AL1048" s="1">
        <v>94</v>
      </c>
      <c r="AM1048">
        <v>49</v>
      </c>
      <c r="AN1048" s="1">
        <v>53</v>
      </c>
      <c r="AO1048">
        <v>37</v>
      </c>
      <c r="AP1048" s="1">
        <v>56.4</v>
      </c>
      <c r="AQ1048">
        <v>26.1</v>
      </c>
      <c r="AR1048" s="1">
        <v>43</v>
      </c>
      <c r="AS1048" s="1">
        <v>33</v>
      </c>
      <c r="AT1048">
        <v>24</v>
      </c>
      <c r="AU1048" s="1">
        <v>76.7</v>
      </c>
      <c r="AV1048">
        <f t="shared" si="130"/>
        <v>879</v>
      </c>
      <c r="AW1048">
        <f t="shared" si="131"/>
        <v>694</v>
      </c>
      <c r="AX1048">
        <f t="shared" si="132"/>
        <v>324</v>
      </c>
      <c r="AY1048">
        <f t="shared" si="133"/>
        <v>1940</v>
      </c>
      <c r="AZ1048">
        <f t="shared" si="134"/>
        <v>1049</v>
      </c>
      <c r="BA1048">
        <f t="shared" si="135"/>
        <v>0.54072164948453605</v>
      </c>
    </row>
    <row r="1049" spans="1:53" x14ac:dyDescent="0.2">
      <c r="A1049" s="1" t="s">
        <v>3776</v>
      </c>
      <c r="B1049" s="1">
        <v>25025000704</v>
      </c>
      <c r="C1049" s="1" t="s">
        <v>3777</v>
      </c>
      <c r="D1049" s="1">
        <v>1146</v>
      </c>
      <c r="E1049">
        <v>259</v>
      </c>
      <c r="F1049" s="1">
        <v>768</v>
      </c>
      <c r="G1049">
        <v>216</v>
      </c>
      <c r="H1049" s="1">
        <v>67</v>
      </c>
      <c r="I1049" s="2" t="b">
        <f t="shared" si="128"/>
        <v>1</v>
      </c>
      <c r="J1049">
        <v>16.7</v>
      </c>
      <c r="K1049">
        <v>11.4</v>
      </c>
      <c r="L1049" s="1">
        <v>3065</v>
      </c>
      <c r="M1049">
        <v>418</v>
      </c>
      <c r="N1049" s="1">
        <v>1189</v>
      </c>
      <c r="O1049">
        <v>260</v>
      </c>
      <c r="P1049" s="1">
        <v>38.799999999999997</v>
      </c>
      <c r="Q1049">
        <v>23.1</v>
      </c>
      <c r="R1049" s="3" t="b">
        <f t="shared" si="129"/>
        <v>1</v>
      </c>
      <c r="S1049">
        <v>8.9</v>
      </c>
      <c r="T1049" s="1">
        <v>1008</v>
      </c>
      <c r="U1049">
        <v>377</v>
      </c>
      <c r="V1049" s="1">
        <v>32.9</v>
      </c>
      <c r="W1049">
        <v>9.9</v>
      </c>
      <c r="X1049" s="1">
        <v>71.7</v>
      </c>
      <c r="Y1049">
        <v>7</v>
      </c>
      <c r="Z1049" s="1">
        <v>2089</v>
      </c>
      <c r="AA1049">
        <v>392</v>
      </c>
      <c r="AB1049" s="1">
        <v>1793</v>
      </c>
      <c r="AC1049">
        <v>379</v>
      </c>
      <c r="AD1049" s="1">
        <v>85.8</v>
      </c>
      <c r="AE1049">
        <v>6.6</v>
      </c>
      <c r="AF1049" s="1">
        <v>462</v>
      </c>
      <c r="AG1049">
        <v>185</v>
      </c>
      <c r="AH1049" s="1">
        <v>211</v>
      </c>
      <c r="AI1049">
        <v>120</v>
      </c>
      <c r="AJ1049" s="1">
        <v>45.7</v>
      </c>
      <c r="AK1049">
        <v>20.100000000000001</v>
      </c>
      <c r="AL1049" s="1">
        <v>331</v>
      </c>
      <c r="AM1049">
        <v>116</v>
      </c>
      <c r="AN1049" s="1">
        <v>173</v>
      </c>
      <c r="AO1049">
        <v>90</v>
      </c>
      <c r="AP1049" s="1">
        <v>52.3</v>
      </c>
      <c r="AQ1049">
        <v>22.2</v>
      </c>
      <c r="AR1049" s="1">
        <v>183</v>
      </c>
      <c r="AS1049" s="1">
        <v>20</v>
      </c>
      <c r="AT1049">
        <v>24</v>
      </c>
      <c r="AU1049" s="1">
        <v>10.9</v>
      </c>
      <c r="AV1049">
        <f t="shared" si="130"/>
        <v>3065</v>
      </c>
      <c r="AW1049">
        <f t="shared" si="131"/>
        <v>2197</v>
      </c>
      <c r="AX1049">
        <f t="shared" si="132"/>
        <v>1189</v>
      </c>
      <c r="AY1049">
        <f t="shared" si="133"/>
        <v>4211</v>
      </c>
      <c r="AZ1049">
        <f t="shared" si="134"/>
        <v>2965</v>
      </c>
      <c r="BA1049">
        <f t="shared" si="135"/>
        <v>0.70410828781762047</v>
      </c>
    </row>
    <row r="1050" spans="1:53" x14ac:dyDescent="0.2">
      <c r="A1050" s="1" t="s">
        <v>4156</v>
      </c>
      <c r="B1050" s="1">
        <v>25027700100</v>
      </c>
      <c r="C1050" s="1" t="s">
        <v>4157</v>
      </c>
      <c r="D1050" s="1">
        <v>520</v>
      </c>
      <c r="E1050">
        <v>159</v>
      </c>
      <c r="F1050" s="1">
        <v>106</v>
      </c>
      <c r="G1050">
        <v>86</v>
      </c>
      <c r="H1050" s="1">
        <v>20.399999999999999</v>
      </c>
      <c r="I1050" s="2" t="b">
        <f t="shared" si="128"/>
        <v>1</v>
      </c>
      <c r="J1050">
        <v>16.7</v>
      </c>
      <c r="K1050">
        <v>13.7</v>
      </c>
      <c r="L1050" s="1">
        <v>4177</v>
      </c>
      <c r="M1050">
        <v>228</v>
      </c>
      <c r="N1050" s="1">
        <v>1103</v>
      </c>
      <c r="O1050">
        <v>257</v>
      </c>
      <c r="P1050" s="1">
        <v>26.4</v>
      </c>
      <c r="Q1050">
        <v>23.1</v>
      </c>
      <c r="R1050" s="3" t="b">
        <f t="shared" si="129"/>
        <v>1</v>
      </c>
      <c r="S1050">
        <v>5.9</v>
      </c>
      <c r="T1050" s="1">
        <v>510</v>
      </c>
      <c r="U1050">
        <v>153</v>
      </c>
      <c r="V1050" s="1">
        <v>12.2</v>
      </c>
      <c r="W1050">
        <v>3.6</v>
      </c>
      <c r="X1050" s="1">
        <v>38.6</v>
      </c>
      <c r="Y1050">
        <v>7.1</v>
      </c>
      <c r="Z1050" s="1">
        <v>537</v>
      </c>
      <c r="AA1050">
        <v>179</v>
      </c>
      <c r="AB1050" s="1">
        <v>264</v>
      </c>
      <c r="AC1050">
        <v>149</v>
      </c>
      <c r="AD1050" s="1">
        <v>49.2</v>
      </c>
      <c r="AE1050">
        <v>19.3</v>
      </c>
      <c r="AF1050" s="1">
        <v>802</v>
      </c>
      <c r="AG1050">
        <v>164</v>
      </c>
      <c r="AH1050" s="1">
        <v>441</v>
      </c>
      <c r="AI1050">
        <v>188</v>
      </c>
      <c r="AJ1050" s="1">
        <v>55</v>
      </c>
      <c r="AK1050">
        <v>16.399999999999999</v>
      </c>
      <c r="AL1050" s="1">
        <v>2071</v>
      </c>
      <c r="AM1050">
        <v>192</v>
      </c>
      <c r="AN1050" s="1">
        <v>681</v>
      </c>
      <c r="AO1050">
        <v>159</v>
      </c>
      <c r="AP1050" s="1">
        <v>32.9</v>
      </c>
      <c r="AQ1050">
        <v>7.6</v>
      </c>
      <c r="AR1050" s="1">
        <v>767</v>
      </c>
      <c r="AS1050" s="1">
        <v>227</v>
      </c>
      <c r="AT1050">
        <v>96</v>
      </c>
      <c r="AU1050" s="1">
        <v>29.6</v>
      </c>
      <c r="AV1050">
        <f t="shared" si="130"/>
        <v>4177</v>
      </c>
      <c r="AW1050">
        <f t="shared" si="131"/>
        <v>1613</v>
      </c>
      <c r="AX1050">
        <f t="shared" si="132"/>
        <v>1103</v>
      </c>
      <c r="AY1050">
        <f t="shared" si="133"/>
        <v>4697</v>
      </c>
      <c r="AZ1050">
        <f t="shared" si="134"/>
        <v>1719</v>
      </c>
      <c r="BA1050">
        <f t="shared" si="135"/>
        <v>0.36597828401107091</v>
      </c>
    </row>
    <row r="1051" spans="1:53" x14ac:dyDescent="0.2">
      <c r="A1051" s="1" t="s">
        <v>3888</v>
      </c>
      <c r="B1051" s="1">
        <v>25025070101</v>
      </c>
      <c r="C1051" s="1" t="s">
        <v>3889</v>
      </c>
      <c r="D1051" s="1">
        <v>1334</v>
      </c>
      <c r="E1051">
        <v>506</v>
      </c>
      <c r="F1051" s="1">
        <v>216</v>
      </c>
      <c r="G1051">
        <v>96</v>
      </c>
      <c r="H1051" s="1">
        <v>16.2</v>
      </c>
      <c r="I1051" s="2" t="b">
        <f t="shared" si="128"/>
        <v>0</v>
      </c>
      <c r="J1051">
        <v>16.7</v>
      </c>
      <c r="K1051">
        <v>8.3000000000000007</v>
      </c>
      <c r="L1051" s="1">
        <v>4406</v>
      </c>
      <c r="M1051">
        <v>373</v>
      </c>
      <c r="N1051" s="1">
        <v>1531</v>
      </c>
      <c r="O1051">
        <v>304</v>
      </c>
      <c r="P1051" s="1">
        <v>34.700000000000003</v>
      </c>
      <c r="Q1051">
        <v>23.1</v>
      </c>
      <c r="R1051" s="3" t="b">
        <f t="shared" si="129"/>
        <v>1</v>
      </c>
      <c r="S1051">
        <v>6</v>
      </c>
      <c r="T1051" s="1">
        <v>1663</v>
      </c>
      <c r="U1051">
        <v>265</v>
      </c>
      <c r="V1051" s="1">
        <v>37.700000000000003</v>
      </c>
      <c r="W1051">
        <v>5.9</v>
      </c>
      <c r="X1051" s="1">
        <v>72.5</v>
      </c>
      <c r="Y1051">
        <v>5.8</v>
      </c>
      <c r="Z1051" s="1">
        <v>1658</v>
      </c>
      <c r="AA1051">
        <v>336</v>
      </c>
      <c r="AB1051" s="1">
        <v>1514</v>
      </c>
      <c r="AC1051">
        <v>322</v>
      </c>
      <c r="AD1051" s="1">
        <v>91.3</v>
      </c>
      <c r="AE1051">
        <v>5.2</v>
      </c>
      <c r="AF1051" s="1">
        <v>898</v>
      </c>
      <c r="AG1051">
        <v>245</v>
      </c>
      <c r="AH1051" s="1">
        <v>606</v>
      </c>
      <c r="AI1051">
        <v>188</v>
      </c>
      <c r="AJ1051" s="1">
        <v>67.5</v>
      </c>
      <c r="AK1051">
        <v>19.2</v>
      </c>
      <c r="AL1051" s="1">
        <v>1112</v>
      </c>
      <c r="AM1051">
        <v>228</v>
      </c>
      <c r="AN1051" s="1">
        <v>701</v>
      </c>
      <c r="AO1051">
        <v>202</v>
      </c>
      <c r="AP1051" s="1">
        <v>63</v>
      </c>
      <c r="AQ1051">
        <v>13.4</v>
      </c>
      <c r="AR1051" s="1">
        <v>738</v>
      </c>
      <c r="AS1051" s="1">
        <v>373</v>
      </c>
      <c r="AT1051">
        <v>144</v>
      </c>
      <c r="AU1051" s="1">
        <v>50.5</v>
      </c>
      <c r="AV1051">
        <f t="shared" si="130"/>
        <v>4406</v>
      </c>
      <c r="AW1051">
        <f t="shared" si="131"/>
        <v>3194</v>
      </c>
      <c r="AX1051">
        <f t="shared" si="132"/>
        <v>1531</v>
      </c>
      <c r="AY1051">
        <f t="shared" si="133"/>
        <v>5740</v>
      </c>
      <c r="AZ1051">
        <f t="shared" si="134"/>
        <v>3410</v>
      </c>
      <c r="BA1051">
        <f t="shared" si="135"/>
        <v>0.59407665505226481</v>
      </c>
    </row>
    <row r="1052" spans="1:53" x14ac:dyDescent="0.2">
      <c r="A1052" s="1" t="s">
        <v>4158</v>
      </c>
      <c r="B1052" s="1">
        <v>25027701100</v>
      </c>
      <c r="C1052" s="1" t="s">
        <v>4159</v>
      </c>
      <c r="D1052" s="1">
        <v>475</v>
      </c>
      <c r="E1052">
        <v>167</v>
      </c>
      <c r="F1052" s="1">
        <v>52</v>
      </c>
      <c r="G1052">
        <v>52</v>
      </c>
      <c r="H1052" s="1">
        <v>10.9</v>
      </c>
      <c r="I1052" s="2" t="b">
        <f t="shared" si="128"/>
        <v>0</v>
      </c>
      <c r="J1052">
        <v>16.7</v>
      </c>
      <c r="K1052">
        <v>9.9</v>
      </c>
      <c r="L1052" s="1">
        <v>6033</v>
      </c>
      <c r="M1052">
        <v>354</v>
      </c>
      <c r="N1052" s="1">
        <v>705</v>
      </c>
      <c r="O1052">
        <v>194</v>
      </c>
      <c r="P1052" s="1">
        <v>11.7</v>
      </c>
      <c r="Q1052">
        <v>23.1</v>
      </c>
      <c r="R1052" s="3" t="b">
        <f t="shared" si="129"/>
        <v>0</v>
      </c>
      <c r="S1052">
        <v>3.3</v>
      </c>
      <c r="T1052" s="1">
        <v>420</v>
      </c>
      <c r="U1052">
        <v>156</v>
      </c>
      <c r="V1052" s="1">
        <v>7</v>
      </c>
      <c r="W1052">
        <v>2.6</v>
      </c>
      <c r="X1052" s="1">
        <v>18.600000000000001</v>
      </c>
      <c r="Y1052">
        <v>4.8</v>
      </c>
      <c r="Z1052" s="1">
        <v>1189</v>
      </c>
      <c r="AA1052">
        <v>302</v>
      </c>
      <c r="AB1052" s="1">
        <v>189</v>
      </c>
      <c r="AC1052">
        <v>117</v>
      </c>
      <c r="AD1052" s="1">
        <v>15.9</v>
      </c>
      <c r="AE1052">
        <v>9.6999999999999993</v>
      </c>
      <c r="AF1052" s="1">
        <v>874</v>
      </c>
      <c r="AG1052">
        <v>226</v>
      </c>
      <c r="AH1052" s="1">
        <v>240</v>
      </c>
      <c r="AI1052">
        <v>112</v>
      </c>
      <c r="AJ1052" s="1">
        <v>27.5</v>
      </c>
      <c r="AK1052">
        <v>12.1</v>
      </c>
      <c r="AL1052" s="1">
        <v>2529</v>
      </c>
      <c r="AM1052">
        <v>245</v>
      </c>
      <c r="AN1052" s="1">
        <v>442</v>
      </c>
      <c r="AO1052">
        <v>143</v>
      </c>
      <c r="AP1052" s="1">
        <v>17.5</v>
      </c>
      <c r="AQ1052">
        <v>6</v>
      </c>
      <c r="AR1052" s="1">
        <v>1441</v>
      </c>
      <c r="AS1052" s="1">
        <v>254</v>
      </c>
      <c r="AT1052">
        <v>131</v>
      </c>
      <c r="AU1052" s="1">
        <v>17.600000000000001</v>
      </c>
      <c r="AV1052">
        <f t="shared" si="130"/>
        <v>6033</v>
      </c>
      <c r="AW1052">
        <f t="shared" si="131"/>
        <v>1125</v>
      </c>
      <c r="AX1052">
        <f t="shared" si="132"/>
        <v>705</v>
      </c>
      <c r="AY1052">
        <f t="shared" si="133"/>
        <v>6508</v>
      </c>
      <c r="AZ1052">
        <f t="shared" si="134"/>
        <v>1177</v>
      </c>
      <c r="BA1052">
        <f t="shared" si="135"/>
        <v>0.18085433312845728</v>
      </c>
    </row>
    <row r="1053" spans="1:53" x14ac:dyDescent="0.2">
      <c r="A1053" s="1" t="s">
        <v>3890</v>
      </c>
      <c r="B1053" s="1">
        <v>25025070200</v>
      </c>
      <c r="C1053" s="1" t="s">
        <v>3891</v>
      </c>
      <c r="D1053" s="1">
        <v>2130</v>
      </c>
      <c r="E1053">
        <v>294</v>
      </c>
      <c r="F1053" s="1">
        <v>214</v>
      </c>
      <c r="G1053">
        <v>123</v>
      </c>
      <c r="H1053" s="1">
        <v>10</v>
      </c>
      <c r="I1053" s="2" t="b">
        <f t="shared" si="128"/>
        <v>0</v>
      </c>
      <c r="J1053">
        <v>16.7</v>
      </c>
      <c r="K1053">
        <v>5.4</v>
      </c>
      <c r="L1053" s="1">
        <v>3069</v>
      </c>
      <c r="M1053">
        <v>298</v>
      </c>
      <c r="N1053" s="1">
        <v>558</v>
      </c>
      <c r="O1053">
        <v>167</v>
      </c>
      <c r="P1053" s="1">
        <v>18.2</v>
      </c>
      <c r="Q1053">
        <v>23.1</v>
      </c>
      <c r="R1053" s="3" t="b">
        <f t="shared" si="129"/>
        <v>0</v>
      </c>
      <c r="S1053">
        <v>5.2</v>
      </c>
      <c r="T1053" s="1">
        <v>290</v>
      </c>
      <c r="U1053">
        <v>134</v>
      </c>
      <c r="V1053" s="1">
        <v>9.4</v>
      </c>
      <c r="W1053">
        <v>4</v>
      </c>
      <c r="X1053" s="1">
        <v>27.6</v>
      </c>
      <c r="Y1053">
        <v>5.9</v>
      </c>
      <c r="Z1053" s="1">
        <v>696</v>
      </c>
      <c r="AA1053">
        <v>190</v>
      </c>
      <c r="AB1053" s="1">
        <v>423</v>
      </c>
      <c r="AC1053">
        <v>160</v>
      </c>
      <c r="AD1053" s="1">
        <v>60.8</v>
      </c>
      <c r="AE1053">
        <v>13.7</v>
      </c>
      <c r="AF1053" s="1">
        <v>271</v>
      </c>
      <c r="AG1053">
        <v>97</v>
      </c>
      <c r="AH1053" s="1">
        <v>100</v>
      </c>
      <c r="AI1053">
        <v>57</v>
      </c>
      <c r="AJ1053" s="1">
        <v>36.9</v>
      </c>
      <c r="AK1053">
        <v>18.7</v>
      </c>
      <c r="AL1053" s="1">
        <v>1372</v>
      </c>
      <c r="AM1053">
        <v>243</v>
      </c>
      <c r="AN1053" s="1">
        <v>224</v>
      </c>
      <c r="AO1053">
        <v>95</v>
      </c>
      <c r="AP1053" s="1">
        <v>16.3</v>
      </c>
      <c r="AQ1053">
        <v>5.7</v>
      </c>
      <c r="AR1053" s="1">
        <v>730</v>
      </c>
      <c r="AS1053" s="1">
        <v>101</v>
      </c>
      <c r="AT1053">
        <v>75</v>
      </c>
      <c r="AU1053" s="1">
        <v>13.8</v>
      </c>
      <c r="AV1053">
        <f t="shared" si="130"/>
        <v>3069</v>
      </c>
      <c r="AW1053">
        <f t="shared" si="131"/>
        <v>848</v>
      </c>
      <c r="AX1053">
        <f t="shared" si="132"/>
        <v>558</v>
      </c>
      <c r="AY1053">
        <f t="shared" si="133"/>
        <v>5199</v>
      </c>
      <c r="AZ1053">
        <f t="shared" si="134"/>
        <v>1062</v>
      </c>
      <c r="BA1053">
        <f t="shared" si="135"/>
        <v>0.20427005193306405</v>
      </c>
    </row>
    <row r="1054" spans="1:53" x14ac:dyDescent="0.2">
      <c r="A1054" s="1" t="s">
        <v>4160</v>
      </c>
      <c r="B1054" s="1">
        <v>25027702200</v>
      </c>
      <c r="C1054" s="1" t="s">
        <v>4161</v>
      </c>
      <c r="D1054" s="1">
        <v>351</v>
      </c>
      <c r="E1054">
        <v>90</v>
      </c>
      <c r="F1054" s="1">
        <v>8</v>
      </c>
      <c r="G1054">
        <v>12</v>
      </c>
      <c r="H1054" s="1">
        <v>2.2999999999999998</v>
      </c>
      <c r="I1054" s="2" t="b">
        <f t="shared" si="128"/>
        <v>0</v>
      </c>
      <c r="J1054">
        <v>16.7</v>
      </c>
      <c r="K1054">
        <v>3.4</v>
      </c>
      <c r="L1054" s="1">
        <v>2304</v>
      </c>
      <c r="M1054">
        <v>144</v>
      </c>
      <c r="N1054" s="1">
        <v>241</v>
      </c>
      <c r="O1054">
        <v>82</v>
      </c>
      <c r="P1054" s="1">
        <v>10.5</v>
      </c>
      <c r="Q1054">
        <v>23.1</v>
      </c>
      <c r="R1054" s="3" t="b">
        <f t="shared" si="129"/>
        <v>0</v>
      </c>
      <c r="S1054">
        <v>3.7</v>
      </c>
      <c r="T1054" s="1">
        <v>134</v>
      </c>
      <c r="U1054">
        <v>43</v>
      </c>
      <c r="V1054" s="1">
        <v>5.8</v>
      </c>
      <c r="W1054">
        <v>1.9</v>
      </c>
      <c r="X1054" s="1">
        <v>16.3</v>
      </c>
      <c r="Y1054">
        <v>4.3</v>
      </c>
      <c r="Z1054" s="1">
        <v>360</v>
      </c>
      <c r="AA1054">
        <v>128</v>
      </c>
      <c r="AB1054" s="1">
        <v>91</v>
      </c>
      <c r="AC1054">
        <v>55</v>
      </c>
      <c r="AD1054" s="1">
        <v>25.3</v>
      </c>
      <c r="AE1054">
        <v>17.399999999999999</v>
      </c>
      <c r="AF1054" s="1">
        <v>339</v>
      </c>
      <c r="AG1054">
        <v>89</v>
      </c>
      <c r="AH1054" s="1">
        <v>66</v>
      </c>
      <c r="AI1054">
        <v>46</v>
      </c>
      <c r="AJ1054" s="1">
        <v>19.5</v>
      </c>
      <c r="AK1054">
        <v>14.3</v>
      </c>
      <c r="AL1054" s="1">
        <v>1191</v>
      </c>
      <c r="AM1054">
        <v>95</v>
      </c>
      <c r="AN1054" s="1">
        <v>150</v>
      </c>
      <c r="AO1054">
        <v>51</v>
      </c>
      <c r="AP1054" s="1">
        <v>12.6</v>
      </c>
      <c r="AQ1054">
        <v>4.2</v>
      </c>
      <c r="AR1054" s="1">
        <v>414</v>
      </c>
      <c r="AS1054" s="1">
        <v>68</v>
      </c>
      <c r="AT1054">
        <v>28</v>
      </c>
      <c r="AU1054" s="1">
        <v>16.399999999999999</v>
      </c>
      <c r="AV1054">
        <f t="shared" si="130"/>
        <v>2304</v>
      </c>
      <c r="AW1054">
        <f t="shared" si="131"/>
        <v>375</v>
      </c>
      <c r="AX1054">
        <f t="shared" si="132"/>
        <v>241</v>
      </c>
      <c r="AY1054">
        <f t="shared" si="133"/>
        <v>2655</v>
      </c>
      <c r="AZ1054">
        <f t="shared" si="134"/>
        <v>383</v>
      </c>
      <c r="BA1054">
        <f t="shared" si="135"/>
        <v>0.14425612052730696</v>
      </c>
    </row>
    <row r="1055" spans="1:53" x14ac:dyDescent="0.2">
      <c r="A1055" s="1" t="s">
        <v>3892</v>
      </c>
      <c r="B1055" s="1">
        <v>25025070300</v>
      </c>
      <c r="C1055" s="1" t="s">
        <v>3893</v>
      </c>
      <c r="D1055" s="1">
        <v>250</v>
      </c>
      <c r="E1055">
        <v>140</v>
      </c>
      <c r="F1055" s="1">
        <v>110</v>
      </c>
      <c r="G1055">
        <v>106</v>
      </c>
      <c r="H1055" s="1">
        <v>44</v>
      </c>
      <c r="I1055" s="2" t="b">
        <f t="shared" si="128"/>
        <v>1</v>
      </c>
      <c r="J1055">
        <v>16.7</v>
      </c>
      <c r="K1055">
        <v>33</v>
      </c>
      <c r="L1055" s="1">
        <v>3836</v>
      </c>
      <c r="M1055">
        <v>362</v>
      </c>
      <c r="N1055" s="1">
        <v>1373</v>
      </c>
      <c r="O1055">
        <v>294</v>
      </c>
      <c r="P1055" s="1">
        <v>35.799999999999997</v>
      </c>
      <c r="Q1055">
        <v>23.1</v>
      </c>
      <c r="R1055" s="3" t="b">
        <f t="shared" si="129"/>
        <v>1</v>
      </c>
      <c r="S1055">
        <v>6.4</v>
      </c>
      <c r="T1055" s="1">
        <v>1558</v>
      </c>
      <c r="U1055">
        <v>294</v>
      </c>
      <c r="V1055" s="1">
        <v>40.6</v>
      </c>
      <c r="W1055">
        <v>7.3</v>
      </c>
      <c r="X1055" s="1">
        <v>76.400000000000006</v>
      </c>
      <c r="Y1055">
        <v>6.5</v>
      </c>
      <c r="Z1055" s="1">
        <v>1395</v>
      </c>
      <c r="AA1055">
        <v>280</v>
      </c>
      <c r="AB1055" s="1">
        <v>1381</v>
      </c>
      <c r="AC1055">
        <v>279</v>
      </c>
      <c r="AD1055" s="1">
        <v>99</v>
      </c>
      <c r="AE1055">
        <v>1.5</v>
      </c>
      <c r="AF1055" s="1">
        <v>610</v>
      </c>
      <c r="AG1055">
        <v>213</v>
      </c>
      <c r="AH1055" s="1">
        <v>298</v>
      </c>
      <c r="AI1055">
        <v>144</v>
      </c>
      <c r="AJ1055" s="1">
        <v>48.9</v>
      </c>
      <c r="AK1055">
        <v>20.9</v>
      </c>
      <c r="AL1055" s="1">
        <v>1098</v>
      </c>
      <c r="AM1055">
        <v>222</v>
      </c>
      <c r="AN1055" s="1">
        <v>807</v>
      </c>
      <c r="AO1055">
        <v>245</v>
      </c>
      <c r="AP1055" s="1">
        <v>73.5</v>
      </c>
      <c r="AQ1055">
        <v>12.9</v>
      </c>
      <c r="AR1055" s="1">
        <v>733</v>
      </c>
      <c r="AS1055" s="1">
        <v>445</v>
      </c>
      <c r="AT1055">
        <v>165</v>
      </c>
      <c r="AU1055" s="1">
        <v>60.7</v>
      </c>
      <c r="AV1055">
        <f t="shared" si="130"/>
        <v>3836</v>
      </c>
      <c r="AW1055">
        <f t="shared" si="131"/>
        <v>2931</v>
      </c>
      <c r="AX1055">
        <f t="shared" si="132"/>
        <v>1373</v>
      </c>
      <c r="AY1055">
        <f t="shared" si="133"/>
        <v>4086</v>
      </c>
      <c r="AZ1055">
        <f t="shared" si="134"/>
        <v>3041</v>
      </c>
      <c r="BA1055">
        <f t="shared" si="135"/>
        <v>0.74424865394028394</v>
      </c>
    </row>
    <row r="1056" spans="1:53" x14ac:dyDescent="0.2">
      <c r="A1056" s="1" t="s">
        <v>4162</v>
      </c>
      <c r="B1056" s="1">
        <v>25027703100</v>
      </c>
      <c r="C1056" s="1" t="s">
        <v>4163</v>
      </c>
      <c r="D1056" s="1">
        <v>388</v>
      </c>
      <c r="E1056">
        <v>143</v>
      </c>
      <c r="F1056" s="1">
        <v>0</v>
      </c>
      <c r="G1056">
        <v>12</v>
      </c>
      <c r="H1056" s="1">
        <v>0</v>
      </c>
      <c r="I1056" s="2" t="b">
        <f t="shared" si="128"/>
        <v>0</v>
      </c>
      <c r="J1056">
        <v>16.7</v>
      </c>
      <c r="K1056">
        <v>8</v>
      </c>
      <c r="L1056" s="1">
        <v>3153</v>
      </c>
      <c r="M1056">
        <v>266</v>
      </c>
      <c r="N1056" s="1">
        <v>326</v>
      </c>
      <c r="O1056">
        <v>104</v>
      </c>
      <c r="P1056" s="1">
        <v>10.3</v>
      </c>
      <c r="Q1056">
        <v>23.1</v>
      </c>
      <c r="R1056" s="3" t="b">
        <f t="shared" si="129"/>
        <v>0</v>
      </c>
      <c r="S1056">
        <v>3.1</v>
      </c>
      <c r="T1056" s="1">
        <v>125</v>
      </c>
      <c r="U1056">
        <v>54</v>
      </c>
      <c r="V1056" s="1">
        <v>4</v>
      </c>
      <c r="W1056">
        <v>1.7</v>
      </c>
      <c r="X1056" s="1">
        <v>14.3</v>
      </c>
      <c r="Y1056">
        <v>3.6</v>
      </c>
      <c r="Z1056" s="1">
        <v>535</v>
      </c>
      <c r="AA1056">
        <v>196</v>
      </c>
      <c r="AB1056" s="1">
        <v>60</v>
      </c>
      <c r="AC1056">
        <v>51</v>
      </c>
      <c r="AD1056" s="1">
        <v>11.2</v>
      </c>
      <c r="AE1056">
        <v>8.8000000000000007</v>
      </c>
      <c r="AF1056" s="1">
        <v>465</v>
      </c>
      <c r="AG1056">
        <v>123</v>
      </c>
      <c r="AH1056" s="1">
        <v>118</v>
      </c>
      <c r="AI1056">
        <v>65</v>
      </c>
      <c r="AJ1056" s="1">
        <v>25.4</v>
      </c>
      <c r="AK1056">
        <v>13.1</v>
      </c>
      <c r="AL1056" s="1">
        <v>1466</v>
      </c>
      <c r="AM1056">
        <v>165</v>
      </c>
      <c r="AN1056" s="1">
        <v>193</v>
      </c>
      <c r="AO1056">
        <v>70</v>
      </c>
      <c r="AP1056" s="1">
        <v>13.2</v>
      </c>
      <c r="AQ1056">
        <v>4.9000000000000004</v>
      </c>
      <c r="AR1056" s="1">
        <v>687</v>
      </c>
      <c r="AS1056" s="1">
        <v>80</v>
      </c>
      <c r="AT1056">
        <v>42</v>
      </c>
      <c r="AU1056" s="1">
        <v>11.6</v>
      </c>
      <c r="AV1056">
        <f t="shared" si="130"/>
        <v>3153</v>
      </c>
      <c r="AW1056">
        <f t="shared" si="131"/>
        <v>451</v>
      </c>
      <c r="AX1056">
        <f t="shared" si="132"/>
        <v>326</v>
      </c>
      <c r="AY1056">
        <f t="shared" si="133"/>
        <v>3541</v>
      </c>
      <c r="AZ1056">
        <f t="shared" si="134"/>
        <v>451</v>
      </c>
      <c r="BA1056">
        <f t="shared" si="135"/>
        <v>0.12736515108726348</v>
      </c>
    </row>
    <row r="1057" spans="1:53" x14ac:dyDescent="0.2">
      <c r="A1057" s="1" t="s">
        <v>4164</v>
      </c>
      <c r="B1057" s="1">
        <v>25027703200</v>
      </c>
      <c r="C1057" s="1" t="s">
        <v>4165</v>
      </c>
      <c r="D1057" s="1">
        <v>345</v>
      </c>
      <c r="E1057">
        <v>120</v>
      </c>
      <c r="F1057" s="1">
        <v>34</v>
      </c>
      <c r="G1057">
        <v>35</v>
      </c>
      <c r="H1057" s="1">
        <v>9.9</v>
      </c>
      <c r="I1057" s="2" t="b">
        <f t="shared" si="128"/>
        <v>0</v>
      </c>
      <c r="J1057">
        <v>16.7</v>
      </c>
      <c r="K1057">
        <v>11.2</v>
      </c>
      <c r="L1057" s="1">
        <v>2458</v>
      </c>
      <c r="M1057">
        <v>165</v>
      </c>
      <c r="N1057" s="1">
        <v>264</v>
      </c>
      <c r="O1057">
        <v>88</v>
      </c>
      <c r="P1057" s="1">
        <v>10.7</v>
      </c>
      <c r="Q1057">
        <v>23.1</v>
      </c>
      <c r="R1057" s="3" t="b">
        <f t="shared" si="129"/>
        <v>0</v>
      </c>
      <c r="S1057">
        <v>3.6</v>
      </c>
      <c r="T1057" s="1">
        <v>163</v>
      </c>
      <c r="U1057">
        <v>72</v>
      </c>
      <c r="V1057" s="1">
        <v>6.6</v>
      </c>
      <c r="W1057">
        <v>2.9</v>
      </c>
      <c r="X1057" s="1">
        <v>17.399999999999999</v>
      </c>
      <c r="Y1057">
        <v>4.0999999999999996</v>
      </c>
      <c r="Z1057" s="1">
        <v>393</v>
      </c>
      <c r="AA1057">
        <v>125</v>
      </c>
      <c r="AB1057" s="1">
        <v>99</v>
      </c>
      <c r="AC1057">
        <v>62</v>
      </c>
      <c r="AD1057" s="1">
        <v>25.2</v>
      </c>
      <c r="AE1057">
        <v>12.7</v>
      </c>
      <c r="AF1057" s="1">
        <v>397</v>
      </c>
      <c r="AG1057">
        <v>136</v>
      </c>
      <c r="AH1057" s="1">
        <v>67</v>
      </c>
      <c r="AI1057">
        <v>46</v>
      </c>
      <c r="AJ1057" s="1">
        <v>16.899999999999999</v>
      </c>
      <c r="AK1057">
        <v>11.4</v>
      </c>
      <c r="AL1057" s="1">
        <v>1118</v>
      </c>
      <c r="AM1057">
        <v>111</v>
      </c>
      <c r="AN1057" s="1">
        <v>179</v>
      </c>
      <c r="AO1057">
        <v>64</v>
      </c>
      <c r="AP1057" s="1">
        <v>16</v>
      </c>
      <c r="AQ1057">
        <v>5.8</v>
      </c>
      <c r="AR1057" s="1">
        <v>550</v>
      </c>
      <c r="AS1057" s="1">
        <v>82</v>
      </c>
      <c r="AT1057">
        <v>50</v>
      </c>
      <c r="AU1057" s="1">
        <v>14.9</v>
      </c>
      <c r="AV1057">
        <f t="shared" si="130"/>
        <v>2458</v>
      </c>
      <c r="AW1057">
        <f t="shared" si="131"/>
        <v>427</v>
      </c>
      <c r="AX1057">
        <f t="shared" si="132"/>
        <v>264</v>
      </c>
      <c r="AY1057">
        <f t="shared" si="133"/>
        <v>2803</v>
      </c>
      <c r="AZ1057">
        <f t="shared" si="134"/>
        <v>461</v>
      </c>
      <c r="BA1057">
        <f t="shared" si="135"/>
        <v>0.16446664288262575</v>
      </c>
    </row>
    <row r="1058" spans="1:53" x14ac:dyDescent="0.2">
      <c r="A1058" s="1" t="s">
        <v>4166</v>
      </c>
      <c r="B1058" s="1">
        <v>25027703300</v>
      </c>
      <c r="C1058" s="1" t="s">
        <v>4167</v>
      </c>
      <c r="D1058" s="1">
        <v>218</v>
      </c>
      <c r="E1058">
        <v>84</v>
      </c>
      <c r="F1058" s="1">
        <v>6</v>
      </c>
      <c r="G1058">
        <v>11</v>
      </c>
      <c r="H1058" s="1">
        <v>2.8</v>
      </c>
      <c r="I1058" s="2" t="b">
        <f t="shared" si="128"/>
        <v>0</v>
      </c>
      <c r="J1058">
        <v>16.7</v>
      </c>
      <c r="K1058">
        <v>4.9000000000000004</v>
      </c>
      <c r="L1058" s="1">
        <v>2633</v>
      </c>
      <c r="M1058">
        <v>181</v>
      </c>
      <c r="N1058" s="1">
        <v>452</v>
      </c>
      <c r="O1058">
        <v>138</v>
      </c>
      <c r="P1058" s="1">
        <v>17.2</v>
      </c>
      <c r="Q1058">
        <v>23.1</v>
      </c>
      <c r="R1058" s="3" t="b">
        <f t="shared" si="129"/>
        <v>0</v>
      </c>
      <c r="S1058">
        <v>4.9000000000000004</v>
      </c>
      <c r="T1058" s="1">
        <v>121</v>
      </c>
      <c r="U1058">
        <v>67</v>
      </c>
      <c r="V1058" s="1">
        <v>4.5999999999999996</v>
      </c>
      <c r="W1058">
        <v>2.5</v>
      </c>
      <c r="X1058" s="1">
        <v>21.8</v>
      </c>
      <c r="Y1058">
        <v>5.4</v>
      </c>
      <c r="Z1058" s="1">
        <v>387</v>
      </c>
      <c r="AA1058">
        <v>153</v>
      </c>
      <c r="AB1058" s="1">
        <v>110</v>
      </c>
      <c r="AC1058">
        <v>68</v>
      </c>
      <c r="AD1058" s="1">
        <v>28.4</v>
      </c>
      <c r="AE1058">
        <v>13.4</v>
      </c>
      <c r="AF1058" s="1">
        <v>553</v>
      </c>
      <c r="AG1058">
        <v>131</v>
      </c>
      <c r="AH1058" s="1">
        <v>159</v>
      </c>
      <c r="AI1058">
        <v>91</v>
      </c>
      <c r="AJ1058" s="1">
        <v>28.8</v>
      </c>
      <c r="AK1058">
        <v>14.4</v>
      </c>
      <c r="AL1058" s="1">
        <v>1097</v>
      </c>
      <c r="AM1058">
        <v>121</v>
      </c>
      <c r="AN1058" s="1">
        <v>226</v>
      </c>
      <c r="AO1058">
        <v>85</v>
      </c>
      <c r="AP1058" s="1">
        <v>20.6</v>
      </c>
      <c r="AQ1058">
        <v>7.3</v>
      </c>
      <c r="AR1058" s="1">
        <v>596</v>
      </c>
      <c r="AS1058" s="1">
        <v>78</v>
      </c>
      <c r="AT1058">
        <v>46</v>
      </c>
      <c r="AU1058" s="1">
        <v>13.1</v>
      </c>
      <c r="AV1058">
        <f t="shared" si="130"/>
        <v>2633</v>
      </c>
      <c r="AW1058">
        <f t="shared" si="131"/>
        <v>573</v>
      </c>
      <c r="AX1058">
        <f t="shared" si="132"/>
        <v>452</v>
      </c>
      <c r="AY1058">
        <f t="shared" si="133"/>
        <v>2851</v>
      </c>
      <c r="AZ1058">
        <f t="shared" si="134"/>
        <v>579</v>
      </c>
      <c r="BA1058">
        <f t="shared" si="135"/>
        <v>0.20308663626797616</v>
      </c>
    </row>
    <row r="1059" spans="1:53" x14ac:dyDescent="0.2">
      <c r="A1059" s="1" t="s">
        <v>3894</v>
      </c>
      <c r="B1059" s="1">
        <v>25025070402</v>
      </c>
      <c r="C1059" s="1" t="s">
        <v>3895</v>
      </c>
      <c r="D1059" s="1">
        <v>182</v>
      </c>
      <c r="E1059">
        <v>65</v>
      </c>
      <c r="F1059" s="1">
        <v>41</v>
      </c>
      <c r="G1059">
        <v>24</v>
      </c>
      <c r="H1059" s="1">
        <v>22.5</v>
      </c>
      <c r="I1059" s="2" t="b">
        <f t="shared" si="128"/>
        <v>1</v>
      </c>
      <c r="J1059">
        <v>16.7</v>
      </c>
      <c r="K1059">
        <v>13.7</v>
      </c>
      <c r="L1059" s="1">
        <v>1427</v>
      </c>
      <c r="M1059">
        <v>152</v>
      </c>
      <c r="N1059" s="1">
        <v>183</v>
      </c>
      <c r="O1059">
        <v>57</v>
      </c>
      <c r="P1059" s="1">
        <v>12.8</v>
      </c>
      <c r="Q1059">
        <v>23.1</v>
      </c>
      <c r="R1059" s="3" t="b">
        <f t="shared" si="129"/>
        <v>0</v>
      </c>
      <c r="S1059">
        <v>3.6</v>
      </c>
      <c r="T1059" s="1">
        <v>185</v>
      </c>
      <c r="U1059">
        <v>58</v>
      </c>
      <c r="V1059" s="1">
        <v>13</v>
      </c>
      <c r="W1059">
        <v>3.8</v>
      </c>
      <c r="X1059" s="1">
        <v>25.8</v>
      </c>
      <c r="Y1059">
        <v>4.4000000000000004</v>
      </c>
      <c r="Z1059" s="1">
        <v>298</v>
      </c>
      <c r="AA1059">
        <v>69</v>
      </c>
      <c r="AB1059" s="1">
        <v>231</v>
      </c>
      <c r="AC1059">
        <v>67</v>
      </c>
      <c r="AD1059" s="1">
        <v>77.5</v>
      </c>
      <c r="AE1059">
        <v>10.4</v>
      </c>
      <c r="AF1059" s="1">
        <v>181</v>
      </c>
      <c r="AG1059">
        <v>77</v>
      </c>
      <c r="AH1059" s="1">
        <v>55</v>
      </c>
      <c r="AI1059">
        <v>39</v>
      </c>
      <c r="AJ1059" s="1">
        <v>30.4</v>
      </c>
      <c r="AK1059">
        <v>13.9</v>
      </c>
      <c r="AL1059" s="1">
        <v>533</v>
      </c>
      <c r="AM1059">
        <v>83</v>
      </c>
      <c r="AN1059" s="1">
        <v>53</v>
      </c>
      <c r="AO1059">
        <v>30</v>
      </c>
      <c r="AP1059" s="1">
        <v>9.9</v>
      </c>
      <c r="AQ1059">
        <v>5.4</v>
      </c>
      <c r="AR1059" s="1">
        <v>415</v>
      </c>
      <c r="AS1059" s="1">
        <v>29</v>
      </c>
      <c r="AT1059">
        <v>22</v>
      </c>
      <c r="AU1059" s="1">
        <v>7</v>
      </c>
      <c r="AV1059">
        <f t="shared" si="130"/>
        <v>1427</v>
      </c>
      <c r="AW1059">
        <f t="shared" si="131"/>
        <v>368</v>
      </c>
      <c r="AX1059">
        <f t="shared" si="132"/>
        <v>183</v>
      </c>
      <c r="AY1059">
        <f t="shared" si="133"/>
        <v>1609</v>
      </c>
      <c r="AZ1059">
        <f t="shared" si="134"/>
        <v>409</v>
      </c>
      <c r="BA1059">
        <f t="shared" si="135"/>
        <v>0.25419515226848977</v>
      </c>
    </row>
    <row r="1060" spans="1:53" x14ac:dyDescent="0.2">
      <c r="A1060" s="1" t="s">
        <v>4168</v>
      </c>
      <c r="B1060" s="1">
        <v>25027704200</v>
      </c>
      <c r="C1060" s="1" t="s">
        <v>4169</v>
      </c>
      <c r="D1060" s="1">
        <v>256</v>
      </c>
      <c r="E1060">
        <v>83</v>
      </c>
      <c r="F1060" s="1">
        <v>6</v>
      </c>
      <c r="G1060">
        <v>6</v>
      </c>
      <c r="H1060" s="1">
        <v>2.2999999999999998</v>
      </c>
      <c r="I1060" s="2" t="b">
        <f t="shared" si="128"/>
        <v>0</v>
      </c>
      <c r="J1060">
        <v>16.7</v>
      </c>
      <c r="K1060">
        <v>2.2999999999999998</v>
      </c>
      <c r="L1060" s="1">
        <v>2065</v>
      </c>
      <c r="M1060">
        <v>125</v>
      </c>
      <c r="N1060" s="1">
        <v>311</v>
      </c>
      <c r="O1060">
        <v>60</v>
      </c>
      <c r="P1060" s="1">
        <v>15.1</v>
      </c>
      <c r="Q1060">
        <v>23.1</v>
      </c>
      <c r="R1060" s="3" t="b">
        <f t="shared" si="129"/>
        <v>0</v>
      </c>
      <c r="S1060">
        <v>3</v>
      </c>
      <c r="T1060" s="1">
        <v>269</v>
      </c>
      <c r="U1060">
        <v>52</v>
      </c>
      <c r="V1060" s="1">
        <v>13</v>
      </c>
      <c r="W1060">
        <v>2.7</v>
      </c>
      <c r="X1060" s="1">
        <v>28.1</v>
      </c>
      <c r="Y1060">
        <v>4.5</v>
      </c>
      <c r="Z1060" s="1">
        <v>196</v>
      </c>
      <c r="AA1060">
        <v>57</v>
      </c>
      <c r="AB1060" s="1">
        <v>35</v>
      </c>
      <c r="AC1060">
        <v>17</v>
      </c>
      <c r="AD1060" s="1">
        <v>17.899999999999999</v>
      </c>
      <c r="AE1060">
        <v>9.6</v>
      </c>
      <c r="AF1060" s="1">
        <v>306</v>
      </c>
      <c r="AG1060">
        <v>45</v>
      </c>
      <c r="AH1060" s="1">
        <v>87</v>
      </c>
      <c r="AI1060">
        <v>28</v>
      </c>
      <c r="AJ1060" s="1">
        <v>28.4</v>
      </c>
      <c r="AK1060">
        <v>7.8</v>
      </c>
      <c r="AL1060" s="1">
        <v>1112</v>
      </c>
      <c r="AM1060">
        <v>95</v>
      </c>
      <c r="AN1060" s="1">
        <v>304</v>
      </c>
      <c r="AO1060">
        <v>67</v>
      </c>
      <c r="AP1060" s="1">
        <v>27.3</v>
      </c>
      <c r="AQ1060">
        <v>6.5</v>
      </c>
      <c r="AR1060" s="1">
        <v>451</v>
      </c>
      <c r="AS1060" s="1">
        <v>154</v>
      </c>
      <c r="AT1060">
        <v>35</v>
      </c>
      <c r="AU1060" s="1">
        <v>34.1</v>
      </c>
      <c r="AV1060">
        <f t="shared" si="130"/>
        <v>2065</v>
      </c>
      <c r="AW1060">
        <f t="shared" si="131"/>
        <v>580</v>
      </c>
      <c r="AX1060">
        <f t="shared" si="132"/>
        <v>311</v>
      </c>
      <c r="AY1060">
        <f t="shared" si="133"/>
        <v>2321</v>
      </c>
      <c r="AZ1060">
        <f t="shared" si="134"/>
        <v>586</v>
      </c>
      <c r="BA1060">
        <f t="shared" si="135"/>
        <v>0.25247738043946577</v>
      </c>
    </row>
    <row r="1061" spans="1:53" x14ac:dyDescent="0.2">
      <c r="A1061" s="1" t="s">
        <v>3896</v>
      </c>
      <c r="B1061" s="1">
        <v>25025070500</v>
      </c>
      <c r="C1061" s="1" t="s">
        <v>3897</v>
      </c>
      <c r="D1061" s="1">
        <v>355</v>
      </c>
      <c r="E1061">
        <v>137</v>
      </c>
      <c r="F1061" s="1">
        <v>116</v>
      </c>
      <c r="G1061">
        <v>83</v>
      </c>
      <c r="H1061" s="1">
        <v>32.700000000000003</v>
      </c>
      <c r="I1061" s="2" t="b">
        <f t="shared" si="128"/>
        <v>1</v>
      </c>
      <c r="J1061">
        <v>16.7</v>
      </c>
      <c r="K1061">
        <v>23.2</v>
      </c>
      <c r="L1061" s="1">
        <v>4679</v>
      </c>
      <c r="M1061">
        <v>379</v>
      </c>
      <c r="N1061" s="1">
        <v>1457</v>
      </c>
      <c r="O1061">
        <v>326</v>
      </c>
      <c r="P1061" s="1">
        <v>31.1</v>
      </c>
      <c r="Q1061">
        <v>23.1</v>
      </c>
      <c r="R1061" s="3" t="b">
        <f t="shared" si="129"/>
        <v>1</v>
      </c>
      <c r="S1061">
        <v>6</v>
      </c>
      <c r="T1061" s="1">
        <v>1613</v>
      </c>
      <c r="U1061">
        <v>322</v>
      </c>
      <c r="V1061" s="1">
        <v>34.5</v>
      </c>
      <c r="W1061">
        <v>6.1</v>
      </c>
      <c r="X1061" s="1">
        <v>65.599999999999994</v>
      </c>
      <c r="Y1061">
        <v>5.8</v>
      </c>
      <c r="Z1061" s="1">
        <v>1717</v>
      </c>
      <c r="AA1061">
        <v>390</v>
      </c>
      <c r="AB1061" s="1">
        <v>1533</v>
      </c>
      <c r="AC1061">
        <v>381</v>
      </c>
      <c r="AD1061" s="1">
        <v>89.3</v>
      </c>
      <c r="AE1061">
        <v>7.3</v>
      </c>
      <c r="AF1061" s="1">
        <v>719</v>
      </c>
      <c r="AG1061">
        <v>204</v>
      </c>
      <c r="AH1061" s="1">
        <v>438</v>
      </c>
      <c r="AI1061">
        <v>180</v>
      </c>
      <c r="AJ1061" s="1">
        <v>60.9</v>
      </c>
      <c r="AK1061">
        <v>19.100000000000001</v>
      </c>
      <c r="AL1061" s="1">
        <v>1590</v>
      </c>
      <c r="AM1061">
        <v>239</v>
      </c>
      <c r="AN1061" s="1">
        <v>890</v>
      </c>
      <c r="AO1061">
        <v>210</v>
      </c>
      <c r="AP1061" s="1">
        <v>56</v>
      </c>
      <c r="AQ1061">
        <v>12.7</v>
      </c>
      <c r="AR1061" s="1">
        <v>653</v>
      </c>
      <c r="AS1061" s="1">
        <v>209</v>
      </c>
      <c r="AT1061">
        <v>87</v>
      </c>
      <c r="AU1061" s="1">
        <v>32</v>
      </c>
      <c r="AV1061">
        <f t="shared" si="130"/>
        <v>4679</v>
      </c>
      <c r="AW1061">
        <f t="shared" si="131"/>
        <v>3070</v>
      </c>
      <c r="AX1061">
        <f t="shared" si="132"/>
        <v>1457</v>
      </c>
      <c r="AY1061">
        <f t="shared" si="133"/>
        <v>5034</v>
      </c>
      <c r="AZ1061">
        <f t="shared" si="134"/>
        <v>3186</v>
      </c>
      <c r="BA1061">
        <f t="shared" si="135"/>
        <v>0.63289630512514894</v>
      </c>
    </row>
    <row r="1062" spans="1:53" x14ac:dyDescent="0.2">
      <c r="A1062" s="1" t="s">
        <v>4170</v>
      </c>
      <c r="B1062" s="1">
        <v>25027705100</v>
      </c>
      <c r="C1062" s="1" t="s">
        <v>4171</v>
      </c>
      <c r="D1062" s="1">
        <v>516</v>
      </c>
      <c r="E1062">
        <v>184</v>
      </c>
      <c r="F1062" s="1">
        <v>72</v>
      </c>
      <c r="G1062">
        <v>75</v>
      </c>
      <c r="H1062" s="1">
        <v>14</v>
      </c>
      <c r="I1062" s="2" t="b">
        <f t="shared" si="128"/>
        <v>0</v>
      </c>
      <c r="J1062">
        <v>16.7</v>
      </c>
      <c r="K1062">
        <v>13.8</v>
      </c>
      <c r="L1062" s="1">
        <v>6000</v>
      </c>
      <c r="M1062">
        <v>263</v>
      </c>
      <c r="N1062" s="1">
        <v>721</v>
      </c>
      <c r="O1062">
        <v>215</v>
      </c>
      <c r="P1062" s="1">
        <v>12</v>
      </c>
      <c r="Q1062">
        <v>23.1</v>
      </c>
      <c r="R1062" s="3" t="b">
        <f t="shared" si="129"/>
        <v>0</v>
      </c>
      <c r="S1062">
        <v>3.7</v>
      </c>
      <c r="T1062" s="1">
        <v>392</v>
      </c>
      <c r="U1062">
        <v>204</v>
      </c>
      <c r="V1062" s="1">
        <v>6.5</v>
      </c>
      <c r="W1062">
        <v>3.3</v>
      </c>
      <c r="X1062" s="1">
        <v>18.600000000000001</v>
      </c>
      <c r="Y1062">
        <v>3.9</v>
      </c>
      <c r="Z1062" s="1">
        <v>991</v>
      </c>
      <c r="AA1062">
        <v>294</v>
      </c>
      <c r="AB1062" s="1">
        <v>240</v>
      </c>
      <c r="AC1062">
        <v>128</v>
      </c>
      <c r="AD1062" s="1">
        <v>24.2</v>
      </c>
      <c r="AE1062">
        <v>11.3</v>
      </c>
      <c r="AF1062" s="1">
        <v>1058</v>
      </c>
      <c r="AG1062">
        <v>273</v>
      </c>
      <c r="AH1062" s="1">
        <v>330</v>
      </c>
      <c r="AI1062">
        <v>149</v>
      </c>
      <c r="AJ1062" s="1">
        <v>31.2</v>
      </c>
      <c r="AK1062">
        <v>10.9</v>
      </c>
      <c r="AL1062" s="1">
        <v>2543</v>
      </c>
      <c r="AM1062">
        <v>235</v>
      </c>
      <c r="AN1062" s="1">
        <v>412</v>
      </c>
      <c r="AO1062">
        <v>159</v>
      </c>
      <c r="AP1062" s="1">
        <v>16.2</v>
      </c>
      <c r="AQ1062">
        <v>6.1</v>
      </c>
      <c r="AR1062" s="1">
        <v>1408</v>
      </c>
      <c r="AS1062" s="1">
        <v>131</v>
      </c>
      <c r="AT1062">
        <v>66</v>
      </c>
      <c r="AU1062" s="1">
        <v>9.3000000000000007</v>
      </c>
      <c r="AV1062">
        <f t="shared" si="130"/>
        <v>6000</v>
      </c>
      <c r="AW1062">
        <f t="shared" si="131"/>
        <v>1113</v>
      </c>
      <c r="AX1062">
        <f t="shared" si="132"/>
        <v>721</v>
      </c>
      <c r="AY1062">
        <f t="shared" si="133"/>
        <v>6516</v>
      </c>
      <c r="AZ1062">
        <f t="shared" si="134"/>
        <v>1185</v>
      </c>
      <c r="BA1062">
        <f t="shared" si="135"/>
        <v>0.18186003683241253</v>
      </c>
    </row>
    <row r="1063" spans="1:53" x14ac:dyDescent="0.2">
      <c r="A1063" s="1" t="s">
        <v>3898</v>
      </c>
      <c r="B1063" s="1">
        <v>25025070600</v>
      </c>
      <c r="C1063" s="1" t="s">
        <v>3899</v>
      </c>
      <c r="D1063" s="1">
        <v>91</v>
      </c>
      <c r="E1063">
        <v>52</v>
      </c>
      <c r="F1063" s="1">
        <v>66</v>
      </c>
      <c r="G1063">
        <v>45</v>
      </c>
      <c r="H1063" s="1">
        <v>72.5</v>
      </c>
      <c r="I1063" s="2" t="b">
        <f t="shared" si="128"/>
        <v>1</v>
      </c>
      <c r="J1063">
        <v>16.7</v>
      </c>
      <c r="K1063">
        <v>25</v>
      </c>
      <c r="L1063" s="1">
        <v>1929</v>
      </c>
      <c r="M1063">
        <v>203</v>
      </c>
      <c r="N1063" s="1">
        <v>689</v>
      </c>
      <c r="O1063">
        <v>151</v>
      </c>
      <c r="P1063" s="1">
        <v>35.700000000000003</v>
      </c>
      <c r="Q1063">
        <v>23.1</v>
      </c>
      <c r="R1063" s="3" t="b">
        <f t="shared" si="129"/>
        <v>1</v>
      </c>
      <c r="S1063">
        <v>7.2</v>
      </c>
      <c r="T1063" s="1">
        <v>982</v>
      </c>
      <c r="U1063">
        <v>174</v>
      </c>
      <c r="V1063" s="1">
        <v>50.9</v>
      </c>
      <c r="W1063">
        <v>7.6</v>
      </c>
      <c r="X1063" s="1">
        <v>86.6</v>
      </c>
      <c r="Y1063">
        <v>5.6</v>
      </c>
      <c r="Z1063" s="1">
        <v>690</v>
      </c>
      <c r="AA1063">
        <v>161</v>
      </c>
      <c r="AB1063" s="1">
        <v>640</v>
      </c>
      <c r="AC1063">
        <v>160</v>
      </c>
      <c r="AD1063" s="1">
        <v>92.8</v>
      </c>
      <c r="AE1063">
        <v>5.4</v>
      </c>
      <c r="AF1063" s="1">
        <v>449</v>
      </c>
      <c r="AG1063">
        <v>128</v>
      </c>
      <c r="AH1063" s="1">
        <v>337</v>
      </c>
      <c r="AI1063">
        <v>97</v>
      </c>
      <c r="AJ1063" s="1">
        <v>75.099999999999994</v>
      </c>
      <c r="AK1063">
        <v>20.100000000000001</v>
      </c>
      <c r="AL1063" s="1">
        <v>533</v>
      </c>
      <c r="AM1063">
        <v>116</v>
      </c>
      <c r="AN1063" s="1">
        <v>494</v>
      </c>
      <c r="AO1063">
        <v>116</v>
      </c>
      <c r="AP1063" s="1">
        <v>92.7</v>
      </c>
      <c r="AQ1063">
        <v>5.9</v>
      </c>
      <c r="AR1063" s="1">
        <v>257</v>
      </c>
      <c r="AS1063" s="1">
        <v>200</v>
      </c>
      <c r="AT1063">
        <v>51</v>
      </c>
      <c r="AU1063" s="1">
        <v>77.8</v>
      </c>
      <c r="AV1063">
        <f t="shared" si="130"/>
        <v>1929</v>
      </c>
      <c r="AW1063">
        <f t="shared" si="131"/>
        <v>1671</v>
      </c>
      <c r="AX1063">
        <f t="shared" si="132"/>
        <v>689</v>
      </c>
      <c r="AY1063">
        <f t="shared" si="133"/>
        <v>2020</v>
      </c>
      <c r="AZ1063">
        <f t="shared" si="134"/>
        <v>1737</v>
      </c>
      <c r="BA1063">
        <f t="shared" si="135"/>
        <v>0.85990099009900989</v>
      </c>
    </row>
    <row r="1064" spans="1:53" x14ac:dyDescent="0.2">
      <c r="A1064" s="1" t="s">
        <v>4172</v>
      </c>
      <c r="B1064" s="1">
        <v>25027706100</v>
      </c>
      <c r="C1064" s="1" t="s">
        <v>4173</v>
      </c>
      <c r="D1064" s="1">
        <v>330</v>
      </c>
      <c r="E1064">
        <v>99</v>
      </c>
      <c r="F1064" s="1">
        <v>30</v>
      </c>
      <c r="G1064">
        <v>35</v>
      </c>
      <c r="H1064" s="1">
        <v>9.1</v>
      </c>
      <c r="I1064" s="2" t="b">
        <f t="shared" si="128"/>
        <v>0</v>
      </c>
      <c r="J1064">
        <v>16.7</v>
      </c>
      <c r="K1064">
        <v>10.199999999999999</v>
      </c>
      <c r="L1064" s="1">
        <v>3126</v>
      </c>
      <c r="M1064">
        <v>144</v>
      </c>
      <c r="N1064" s="1">
        <v>510</v>
      </c>
      <c r="O1064">
        <v>122</v>
      </c>
      <c r="P1064" s="1">
        <v>16.3</v>
      </c>
      <c r="Q1064">
        <v>23.1</v>
      </c>
      <c r="R1064" s="3" t="b">
        <f t="shared" si="129"/>
        <v>0</v>
      </c>
      <c r="S1064">
        <v>3.9</v>
      </c>
      <c r="T1064" s="1">
        <v>333</v>
      </c>
      <c r="U1064">
        <v>114</v>
      </c>
      <c r="V1064" s="1">
        <v>10.7</v>
      </c>
      <c r="W1064">
        <v>3.7</v>
      </c>
      <c r="X1064" s="1">
        <v>27</v>
      </c>
      <c r="Y1064">
        <v>5.4</v>
      </c>
      <c r="Z1064" s="1">
        <v>404</v>
      </c>
      <c r="AA1064">
        <v>114</v>
      </c>
      <c r="AB1064" s="1">
        <v>104</v>
      </c>
      <c r="AC1064">
        <v>63</v>
      </c>
      <c r="AD1064" s="1">
        <v>25.7</v>
      </c>
      <c r="AE1064">
        <v>14.7</v>
      </c>
      <c r="AF1064" s="1">
        <v>489</v>
      </c>
      <c r="AG1064">
        <v>93</v>
      </c>
      <c r="AH1064" s="1">
        <v>145</v>
      </c>
      <c r="AI1064">
        <v>67</v>
      </c>
      <c r="AJ1064" s="1">
        <v>29.7</v>
      </c>
      <c r="AK1064">
        <v>12.3</v>
      </c>
      <c r="AL1064" s="1">
        <v>1685</v>
      </c>
      <c r="AM1064">
        <v>131</v>
      </c>
      <c r="AN1064" s="1">
        <v>482</v>
      </c>
      <c r="AO1064">
        <v>117</v>
      </c>
      <c r="AP1064" s="1">
        <v>28.6</v>
      </c>
      <c r="AQ1064">
        <v>6.9</v>
      </c>
      <c r="AR1064" s="1">
        <v>548</v>
      </c>
      <c r="AS1064" s="1">
        <v>112</v>
      </c>
      <c r="AT1064">
        <v>54</v>
      </c>
      <c r="AU1064" s="1">
        <v>20.399999999999999</v>
      </c>
      <c r="AV1064">
        <f t="shared" si="130"/>
        <v>3126</v>
      </c>
      <c r="AW1064">
        <f t="shared" si="131"/>
        <v>843</v>
      </c>
      <c r="AX1064">
        <f t="shared" si="132"/>
        <v>510</v>
      </c>
      <c r="AY1064">
        <f t="shared" si="133"/>
        <v>3456</v>
      </c>
      <c r="AZ1064">
        <f t="shared" si="134"/>
        <v>873</v>
      </c>
      <c r="BA1064">
        <f t="shared" si="135"/>
        <v>0.25260416666666669</v>
      </c>
    </row>
    <row r="1065" spans="1:53" x14ac:dyDescent="0.2">
      <c r="A1065" s="1" t="s">
        <v>3900</v>
      </c>
      <c r="B1065" s="1">
        <v>25025070700</v>
      </c>
      <c r="C1065" s="1" t="s">
        <v>3901</v>
      </c>
      <c r="D1065" s="1">
        <v>189</v>
      </c>
      <c r="E1065">
        <v>92</v>
      </c>
      <c r="F1065" s="1">
        <v>95</v>
      </c>
      <c r="G1065">
        <v>57</v>
      </c>
      <c r="H1065" s="1">
        <v>50.3</v>
      </c>
      <c r="I1065" s="2" t="b">
        <f t="shared" si="128"/>
        <v>1</v>
      </c>
      <c r="J1065">
        <v>16.7</v>
      </c>
      <c r="K1065">
        <v>24.6</v>
      </c>
      <c r="L1065" s="1">
        <v>2188</v>
      </c>
      <c r="M1065">
        <v>240</v>
      </c>
      <c r="N1065" s="1">
        <v>579</v>
      </c>
      <c r="O1065">
        <v>110</v>
      </c>
      <c r="P1065" s="1">
        <v>26.5</v>
      </c>
      <c r="Q1065">
        <v>23.1</v>
      </c>
      <c r="R1065" s="3" t="b">
        <f t="shared" si="129"/>
        <v>1</v>
      </c>
      <c r="S1065">
        <v>4.5</v>
      </c>
      <c r="T1065" s="1">
        <v>903</v>
      </c>
      <c r="U1065">
        <v>190</v>
      </c>
      <c r="V1065" s="1">
        <v>41.3</v>
      </c>
      <c r="W1065">
        <v>7.3</v>
      </c>
      <c r="X1065" s="1">
        <v>67.7</v>
      </c>
      <c r="Y1065">
        <v>7.1</v>
      </c>
      <c r="Z1065" s="1">
        <v>759</v>
      </c>
      <c r="AA1065">
        <v>202</v>
      </c>
      <c r="AB1065" s="1">
        <v>608</v>
      </c>
      <c r="AC1065">
        <v>175</v>
      </c>
      <c r="AD1065" s="1">
        <v>80.099999999999994</v>
      </c>
      <c r="AE1065">
        <v>13.1</v>
      </c>
      <c r="AF1065" s="1">
        <v>426</v>
      </c>
      <c r="AG1065">
        <v>120</v>
      </c>
      <c r="AH1065" s="1">
        <v>294</v>
      </c>
      <c r="AI1065">
        <v>98</v>
      </c>
      <c r="AJ1065" s="1">
        <v>69</v>
      </c>
      <c r="AK1065">
        <v>15.1</v>
      </c>
      <c r="AL1065" s="1">
        <v>755</v>
      </c>
      <c r="AM1065">
        <v>126</v>
      </c>
      <c r="AN1065" s="1">
        <v>475</v>
      </c>
      <c r="AO1065">
        <v>131</v>
      </c>
      <c r="AP1065" s="1">
        <v>62.9</v>
      </c>
      <c r="AQ1065">
        <v>11.9</v>
      </c>
      <c r="AR1065" s="1">
        <v>248</v>
      </c>
      <c r="AS1065" s="1">
        <v>105</v>
      </c>
      <c r="AT1065">
        <v>49</v>
      </c>
      <c r="AU1065" s="1">
        <v>42.3</v>
      </c>
      <c r="AV1065">
        <f t="shared" si="130"/>
        <v>2188</v>
      </c>
      <c r="AW1065">
        <f t="shared" si="131"/>
        <v>1482</v>
      </c>
      <c r="AX1065">
        <f t="shared" si="132"/>
        <v>579</v>
      </c>
      <c r="AY1065">
        <f t="shared" si="133"/>
        <v>2377</v>
      </c>
      <c r="AZ1065">
        <f t="shared" si="134"/>
        <v>1577</v>
      </c>
      <c r="BA1065">
        <f t="shared" si="135"/>
        <v>0.66344131257888095</v>
      </c>
    </row>
    <row r="1066" spans="1:53" x14ac:dyDescent="0.2">
      <c r="A1066" s="1" t="s">
        <v>4174</v>
      </c>
      <c r="B1066" s="1">
        <v>25027707100</v>
      </c>
      <c r="C1066" s="1" t="s">
        <v>4175</v>
      </c>
      <c r="D1066" s="1">
        <v>263</v>
      </c>
      <c r="E1066">
        <v>78</v>
      </c>
      <c r="F1066" s="1">
        <v>0</v>
      </c>
      <c r="G1066">
        <v>12</v>
      </c>
      <c r="H1066" s="1">
        <v>0</v>
      </c>
      <c r="I1066" s="2" t="b">
        <f t="shared" si="128"/>
        <v>0</v>
      </c>
      <c r="J1066">
        <v>16.7</v>
      </c>
      <c r="K1066">
        <v>11.6</v>
      </c>
      <c r="L1066" s="1">
        <v>2803</v>
      </c>
      <c r="M1066">
        <v>183</v>
      </c>
      <c r="N1066" s="1">
        <v>303</v>
      </c>
      <c r="O1066">
        <v>97</v>
      </c>
      <c r="P1066" s="1">
        <v>10.8</v>
      </c>
      <c r="Q1066">
        <v>23.1</v>
      </c>
      <c r="R1066" s="3" t="b">
        <f t="shared" si="129"/>
        <v>0</v>
      </c>
      <c r="S1066">
        <v>3.4</v>
      </c>
      <c r="T1066" s="1">
        <v>206</v>
      </c>
      <c r="U1066">
        <v>73</v>
      </c>
      <c r="V1066" s="1">
        <v>7.3</v>
      </c>
      <c r="W1066">
        <v>2.6</v>
      </c>
      <c r="X1066" s="1">
        <v>18.2</v>
      </c>
      <c r="Y1066">
        <v>4.2</v>
      </c>
      <c r="Z1066" s="1">
        <v>566</v>
      </c>
      <c r="AA1066">
        <v>121</v>
      </c>
      <c r="AB1066" s="1">
        <v>69</v>
      </c>
      <c r="AC1066">
        <v>37</v>
      </c>
      <c r="AD1066" s="1">
        <v>12.2</v>
      </c>
      <c r="AE1066">
        <v>7.3</v>
      </c>
      <c r="AF1066" s="1">
        <v>523</v>
      </c>
      <c r="AG1066">
        <v>141</v>
      </c>
      <c r="AH1066" s="1">
        <v>143</v>
      </c>
      <c r="AI1066">
        <v>69</v>
      </c>
      <c r="AJ1066" s="1">
        <v>27.3</v>
      </c>
      <c r="AK1066">
        <v>13.9</v>
      </c>
      <c r="AL1066" s="1">
        <v>1144</v>
      </c>
      <c r="AM1066">
        <v>175</v>
      </c>
      <c r="AN1066" s="1">
        <v>170</v>
      </c>
      <c r="AO1066">
        <v>71</v>
      </c>
      <c r="AP1066" s="1">
        <v>14.9</v>
      </c>
      <c r="AQ1066">
        <v>6.6</v>
      </c>
      <c r="AR1066" s="1">
        <v>570</v>
      </c>
      <c r="AS1066" s="1">
        <v>127</v>
      </c>
      <c r="AT1066">
        <v>73</v>
      </c>
      <c r="AU1066" s="1">
        <v>22.3</v>
      </c>
      <c r="AV1066">
        <f t="shared" si="130"/>
        <v>2803</v>
      </c>
      <c r="AW1066">
        <f t="shared" si="131"/>
        <v>509</v>
      </c>
      <c r="AX1066">
        <f t="shared" si="132"/>
        <v>303</v>
      </c>
      <c r="AY1066">
        <f t="shared" si="133"/>
        <v>3066</v>
      </c>
      <c r="AZ1066">
        <f t="shared" si="134"/>
        <v>509</v>
      </c>
      <c r="BA1066">
        <f t="shared" si="135"/>
        <v>0.16601435094585779</v>
      </c>
    </row>
    <row r="1067" spans="1:53" x14ac:dyDescent="0.2">
      <c r="A1067" s="1" t="s">
        <v>4176</v>
      </c>
      <c r="B1067" s="1">
        <v>25027707200</v>
      </c>
      <c r="C1067" s="1" t="s">
        <v>4177</v>
      </c>
      <c r="D1067" s="1">
        <v>161</v>
      </c>
      <c r="E1067">
        <v>49</v>
      </c>
      <c r="F1067" s="1">
        <v>22</v>
      </c>
      <c r="G1067">
        <v>16</v>
      </c>
      <c r="H1067" s="1">
        <v>13.7</v>
      </c>
      <c r="I1067" s="2" t="b">
        <f t="shared" si="128"/>
        <v>0</v>
      </c>
      <c r="J1067">
        <v>16.7</v>
      </c>
      <c r="K1067">
        <v>9.1999999999999993</v>
      </c>
      <c r="L1067" s="1">
        <v>1497</v>
      </c>
      <c r="M1067">
        <v>144</v>
      </c>
      <c r="N1067" s="1">
        <v>150</v>
      </c>
      <c r="O1067">
        <v>48</v>
      </c>
      <c r="P1067" s="1">
        <v>10</v>
      </c>
      <c r="Q1067">
        <v>23.1</v>
      </c>
      <c r="R1067" s="3" t="b">
        <f t="shared" si="129"/>
        <v>0</v>
      </c>
      <c r="S1067">
        <v>3.1</v>
      </c>
      <c r="T1067" s="1">
        <v>65</v>
      </c>
      <c r="U1067">
        <v>28</v>
      </c>
      <c r="V1067" s="1">
        <v>4.3</v>
      </c>
      <c r="W1067">
        <v>1.9</v>
      </c>
      <c r="X1067" s="1">
        <v>14.4</v>
      </c>
      <c r="Y1067">
        <v>4.0999999999999996</v>
      </c>
      <c r="Z1067" s="1">
        <v>287</v>
      </c>
      <c r="AA1067">
        <v>84</v>
      </c>
      <c r="AB1067" s="1">
        <v>20</v>
      </c>
      <c r="AC1067">
        <v>19</v>
      </c>
      <c r="AD1067" s="1">
        <v>7</v>
      </c>
      <c r="AE1067">
        <v>6.5</v>
      </c>
      <c r="AF1067" s="1">
        <v>352</v>
      </c>
      <c r="AG1067">
        <v>82</v>
      </c>
      <c r="AH1067" s="1">
        <v>79</v>
      </c>
      <c r="AI1067">
        <v>50</v>
      </c>
      <c r="AJ1067" s="1">
        <v>22.4</v>
      </c>
      <c r="AK1067">
        <v>14</v>
      </c>
      <c r="AL1067" s="1">
        <v>513</v>
      </c>
      <c r="AM1067">
        <v>78</v>
      </c>
      <c r="AN1067" s="1">
        <v>74</v>
      </c>
      <c r="AO1067">
        <v>32</v>
      </c>
      <c r="AP1067" s="1">
        <v>14.4</v>
      </c>
      <c r="AQ1067">
        <v>5.8</v>
      </c>
      <c r="AR1067" s="1">
        <v>345</v>
      </c>
      <c r="AS1067" s="1">
        <v>42</v>
      </c>
      <c r="AT1067">
        <v>21</v>
      </c>
      <c r="AU1067" s="1">
        <v>12.2</v>
      </c>
      <c r="AV1067">
        <f t="shared" si="130"/>
        <v>1497</v>
      </c>
      <c r="AW1067">
        <f t="shared" si="131"/>
        <v>215</v>
      </c>
      <c r="AX1067">
        <f t="shared" si="132"/>
        <v>150</v>
      </c>
      <c r="AY1067">
        <f t="shared" si="133"/>
        <v>1658</v>
      </c>
      <c r="AZ1067">
        <f t="shared" si="134"/>
        <v>237</v>
      </c>
      <c r="BA1067">
        <f t="shared" si="135"/>
        <v>0.14294330518697226</v>
      </c>
    </row>
    <row r="1068" spans="1:53" x14ac:dyDescent="0.2">
      <c r="A1068" s="1" t="s">
        <v>4178</v>
      </c>
      <c r="B1068" s="1">
        <v>25027707300</v>
      </c>
      <c r="C1068" s="1" t="s">
        <v>4179</v>
      </c>
      <c r="D1068" s="1">
        <v>480</v>
      </c>
      <c r="E1068">
        <v>151</v>
      </c>
      <c r="F1068" s="1">
        <v>21</v>
      </c>
      <c r="G1068">
        <v>23</v>
      </c>
      <c r="H1068" s="1">
        <v>4.4000000000000004</v>
      </c>
      <c r="I1068" s="2" t="b">
        <f t="shared" si="128"/>
        <v>0</v>
      </c>
      <c r="J1068">
        <v>16.7</v>
      </c>
      <c r="K1068">
        <v>4.7</v>
      </c>
      <c r="L1068" s="1">
        <v>2715</v>
      </c>
      <c r="M1068">
        <v>260</v>
      </c>
      <c r="N1068" s="1">
        <v>118</v>
      </c>
      <c r="O1068">
        <v>69</v>
      </c>
      <c r="P1068" s="1">
        <v>4.3</v>
      </c>
      <c r="Q1068">
        <v>23.1</v>
      </c>
      <c r="R1068" s="3" t="b">
        <f t="shared" si="129"/>
        <v>0</v>
      </c>
      <c r="S1068">
        <v>2.5</v>
      </c>
      <c r="T1068" s="1">
        <v>99</v>
      </c>
      <c r="U1068">
        <v>48</v>
      </c>
      <c r="V1068" s="1">
        <v>3.6</v>
      </c>
      <c r="W1068">
        <v>1.8</v>
      </c>
      <c r="X1068" s="1">
        <v>8</v>
      </c>
      <c r="Y1068">
        <v>3.4</v>
      </c>
      <c r="Z1068" s="1">
        <v>700</v>
      </c>
      <c r="AA1068">
        <v>196</v>
      </c>
      <c r="AB1068" s="1">
        <v>62</v>
      </c>
      <c r="AC1068">
        <v>48</v>
      </c>
      <c r="AD1068" s="1">
        <v>8.9</v>
      </c>
      <c r="AE1068">
        <v>6.2</v>
      </c>
      <c r="AF1068" s="1">
        <v>416</v>
      </c>
      <c r="AG1068">
        <v>147</v>
      </c>
      <c r="AH1068" s="1">
        <v>20</v>
      </c>
      <c r="AI1068">
        <v>28</v>
      </c>
      <c r="AJ1068" s="1">
        <v>4.8</v>
      </c>
      <c r="AK1068">
        <v>6.5</v>
      </c>
      <c r="AL1068" s="1">
        <v>1002</v>
      </c>
      <c r="AM1068">
        <v>170</v>
      </c>
      <c r="AN1068" s="1">
        <v>99</v>
      </c>
      <c r="AO1068">
        <v>61</v>
      </c>
      <c r="AP1068" s="1">
        <v>9.9</v>
      </c>
      <c r="AQ1068">
        <v>6</v>
      </c>
      <c r="AR1068" s="1">
        <v>597</v>
      </c>
      <c r="AS1068" s="1">
        <v>36</v>
      </c>
      <c r="AT1068">
        <v>28</v>
      </c>
      <c r="AU1068" s="1">
        <v>6</v>
      </c>
      <c r="AV1068">
        <f t="shared" si="130"/>
        <v>2715</v>
      </c>
      <c r="AW1068">
        <f t="shared" si="131"/>
        <v>217</v>
      </c>
      <c r="AX1068">
        <f t="shared" si="132"/>
        <v>118</v>
      </c>
      <c r="AY1068">
        <f t="shared" si="133"/>
        <v>3195</v>
      </c>
      <c r="AZ1068">
        <f t="shared" si="134"/>
        <v>238</v>
      </c>
      <c r="BA1068">
        <f t="shared" si="135"/>
        <v>7.4491392801251957E-2</v>
      </c>
    </row>
    <row r="1069" spans="1:53" x14ac:dyDescent="0.2">
      <c r="A1069" s="1" t="s">
        <v>4180</v>
      </c>
      <c r="B1069" s="1">
        <v>25027707400</v>
      </c>
      <c r="C1069" s="1" t="s">
        <v>4181</v>
      </c>
      <c r="D1069" s="1">
        <v>518</v>
      </c>
      <c r="E1069">
        <v>156</v>
      </c>
      <c r="F1069" s="1">
        <v>18</v>
      </c>
      <c r="G1069">
        <v>27</v>
      </c>
      <c r="H1069" s="1">
        <v>3.5</v>
      </c>
      <c r="I1069" s="2" t="b">
        <f t="shared" si="128"/>
        <v>0</v>
      </c>
      <c r="J1069">
        <v>16.7</v>
      </c>
      <c r="K1069">
        <v>5.5</v>
      </c>
      <c r="L1069" s="1">
        <v>3032</v>
      </c>
      <c r="M1069">
        <v>205</v>
      </c>
      <c r="N1069" s="1">
        <v>413</v>
      </c>
      <c r="O1069">
        <v>114</v>
      </c>
      <c r="P1069" s="1">
        <v>13.6</v>
      </c>
      <c r="Q1069">
        <v>23.1</v>
      </c>
      <c r="R1069" s="3" t="b">
        <f t="shared" si="129"/>
        <v>0</v>
      </c>
      <c r="S1069">
        <v>3.7</v>
      </c>
      <c r="T1069" s="1">
        <v>134</v>
      </c>
      <c r="U1069">
        <v>62</v>
      </c>
      <c r="V1069" s="1">
        <v>4.4000000000000004</v>
      </c>
      <c r="W1069">
        <v>2.1</v>
      </c>
      <c r="X1069" s="1">
        <v>18</v>
      </c>
      <c r="Y1069">
        <v>4.0999999999999996</v>
      </c>
      <c r="Z1069" s="1">
        <v>573</v>
      </c>
      <c r="AA1069">
        <v>174</v>
      </c>
      <c r="AB1069" s="1">
        <v>186</v>
      </c>
      <c r="AC1069">
        <v>78</v>
      </c>
      <c r="AD1069" s="1">
        <v>32.5</v>
      </c>
      <c r="AE1069">
        <v>11.8</v>
      </c>
      <c r="AF1069" s="1">
        <v>543</v>
      </c>
      <c r="AG1069">
        <v>126</v>
      </c>
      <c r="AH1069" s="1">
        <v>142</v>
      </c>
      <c r="AI1069">
        <v>90</v>
      </c>
      <c r="AJ1069" s="1">
        <v>26.2</v>
      </c>
      <c r="AK1069">
        <v>14.9</v>
      </c>
      <c r="AL1069" s="1">
        <v>1317</v>
      </c>
      <c r="AM1069">
        <v>149</v>
      </c>
      <c r="AN1069" s="1">
        <v>179</v>
      </c>
      <c r="AO1069">
        <v>60</v>
      </c>
      <c r="AP1069" s="1">
        <v>13.6</v>
      </c>
      <c r="AQ1069">
        <v>4.3</v>
      </c>
      <c r="AR1069" s="1">
        <v>599</v>
      </c>
      <c r="AS1069" s="1">
        <v>40</v>
      </c>
      <c r="AT1069">
        <v>37</v>
      </c>
      <c r="AU1069" s="1">
        <v>6.7</v>
      </c>
      <c r="AV1069">
        <f t="shared" si="130"/>
        <v>3032</v>
      </c>
      <c r="AW1069">
        <f t="shared" si="131"/>
        <v>547</v>
      </c>
      <c r="AX1069">
        <f t="shared" si="132"/>
        <v>413</v>
      </c>
      <c r="AY1069">
        <f t="shared" si="133"/>
        <v>3550</v>
      </c>
      <c r="AZ1069">
        <f t="shared" si="134"/>
        <v>565</v>
      </c>
      <c r="BA1069">
        <f t="shared" si="135"/>
        <v>0.1591549295774648</v>
      </c>
    </row>
    <row r="1070" spans="1:53" x14ac:dyDescent="0.2">
      <c r="A1070" s="1" t="s">
        <v>4182</v>
      </c>
      <c r="B1070" s="1">
        <v>25027707500</v>
      </c>
      <c r="C1070" s="1" t="s">
        <v>4183</v>
      </c>
      <c r="D1070" s="1">
        <v>446</v>
      </c>
      <c r="E1070">
        <v>159</v>
      </c>
      <c r="F1070" s="1">
        <v>81</v>
      </c>
      <c r="G1070">
        <v>52</v>
      </c>
      <c r="H1070" s="1">
        <v>18.2</v>
      </c>
      <c r="I1070" s="2" t="b">
        <f t="shared" si="128"/>
        <v>1</v>
      </c>
      <c r="J1070">
        <v>16.7</v>
      </c>
      <c r="K1070">
        <v>13.2</v>
      </c>
      <c r="L1070" s="1">
        <v>4182</v>
      </c>
      <c r="M1070">
        <v>373</v>
      </c>
      <c r="N1070" s="1">
        <v>585</v>
      </c>
      <c r="O1070">
        <v>168</v>
      </c>
      <c r="P1070" s="1">
        <v>14</v>
      </c>
      <c r="Q1070">
        <v>23.1</v>
      </c>
      <c r="R1070" s="3" t="b">
        <f t="shared" si="129"/>
        <v>0</v>
      </c>
      <c r="S1070">
        <v>3.8</v>
      </c>
      <c r="T1070" s="1">
        <v>440</v>
      </c>
      <c r="U1070">
        <v>125</v>
      </c>
      <c r="V1070" s="1">
        <v>10.5</v>
      </c>
      <c r="W1070">
        <v>3</v>
      </c>
      <c r="X1070" s="1">
        <v>24.5</v>
      </c>
      <c r="Y1070">
        <v>4.8</v>
      </c>
      <c r="Z1070" s="1">
        <v>880</v>
      </c>
      <c r="AA1070">
        <v>255</v>
      </c>
      <c r="AB1070" s="1">
        <v>301</v>
      </c>
      <c r="AC1070">
        <v>154</v>
      </c>
      <c r="AD1070" s="1">
        <v>34.200000000000003</v>
      </c>
      <c r="AE1070">
        <v>11.7</v>
      </c>
      <c r="AF1070" s="1">
        <v>716</v>
      </c>
      <c r="AG1070">
        <v>231</v>
      </c>
      <c r="AH1070" s="1">
        <v>114</v>
      </c>
      <c r="AI1070">
        <v>59</v>
      </c>
      <c r="AJ1070" s="1">
        <v>15.9</v>
      </c>
      <c r="AK1070">
        <v>9.8000000000000007</v>
      </c>
      <c r="AL1070" s="1">
        <v>1675</v>
      </c>
      <c r="AM1070">
        <v>271</v>
      </c>
      <c r="AN1070" s="1">
        <v>394</v>
      </c>
      <c r="AO1070">
        <v>133</v>
      </c>
      <c r="AP1070" s="1">
        <v>23.5</v>
      </c>
      <c r="AQ1070">
        <v>6.9</v>
      </c>
      <c r="AR1070" s="1">
        <v>911</v>
      </c>
      <c r="AS1070" s="1">
        <v>216</v>
      </c>
      <c r="AT1070">
        <v>80</v>
      </c>
      <c r="AU1070" s="1">
        <v>23.7</v>
      </c>
      <c r="AV1070">
        <f t="shared" si="130"/>
        <v>4182</v>
      </c>
      <c r="AW1070">
        <f t="shared" si="131"/>
        <v>1025</v>
      </c>
      <c r="AX1070">
        <f t="shared" si="132"/>
        <v>585</v>
      </c>
      <c r="AY1070">
        <f t="shared" si="133"/>
        <v>4628</v>
      </c>
      <c r="AZ1070">
        <f t="shared" si="134"/>
        <v>1106</v>
      </c>
      <c r="BA1070">
        <f t="shared" si="135"/>
        <v>0.23898012100259292</v>
      </c>
    </row>
    <row r="1071" spans="1:53" x14ac:dyDescent="0.2">
      <c r="A1071" s="1" t="s">
        <v>3902</v>
      </c>
      <c r="B1071" s="1">
        <v>25025070800</v>
      </c>
      <c r="C1071" s="1" t="s">
        <v>3903</v>
      </c>
      <c r="D1071" s="1">
        <v>689</v>
      </c>
      <c r="E1071">
        <v>351</v>
      </c>
      <c r="F1071" s="1">
        <v>198</v>
      </c>
      <c r="G1071">
        <v>133</v>
      </c>
      <c r="H1071" s="1">
        <v>28.7</v>
      </c>
      <c r="I1071" s="2" t="b">
        <f t="shared" si="128"/>
        <v>1</v>
      </c>
      <c r="J1071">
        <v>16.7</v>
      </c>
      <c r="K1071">
        <v>21.3</v>
      </c>
      <c r="L1071" s="1">
        <v>2587</v>
      </c>
      <c r="M1071">
        <v>319</v>
      </c>
      <c r="N1071" s="1">
        <v>822</v>
      </c>
      <c r="O1071">
        <v>266</v>
      </c>
      <c r="P1071" s="1">
        <v>31.8</v>
      </c>
      <c r="Q1071">
        <v>23.1</v>
      </c>
      <c r="R1071" s="3" t="b">
        <f t="shared" si="129"/>
        <v>1</v>
      </c>
      <c r="S1071">
        <v>9.3000000000000007</v>
      </c>
      <c r="T1071" s="1">
        <v>908</v>
      </c>
      <c r="U1071">
        <v>240</v>
      </c>
      <c r="V1071" s="1">
        <v>35.1</v>
      </c>
      <c r="W1071">
        <v>8.8000000000000007</v>
      </c>
      <c r="X1071" s="1">
        <v>66.900000000000006</v>
      </c>
      <c r="Y1071">
        <v>9.1999999999999993</v>
      </c>
      <c r="Z1071" s="1">
        <v>1184</v>
      </c>
      <c r="AA1071">
        <v>317</v>
      </c>
      <c r="AB1071" s="1">
        <v>873</v>
      </c>
      <c r="AC1071">
        <v>274</v>
      </c>
      <c r="AD1071" s="1">
        <v>73.7</v>
      </c>
      <c r="AE1071">
        <v>14</v>
      </c>
      <c r="AF1071" s="1">
        <v>514</v>
      </c>
      <c r="AG1071">
        <v>176</v>
      </c>
      <c r="AH1071" s="1">
        <v>291</v>
      </c>
      <c r="AI1071">
        <v>117</v>
      </c>
      <c r="AJ1071" s="1">
        <v>56.6</v>
      </c>
      <c r="AK1071">
        <v>18.2</v>
      </c>
      <c r="AL1071" s="1">
        <v>574</v>
      </c>
      <c r="AM1071">
        <v>192</v>
      </c>
      <c r="AN1071" s="1">
        <v>415</v>
      </c>
      <c r="AO1071">
        <v>147</v>
      </c>
      <c r="AP1071" s="1">
        <v>72.3</v>
      </c>
      <c r="AQ1071">
        <v>16.399999999999999</v>
      </c>
      <c r="AR1071" s="1">
        <v>315</v>
      </c>
      <c r="AS1071" s="1">
        <v>151</v>
      </c>
      <c r="AT1071">
        <v>62</v>
      </c>
      <c r="AU1071" s="1">
        <v>47.9</v>
      </c>
      <c r="AV1071">
        <f t="shared" si="130"/>
        <v>2587</v>
      </c>
      <c r="AW1071">
        <f t="shared" si="131"/>
        <v>1730</v>
      </c>
      <c r="AX1071">
        <f t="shared" si="132"/>
        <v>822</v>
      </c>
      <c r="AY1071">
        <f t="shared" si="133"/>
        <v>3276</v>
      </c>
      <c r="AZ1071">
        <f t="shared" si="134"/>
        <v>1928</v>
      </c>
      <c r="BA1071">
        <f t="shared" si="135"/>
        <v>0.58852258852258854</v>
      </c>
    </row>
    <row r="1072" spans="1:53" x14ac:dyDescent="0.2">
      <c r="A1072" s="1" t="s">
        <v>4184</v>
      </c>
      <c r="B1072" s="1">
        <v>25027708100</v>
      </c>
      <c r="C1072" s="1" t="s">
        <v>4185</v>
      </c>
      <c r="D1072" s="1">
        <v>552</v>
      </c>
      <c r="E1072">
        <v>156</v>
      </c>
      <c r="F1072" s="1">
        <v>150</v>
      </c>
      <c r="G1072">
        <v>121</v>
      </c>
      <c r="H1072" s="1">
        <v>27.2</v>
      </c>
      <c r="I1072" s="2" t="b">
        <f t="shared" si="128"/>
        <v>1</v>
      </c>
      <c r="J1072">
        <v>16.7</v>
      </c>
      <c r="K1072">
        <v>19.600000000000001</v>
      </c>
      <c r="L1072" s="1">
        <v>5358</v>
      </c>
      <c r="M1072">
        <v>159</v>
      </c>
      <c r="N1072" s="1">
        <v>1477</v>
      </c>
      <c r="O1072">
        <v>255</v>
      </c>
      <c r="P1072" s="1">
        <v>27.6</v>
      </c>
      <c r="Q1072">
        <v>23.1</v>
      </c>
      <c r="R1072" s="3" t="b">
        <f t="shared" si="129"/>
        <v>1</v>
      </c>
      <c r="S1072">
        <v>4.7</v>
      </c>
      <c r="T1072" s="1">
        <v>845</v>
      </c>
      <c r="U1072">
        <v>213</v>
      </c>
      <c r="V1072" s="1">
        <v>15.8</v>
      </c>
      <c r="W1072">
        <v>4</v>
      </c>
      <c r="X1072" s="1">
        <v>43.3</v>
      </c>
      <c r="Y1072">
        <v>6</v>
      </c>
      <c r="Z1072" s="1">
        <v>716</v>
      </c>
      <c r="AA1072">
        <v>260</v>
      </c>
      <c r="AB1072" s="1">
        <v>480</v>
      </c>
      <c r="AC1072">
        <v>226</v>
      </c>
      <c r="AD1072" s="1">
        <v>67</v>
      </c>
      <c r="AE1072">
        <v>16.5</v>
      </c>
      <c r="AF1072" s="1">
        <v>968</v>
      </c>
      <c r="AG1072">
        <v>205</v>
      </c>
      <c r="AH1072" s="1">
        <v>514</v>
      </c>
      <c r="AI1072">
        <v>141</v>
      </c>
      <c r="AJ1072" s="1">
        <v>53.1</v>
      </c>
      <c r="AK1072">
        <v>9.8000000000000007</v>
      </c>
      <c r="AL1072" s="1">
        <v>2608</v>
      </c>
      <c r="AM1072">
        <v>199</v>
      </c>
      <c r="AN1072" s="1">
        <v>1022</v>
      </c>
      <c r="AO1072">
        <v>219</v>
      </c>
      <c r="AP1072" s="1">
        <v>39.200000000000003</v>
      </c>
      <c r="AQ1072">
        <v>8.5</v>
      </c>
      <c r="AR1072" s="1">
        <v>1066</v>
      </c>
      <c r="AS1072" s="1">
        <v>306</v>
      </c>
      <c r="AT1072">
        <v>119</v>
      </c>
      <c r="AU1072" s="1">
        <v>28.7</v>
      </c>
      <c r="AV1072">
        <f t="shared" si="130"/>
        <v>5358</v>
      </c>
      <c r="AW1072">
        <f t="shared" si="131"/>
        <v>2322</v>
      </c>
      <c r="AX1072">
        <f t="shared" si="132"/>
        <v>1477</v>
      </c>
      <c r="AY1072">
        <f t="shared" si="133"/>
        <v>5910</v>
      </c>
      <c r="AZ1072">
        <f t="shared" si="134"/>
        <v>2472</v>
      </c>
      <c r="BA1072">
        <f t="shared" si="135"/>
        <v>0.4182741116751269</v>
      </c>
    </row>
    <row r="1073" spans="1:53" x14ac:dyDescent="0.2">
      <c r="A1073" s="1" t="s">
        <v>3904</v>
      </c>
      <c r="B1073" s="1">
        <v>25025070900</v>
      </c>
      <c r="C1073" s="1" t="s">
        <v>3905</v>
      </c>
      <c r="D1073" s="1">
        <v>329</v>
      </c>
      <c r="E1073">
        <v>104</v>
      </c>
      <c r="F1073" s="1">
        <v>123</v>
      </c>
      <c r="G1073">
        <v>75</v>
      </c>
      <c r="H1073" s="1">
        <v>37.4</v>
      </c>
      <c r="I1073" s="2" t="b">
        <f t="shared" si="128"/>
        <v>1</v>
      </c>
      <c r="J1073">
        <v>16.7</v>
      </c>
      <c r="K1073">
        <v>21.8</v>
      </c>
      <c r="L1073" s="1">
        <v>2259</v>
      </c>
      <c r="M1073">
        <v>233</v>
      </c>
      <c r="N1073" s="1">
        <v>569</v>
      </c>
      <c r="O1073">
        <v>169</v>
      </c>
      <c r="P1073" s="1">
        <v>25.2</v>
      </c>
      <c r="Q1073">
        <v>23.1</v>
      </c>
      <c r="R1073" s="3" t="b">
        <f t="shared" si="129"/>
        <v>1</v>
      </c>
      <c r="S1073">
        <v>6</v>
      </c>
      <c r="T1073" s="1">
        <v>721</v>
      </c>
      <c r="U1073">
        <v>133</v>
      </c>
      <c r="V1073" s="1">
        <v>31.9</v>
      </c>
      <c r="W1073">
        <v>5</v>
      </c>
      <c r="X1073" s="1">
        <v>57.1</v>
      </c>
      <c r="Y1073">
        <v>5.6</v>
      </c>
      <c r="Z1073" s="1">
        <v>840</v>
      </c>
      <c r="AA1073">
        <v>205</v>
      </c>
      <c r="AB1073" s="1">
        <v>766</v>
      </c>
      <c r="AC1073">
        <v>195</v>
      </c>
      <c r="AD1073" s="1">
        <v>91.2</v>
      </c>
      <c r="AE1073">
        <v>8.4</v>
      </c>
      <c r="AF1073" s="1">
        <v>507</v>
      </c>
      <c r="AG1073">
        <v>102</v>
      </c>
      <c r="AH1073" s="1">
        <v>268</v>
      </c>
      <c r="AI1073">
        <v>80</v>
      </c>
      <c r="AJ1073" s="1">
        <v>52.9</v>
      </c>
      <c r="AK1073">
        <v>13.4</v>
      </c>
      <c r="AL1073" s="1">
        <v>640</v>
      </c>
      <c r="AM1073">
        <v>102</v>
      </c>
      <c r="AN1073" s="1">
        <v>233</v>
      </c>
      <c r="AO1073">
        <v>74</v>
      </c>
      <c r="AP1073" s="1">
        <v>36.4</v>
      </c>
      <c r="AQ1073">
        <v>9.9</v>
      </c>
      <c r="AR1073" s="1">
        <v>272</v>
      </c>
      <c r="AS1073" s="1">
        <v>23</v>
      </c>
      <c r="AT1073">
        <v>26</v>
      </c>
      <c r="AU1073" s="1">
        <v>8.5</v>
      </c>
      <c r="AV1073">
        <f t="shared" si="130"/>
        <v>2259</v>
      </c>
      <c r="AW1073">
        <f t="shared" si="131"/>
        <v>1290</v>
      </c>
      <c r="AX1073">
        <f t="shared" si="132"/>
        <v>569</v>
      </c>
      <c r="AY1073">
        <f t="shared" si="133"/>
        <v>2588</v>
      </c>
      <c r="AZ1073">
        <f t="shared" si="134"/>
        <v>1413</v>
      </c>
      <c r="BA1073">
        <f t="shared" si="135"/>
        <v>0.54598145285935085</v>
      </c>
    </row>
    <row r="1074" spans="1:53" x14ac:dyDescent="0.2">
      <c r="A1074" s="1" t="s">
        <v>4186</v>
      </c>
      <c r="B1074" s="1">
        <v>25027709100</v>
      </c>
      <c r="C1074" s="1" t="s">
        <v>4187</v>
      </c>
      <c r="D1074" s="1">
        <v>462</v>
      </c>
      <c r="E1074">
        <v>228</v>
      </c>
      <c r="F1074" s="1">
        <v>26</v>
      </c>
      <c r="G1074">
        <v>44</v>
      </c>
      <c r="H1074" s="1">
        <v>5.6</v>
      </c>
      <c r="I1074" s="2" t="b">
        <f t="shared" si="128"/>
        <v>0</v>
      </c>
      <c r="J1074">
        <v>16.7</v>
      </c>
      <c r="K1074">
        <v>8.8000000000000007</v>
      </c>
      <c r="L1074" s="1">
        <v>2825</v>
      </c>
      <c r="M1074">
        <v>259</v>
      </c>
      <c r="N1074" s="1">
        <v>643</v>
      </c>
      <c r="O1074">
        <v>161</v>
      </c>
      <c r="P1074" s="1">
        <v>22.8</v>
      </c>
      <c r="Q1074">
        <v>23.1</v>
      </c>
      <c r="R1074" s="3" t="b">
        <f t="shared" si="129"/>
        <v>0</v>
      </c>
      <c r="S1074">
        <v>5.7</v>
      </c>
      <c r="T1074" s="1">
        <v>298</v>
      </c>
      <c r="U1074">
        <v>93</v>
      </c>
      <c r="V1074" s="1">
        <v>10.5</v>
      </c>
      <c r="W1074">
        <v>3.5</v>
      </c>
      <c r="X1074" s="1">
        <v>33.299999999999997</v>
      </c>
      <c r="Y1074">
        <v>5.7</v>
      </c>
      <c r="Z1074" s="1">
        <v>396</v>
      </c>
      <c r="AA1074">
        <v>167</v>
      </c>
      <c r="AB1074" s="1">
        <v>111</v>
      </c>
      <c r="AC1074">
        <v>71</v>
      </c>
      <c r="AD1074" s="1">
        <v>28</v>
      </c>
      <c r="AE1074">
        <v>16.5</v>
      </c>
      <c r="AF1074" s="1">
        <v>544</v>
      </c>
      <c r="AG1074">
        <v>144</v>
      </c>
      <c r="AH1074" s="1">
        <v>290</v>
      </c>
      <c r="AI1074">
        <v>127</v>
      </c>
      <c r="AJ1074" s="1">
        <v>53.3</v>
      </c>
      <c r="AK1074">
        <v>17.100000000000001</v>
      </c>
      <c r="AL1074" s="1">
        <v>1321</v>
      </c>
      <c r="AM1074">
        <v>160</v>
      </c>
      <c r="AN1074" s="1">
        <v>372</v>
      </c>
      <c r="AO1074">
        <v>88</v>
      </c>
      <c r="AP1074" s="1">
        <v>28.2</v>
      </c>
      <c r="AQ1074">
        <v>6.1</v>
      </c>
      <c r="AR1074" s="1">
        <v>564</v>
      </c>
      <c r="AS1074" s="1">
        <v>168</v>
      </c>
      <c r="AT1074">
        <v>61</v>
      </c>
      <c r="AU1074" s="1">
        <v>29.8</v>
      </c>
      <c r="AV1074">
        <f t="shared" si="130"/>
        <v>2825</v>
      </c>
      <c r="AW1074">
        <f t="shared" si="131"/>
        <v>941</v>
      </c>
      <c r="AX1074">
        <f t="shared" si="132"/>
        <v>643</v>
      </c>
      <c r="AY1074">
        <f t="shared" si="133"/>
        <v>3287</v>
      </c>
      <c r="AZ1074">
        <f t="shared" si="134"/>
        <v>967</v>
      </c>
      <c r="BA1074">
        <f t="shared" si="135"/>
        <v>0.29418923030118649</v>
      </c>
    </row>
    <row r="1075" spans="1:53" x14ac:dyDescent="0.2">
      <c r="A1075" s="1" t="s">
        <v>4188</v>
      </c>
      <c r="B1075" s="1">
        <v>25027709201</v>
      </c>
      <c r="C1075" s="1" t="s">
        <v>4189</v>
      </c>
      <c r="D1075" s="1">
        <v>507</v>
      </c>
      <c r="E1075">
        <v>216</v>
      </c>
      <c r="F1075" s="1">
        <v>142</v>
      </c>
      <c r="G1075">
        <v>96</v>
      </c>
      <c r="H1075" s="1">
        <v>28</v>
      </c>
      <c r="I1075" s="2" t="b">
        <f t="shared" si="128"/>
        <v>1</v>
      </c>
      <c r="J1075">
        <v>16.7</v>
      </c>
      <c r="K1075">
        <v>14.7</v>
      </c>
      <c r="L1075" s="1">
        <v>4780</v>
      </c>
      <c r="M1075">
        <v>304</v>
      </c>
      <c r="N1075" s="1">
        <v>988</v>
      </c>
      <c r="O1075">
        <v>224</v>
      </c>
      <c r="P1075" s="1">
        <v>20.7</v>
      </c>
      <c r="Q1075">
        <v>23.1</v>
      </c>
      <c r="R1075" s="3" t="b">
        <f t="shared" si="129"/>
        <v>0</v>
      </c>
      <c r="S1075">
        <v>4.4000000000000004</v>
      </c>
      <c r="T1075" s="1">
        <v>439</v>
      </c>
      <c r="U1075">
        <v>141</v>
      </c>
      <c r="V1075" s="1">
        <v>9.1999999999999993</v>
      </c>
      <c r="W1075">
        <v>2.9</v>
      </c>
      <c r="X1075" s="1">
        <v>29.9</v>
      </c>
      <c r="Y1075">
        <v>5.2</v>
      </c>
      <c r="Z1075" s="1">
        <v>847</v>
      </c>
      <c r="AA1075">
        <v>274</v>
      </c>
      <c r="AB1075" s="1">
        <v>345</v>
      </c>
      <c r="AC1075">
        <v>141</v>
      </c>
      <c r="AD1075" s="1">
        <v>40.700000000000003</v>
      </c>
      <c r="AE1075">
        <v>10.6</v>
      </c>
      <c r="AF1075" s="1">
        <v>790</v>
      </c>
      <c r="AG1075">
        <v>210</v>
      </c>
      <c r="AH1075" s="1">
        <v>292</v>
      </c>
      <c r="AI1075">
        <v>123</v>
      </c>
      <c r="AJ1075" s="1">
        <v>37</v>
      </c>
      <c r="AK1075">
        <v>13.7</v>
      </c>
      <c r="AL1075" s="1">
        <v>2000</v>
      </c>
      <c r="AM1075">
        <v>292</v>
      </c>
      <c r="AN1075" s="1">
        <v>651</v>
      </c>
      <c r="AO1075">
        <v>200</v>
      </c>
      <c r="AP1075" s="1">
        <v>32.6</v>
      </c>
      <c r="AQ1075">
        <v>8.8000000000000007</v>
      </c>
      <c r="AR1075" s="1">
        <v>1143</v>
      </c>
      <c r="AS1075" s="1">
        <v>139</v>
      </c>
      <c r="AT1075">
        <v>79</v>
      </c>
      <c r="AU1075" s="1">
        <v>12.2</v>
      </c>
      <c r="AV1075">
        <f t="shared" si="130"/>
        <v>4780</v>
      </c>
      <c r="AW1075">
        <f t="shared" si="131"/>
        <v>1427</v>
      </c>
      <c r="AX1075">
        <f t="shared" si="132"/>
        <v>988</v>
      </c>
      <c r="AY1075">
        <f t="shared" si="133"/>
        <v>5287</v>
      </c>
      <c r="AZ1075">
        <f t="shared" si="134"/>
        <v>1569</v>
      </c>
      <c r="BA1075">
        <f t="shared" si="135"/>
        <v>0.29676565159825991</v>
      </c>
    </row>
    <row r="1076" spans="1:53" x14ac:dyDescent="0.2">
      <c r="A1076" s="1" t="s">
        <v>4190</v>
      </c>
      <c r="B1076" s="1">
        <v>25027709202</v>
      </c>
      <c r="C1076" s="1" t="s">
        <v>4191</v>
      </c>
      <c r="D1076" s="1">
        <v>517</v>
      </c>
      <c r="E1076">
        <v>151</v>
      </c>
      <c r="F1076" s="1">
        <v>53</v>
      </c>
      <c r="G1076">
        <v>45</v>
      </c>
      <c r="H1076" s="1">
        <v>10.3</v>
      </c>
      <c r="I1076" s="2" t="b">
        <f t="shared" si="128"/>
        <v>0</v>
      </c>
      <c r="J1076">
        <v>16.7</v>
      </c>
      <c r="K1076">
        <v>9.1</v>
      </c>
      <c r="L1076" s="1">
        <v>5061</v>
      </c>
      <c r="M1076">
        <v>319</v>
      </c>
      <c r="N1076" s="1">
        <v>914</v>
      </c>
      <c r="O1076">
        <v>224</v>
      </c>
      <c r="P1076" s="1">
        <v>18.100000000000001</v>
      </c>
      <c r="Q1076">
        <v>23.1</v>
      </c>
      <c r="R1076" s="3" t="b">
        <f t="shared" si="129"/>
        <v>0</v>
      </c>
      <c r="S1076">
        <v>4.5999999999999996</v>
      </c>
      <c r="T1076" s="1">
        <v>283</v>
      </c>
      <c r="U1076">
        <v>104</v>
      </c>
      <c r="V1076" s="1">
        <v>5.6</v>
      </c>
      <c r="W1076">
        <v>2.1</v>
      </c>
      <c r="X1076" s="1">
        <v>23.7</v>
      </c>
      <c r="Y1076">
        <v>5.0999999999999996</v>
      </c>
      <c r="Z1076" s="1">
        <v>1055</v>
      </c>
      <c r="AA1076">
        <v>278</v>
      </c>
      <c r="AB1076" s="1">
        <v>294</v>
      </c>
      <c r="AC1076">
        <v>163</v>
      </c>
      <c r="AD1076" s="1">
        <v>27.9</v>
      </c>
      <c r="AE1076">
        <v>12.3</v>
      </c>
      <c r="AF1076" s="1">
        <v>855</v>
      </c>
      <c r="AG1076">
        <v>266</v>
      </c>
      <c r="AH1076" s="1">
        <v>231</v>
      </c>
      <c r="AI1076">
        <v>124</v>
      </c>
      <c r="AJ1076" s="1">
        <v>27</v>
      </c>
      <c r="AK1076">
        <v>15.2</v>
      </c>
      <c r="AL1076" s="1">
        <v>1975</v>
      </c>
      <c r="AM1076">
        <v>341</v>
      </c>
      <c r="AN1076" s="1">
        <v>494</v>
      </c>
      <c r="AO1076">
        <v>142</v>
      </c>
      <c r="AP1076" s="1">
        <v>25</v>
      </c>
      <c r="AQ1076">
        <v>8.4</v>
      </c>
      <c r="AR1076" s="1">
        <v>1176</v>
      </c>
      <c r="AS1076" s="1">
        <v>178</v>
      </c>
      <c r="AT1076">
        <v>93</v>
      </c>
      <c r="AU1076" s="1">
        <v>15.1</v>
      </c>
      <c r="AV1076">
        <f t="shared" si="130"/>
        <v>5061</v>
      </c>
      <c r="AW1076">
        <f t="shared" si="131"/>
        <v>1197</v>
      </c>
      <c r="AX1076">
        <f t="shared" si="132"/>
        <v>914</v>
      </c>
      <c r="AY1076">
        <f t="shared" si="133"/>
        <v>5578</v>
      </c>
      <c r="AZ1076">
        <f t="shared" si="134"/>
        <v>1250</v>
      </c>
      <c r="BA1076">
        <f t="shared" si="135"/>
        <v>0.22409465758336322</v>
      </c>
    </row>
    <row r="1077" spans="1:53" x14ac:dyDescent="0.2">
      <c r="A1077" s="1" t="s">
        <v>4192</v>
      </c>
      <c r="B1077" s="1">
        <v>25027709400</v>
      </c>
      <c r="C1077" s="1" t="s">
        <v>4193</v>
      </c>
      <c r="D1077" s="1">
        <v>464</v>
      </c>
      <c r="E1077">
        <v>179</v>
      </c>
      <c r="F1077" s="1">
        <v>113</v>
      </c>
      <c r="G1077">
        <v>70</v>
      </c>
      <c r="H1077" s="1">
        <v>24.4</v>
      </c>
      <c r="I1077" s="2" t="b">
        <f t="shared" si="128"/>
        <v>1</v>
      </c>
      <c r="J1077">
        <v>16.7</v>
      </c>
      <c r="K1077">
        <v>16</v>
      </c>
      <c r="L1077" s="1">
        <v>3134</v>
      </c>
      <c r="M1077">
        <v>240</v>
      </c>
      <c r="N1077" s="1">
        <v>547</v>
      </c>
      <c r="O1077">
        <v>183</v>
      </c>
      <c r="P1077" s="1">
        <v>17.5</v>
      </c>
      <c r="Q1077">
        <v>23.1</v>
      </c>
      <c r="R1077" s="3" t="b">
        <f t="shared" si="129"/>
        <v>0</v>
      </c>
      <c r="S1077">
        <v>5.8</v>
      </c>
      <c r="T1077" s="1">
        <v>123</v>
      </c>
      <c r="U1077">
        <v>60</v>
      </c>
      <c r="V1077" s="1">
        <v>3.9</v>
      </c>
      <c r="W1077">
        <v>1.9</v>
      </c>
      <c r="X1077" s="1">
        <v>21.4</v>
      </c>
      <c r="Y1077">
        <v>6.1</v>
      </c>
      <c r="Z1077" s="1">
        <v>606</v>
      </c>
      <c r="AA1077">
        <v>190</v>
      </c>
      <c r="AB1077" s="1">
        <v>244</v>
      </c>
      <c r="AC1077">
        <v>107</v>
      </c>
      <c r="AD1077" s="1">
        <v>40.299999999999997</v>
      </c>
      <c r="AE1077">
        <v>14.8</v>
      </c>
      <c r="AF1077" s="1">
        <v>675</v>
      </c>
      <c r="AG1077">
        <v>229</v>
      </c>
      <c r="AH1077" s="1">
        <v>65</v>
      </c>
      <c r="AI1077">
        <v>59</v>
      </c>
      <c r="AJ1077" s="1">
        <v>9.6</v>
      </c>
      <c r="AK1077">
        <v>9.1</v>
      </c>
      <c r="AL1077" s="1">
        <v>1286</v>
      </c>
      <c r="AM1077">
        <v>262</v>
      </c>
      <c r="AN1077" s="1">
        <v>306</v>
      </c>
      <c r="AO1077">
        <v>162</v>
      </c>
      <c r="AP1077" s="1">
        <v>23.8</v>
      </c>
      <c r="AQ1077">
        <v>10.8</v>
      </c>
      <c r="AR1077" s="1">
        <v>567</v>
      </c>
      <c r="AS1077" s="1">
        <v>55</v>
      </c>
      <c r="AT1077">
        <v>37</v>
      </c>
      <c r="AU1077" s="1">
        <v>9.6999999999999993</v>
      </c>
      <c r="AV1077">
        <f t="shared" si="130"/>
        <v>3134</v>
      </c>
      <c r="AW1077">
        <f t="shared" si="131"/>
        <v>670</v>
      </c>
      <c r="AX1077">
        <f t="shared" si="132"/>
        <v>547</v>
      </c>
      <c r="AY1077">
        <f t="shared" si="133"/>
        <v>3598</v>
      </c>
      <c r="AZ1077">
        <f t="shared" si="134"/>
        <v>783</v>
      </c>
      <c r="BA1077">
        <f t="shared" si="135"/>
        <v>0.21762090050027794</v>
      </c>
    </row>
    <row r="1078" spans="1:53" x14ac:dyDescent="0.2">
      <c r="A1078" s="1" t="s">
        <v>4194</v>
      </c>
      <c r="B1078" s="1">
        <v>25027709501</v>
      </c>
      <c r="C1078" s="1" t="s">
        <v>4195</v>
      </c>
      <c r="D1078" s="1">
        <v>186</v>
      </c>
      <c r="E1078">
        <v>72</v>
      </c>
      <c r="F1078" s="1">
        <v>13</v>
      </c>
      <c r="G1078">
        <v>16</v>
      </c>
      <c r="H1078" s="1">
        <v>7</v>
      </c>
      <c r="I1078" s="2" t="b">
        <f t="shared" si="128"/>
        <v>0</v>
      </c>
      <c r="J1078">
        <v>16.7</v>
      </c>
      <c r="K1078">
        <v>9.6</v>
      </c>
      <c r="L1078" s="1">
        <v>1502</v>
      </c>
      <c r="M1078">
        <v>136</v>
      </c>
      <c r="N1078" s="1">
        <v>392</v>
      </c>
      <c r="O1078">
        <v>78</v>
      </c>
      <c r="P1078" s="1">
        <v>26.1</v>
      </c>
      <c r="Q1078">
        <v>23.1</v>
      </c>
      <c r="R1078" s="3" t="b">
        <f t="shared" si="129"/>
        <v>1</v>
      </c>
      <c r="S1078">
        <v>4.3</v>
      </c>
      <c r="T1078" s="1">
        <v>264</v>
      </c>
      <c r="U1078">
        <v>62</v>
      </c>
      <c r="V1078" s="1">
        <v>17.600000000000001</v>
      </c>
      <c r="W1078">
        <v>3.9</v>
      </c>
      <c r="X1078" s="1">
        <v>43.7</v>
      </c>
      <c r="Y1078">
        <v>6.1</v>
      </c>
      <c r="Z1078" s="1">
        <v>200</v>
      </c>
      <c r="AA1078">
        <v>80</v>
      </c>
      <c r="AB1078" s="1">
        <v>89</v>
      </c>
      <c r="AC1078">
        <v>39</v>
      </c>
      <c r="AD1078" s="1">
        <v>44.5</v>
      </c>
      <c r="AE1078">
        <v>17.399999999999999</v>
      </c>
      <c r="AF1078" s="1">
        <v>267</v>
      </c>
      <c r="AG1078">
        <v>49</v>
      </c>
      <c r="AH1078" s="1">
        <v>147</v>
      </c>
      <c r="AI1078">
        <v>52</v>
      </c>
      <c r="AJ1078" s="1">
        <v>55.1</v>
      </c>
      <c r="AK1078">
        <v>15.2</v>
      </c>
      <c r="AL1078" s="1">
        <v>721</v>
      </c>
      <c r="AM1078">
        <v>65</v>
      </c>
      <c r="AN1078" s="1">
        <v>322</v>
      </c>
      <c r="AO1078">
        <v>60</v>
      </c>
      <c r="AP1078" s="1">
        <v>44.7</v>
      </c>
      <c r="AQ1078">
        <v>7.1</v>
      </c>
      <c r="AR1078" s="1">
        <v>314</v>
      </c>
      <c r="AS1078" s="1">
        <v>98</v>
      </c>
      <c r="AT1078">
        <v>41</v>
      </c>
      <c r="AU1078" s="1">
        <v>31.2</v>
      </c>
      <c r="AV1078">
        <f t="shared" si="130"/>
        <v>1502</v>
      </c>
      <c r="AW1078">
        <f t="shared" si="131"/>
        <v>656</v>
      </c>
      <c r="AX1078">
        <f t="shared" si="132"/>
        <v>392</v>
      </c>
      <c r="AY1078">
        <f t="shared" si="133"/>
        <v>1688</v>
      </c>
      <c r="AZ1078">
        <f t="shared" si="134"/>
        <v>669</v>
      </c>
      <c r="BA1078">
        <f t="shared" si="135"/>
        <v>0.39632701421800948</v>
      </c>
    </row>
    <row r="1079" spans="1:53" x14ac:dyDescent="0.2">
      <c r="A1079" s="1" t="s">
        <v>4196</v>
      </c>
      <c r="B1079" s="1">
        <v>25027709502</v>
      </c>
      <c r="C1079" s="1" t="s">
        <v>4197</v>
      </c>
      <c r="D1079" s="1">
        <v>273</v>
      </c>
      <c r="E1079">
        <v>138</v>
      </c>
      <c r="F1079" s="1">
        <v>61</v>
      </c>
      <c r="G1079">
        <v>51</v>
      </c>
      <c r="H1079" s="1">
        <v>22.3</v>
      </c>
      <c r="I1079" s="2" t="b">
        <f t="shared" si="128"/>
        <v>1</v>
      </c>
      <c r="J1079">
        <v>16.7</v>
      </c>
      <c r="K1079">
        <v>18</v>
      </c>
      <c r="L1079" s="1">
        <v>4093</v>
      </c>
      <c r="M1079">
        <v>266</v>
      </c>
      <c r="N1079" s="1">
        <v>647</v>
      </c>
      <c r="O1079">
        <v>185</v>
      </c>
      <c r="P1079" s="1">
        <v>15.8</v>
      </c>
      <c r="Q1079">
        <v>23.1</v>
      </c>
      <c r="R1079" s="3" t="b">
        <f t="shared" si="129"/>
        <v>0</v>
      </c>
      <c r="S1079">
        <v>4.2</v>
      </c>
      <c r="T1079" s="1">
        <v>594</v>
      </c>
      <c r="U1079">
        <v>217</v>
      </c>
      <c r="V1079" s="1">
        <v>14.5</v>
      </c>
      <c r="W1079">
        <v>5</v>
      </c>
      <c r="X1079" s="1">
        <v>30.3</v>
      </c>
      <c r="Y1079">
        <v>6.2</v>
      </c>
      <c r="Z1079" s="1">
        <v>642</v>
      </c>
      <c r="AA1079">
        <v>212</v>
      </c>
      <c r="AB1079" s="1">
        <v>251</v>
      </c>
      <c r="AC1079">
        <v>116</v>
      </c>
      <c r="AD1079" s="1">
        <v>39.1</v>
      </c>
      <c r="AE1079">
        <v>12.6</v>
      </c>
      <c r="AF1079" s="1">
        <v>812</v>
      </c>
      <c r="AG1079">
        <v>133</v>
      </c>
      <c r="AH1079" s="1">
        <v>413</v>
      </c>
      <c r="AI1079">
        <v>137</v>
      </c>
      <c r="AJ1079" s="1">
        <v>50.9</v>
      </c>
      <c r="AK1079">
        <v>16.600000000000001</v>
      </c>
      <c r="AL1079" s="1">
        <v>1707</v>
      </c>
      <c r="AM1079">
        <v>194</v>
      </c>
      <c r="AN1079" s="1">
        <v>409</v>
      </c>
      <c r="AO1079">
        <v>141</v>
      </c>
      <c r="AP1079" s="1">
        <v>24</v>
      </c>
      <c r="AQ1079">
        <v>7.9</v>
      </c>
      <c r="AR1079" s="1">
        <v>932</v>
      </c>
      <c r="AS1079" s="1">
        <v>168</v>
      </c>
      <c r="AT1079">
        <v>81</v>
      </c>
      <c r="AU1079" s="1">
        <v>18</v>
      </c>
      <c r="AV1079">
        <f t="shared" si="130"/>
        <v>4093</v>
      </c>
      <c r="AW1079">
        <f t="shared" si="131"/>
        <v>1241</v>
      </c>
      <c r="AX1079">
        <f t="shared" si="132"/>
        <v>647</v>
      </c>
      <c r="AY1079">
        <f t="shared" si="133"/>
        <v>4366</v>
      </c>
      <c r="AZ1079">
        <f t="shared" si="134"/>
        <v>1302</v>
      </c>
      <c r="BA1079">
        <f t="shared" si="135"/>
        <v>0.29821346770499313</v>
      </c>
    </row>
    <row r="1080" spans="1:53" x14ac:dyDescent="0.2">
      <c r="A1080" s="1" t="s">
        <v>4198</v>
      </c>
      <c r="B1080" s="1">
        <v>25027709600</v>
      </c>
      <c r="C1080" s="1" t="s">
        <v>4199</v>
      </c>
      <c r="D1080" s="1">
        <v>187</v>
      </c>
      <c r="E1080">
        <v>119</v>
      </c>
      <c r="F1080" s="1">
        <v>9</v>
      </c>
      <c r="G1080">
        <v>14</v>
      </c>
      <c r="H1080" s="1">
        <v>4.8</v>
      </c>
      <c r="I1080" s="2" t="b">
        <f t="shared" si="128"/>
        <v>0</v>
      </c>
      <c r="J1080">
        <v>16.7</v>
      </c>
      <c r="K1080">
        <v>7.9</v>
      </c>
      <c r="L1080" s="1">
        <v>1933</v>
      </c>
      <c r="M1080">
        <v>202</v>
      </c>
      <c r="N1080" s="1">
        <v>248</v>
      </c>
      <c r="O1080">
        <v>108</v>
      </c>
      <c r="P1080" s="1">
        <v>12.8</v>
      </c>
      <c r="Q1080">
        <v>23.1</v>
      </c>
      <c r="R1080" s="3" t="b">
        <f t="shared" si="129"/>
        <v>0</v>
      </c>
      <c r="S1080">
        <v>5</v>
      </c>
      <c r="T1080" s="1">
        <v>71</v>
      </c>
      <c r="U1080">
        <v>42</v>
      </c>
      <c r="V1080" s="1">
        <v>3.7</v>
      </c>
      <c r="W1080">
        <v>2.1</v>
      </c>
      <c r="X1080" s="1">
        <v>16.5</v>
      </c>
      <c r="Y1080">
        <v>5.7</v>
      </c>
      <c r="Z1080" s="1">
        <v>579</v>
      </c>
      <c r="AA1080">
        <v>151</v>
      </c>
      <c r="AB1080" s="1">
        <v>107</v>
      </c>
      <c r="AC1080">
        <v>68</v>
      </c>
      <c r="AD1080" s="1">
        <v>18.5</v>
      </c>
      <c r="AE1080">
        <v>10.199999999999999</v>
      </c>
      <c r="AF1080" s="1">
        <v>265</v>
      </c>
      <c r="AG1080">
        <v>68</v>
      </c>
      <c r="AH1080" s="1">
        <v>42</v>
      </c>
      <c r="AI1080">
        <v>48</v>
      </c>
      <c r="AJ1080" s="1">
        <v>15.8</v>
      </c>
      <c r="AK1080">
        <v>15.9</v>
      </c>
      <c r="AL1080" s="1">
        <v>739</v>
      </c>
      <c r="AM1080">
        <v>135</v>
      </c>
      <c r="AN1080" s="1">
        <v>100</v>
      </c>
      <c r="AO1080">
        <v>48</v>
      </c>
      <c r="AP1080" s="1">
        <v>13.5</v>
      </c>
      <c r="AQ1080">
        <v>6.5</v>
      </c>
      <c r="AR1080" s="1">
        <v>350</v>
      </c>
      <c r="AS1080" s="1">
        <v>70</v>
      </c>
      <c r="AT1080">
        <v>51</v>
      </c>
      <c r="AU1080" s="1">
        <v>20</v>
      </c>
      <c r="AV1080">
        <f t="shared" si="130"/>
        <v>1933</v>
      </c>
      <c r="AW1080">
        <f t="shared" si="131"/>
        <v>319</v>
      </c>
      <c r="AX1080">
        <f t="shared" si="132"/>
        <v>248</v>
      </c>
      <c r="AY1080">
        <f t="shared" si="133"/>
        <v>2120</v>
      </c>
      <c r="AZ1080">
        <f t="shared" si="134"/>
        <v>328</v>
      </c>
      <c r="BA1080">
        <f t="shared" si="135"/>
        <v>0.15471698113207547</v>
      </c>
    </row>
    <row r="1081" spans="1:53" x14ac:dyDescent="0.2">
      <c r="A1081" s="1" t="s">
        <v>4200</v>
      </c>
      <c r="B1081" s="1">
        <v>25027709701</v>
      </c>
      <c r="C1081" s="1" t="s">
        <v>4201</v>
      </c>
      <c r="D1081" s="1">
        <v>465</v>
      </c>
      <c r="E1081">
        <v>218</v>
      </c>
      <c r="F1081" s="1">
        <v>70</v>
      </c>
      <c r="G1081">
        <v>62</v>
      </c>
      <c r="H1081" s="1">
        <v>15.1</v>
      </c>
      <c r="I1081" s="2" t="b">
        <f t="shared" si="128"/>
        <v>0</v>
      </c>
      <c r="J1081">
        <v>16.7</v>
      </c>
      <c r="K1081">
        <v>16.3</v>
      </c>
      <c r="L1081" s="1">
        <v>3858</v>
      </c>
      <c r="M1081">
        <v>292</v>
      </c>
      <c r="N1081" s="1">
        <v>726</v>
      </c>
      <c r="O1081">
        <v>210</v>
      </c>
      <c r="P1081" s="1">
        <v>18.8</v>
      </c>
      <c r="Q1081">
        <v>23.1</v>
      </c>
      <c r="R1081" s="3" t="b">
        <f t="shared" si="129"/>
        <v>0</v>
      </c>
      <c r="S1081">
        <v>5.0999999999999996</v>
      </c>
      <c r="T1081" s="1">
        <v>444</v>
      </c>
      <c r="U1081">
        <v>132</v>
      </c>
      <c r="V1081" s="1">
        <v>11.5</v>
      </c>
      <c r="W1081">
        <v>3.7</v>
      </c>
      <c r="X1081" s="1">
        <v>30.3</v>
      </c>
      <c r="Y1081">
        <v>6.4</v>
      </c>
      <c r="Z1081" s="1">
        <v>646</v>
      </c>
      <c r="AA1081">
        <v>234</v>
      </c>
      <c r="AB1081" s="1">
        <v>246</v>
      </c>
      <c r="AC1081">
        <v>139</v>
      </c>
      <c r="AD1081" s="1">
        <v>38.1</v>
      </c>
      <c r="AE1081">
        <v>17</v>
      </c>
      <c r="AF1081" s="1">
        <v>706</v>
      </c>
      <c r="AG1081">
        <v>169</v>
      </c>
      <c r="AH1081" s="1">
        <v>216</v>
      </c>
      <c r="AI1081">
        <v>129</v>
      </c>
      <c r="AJ1081" s="1">
        <v>30.6</v>
      </c>
      <c r="AK1081">
        <v>15.9</v>
      </c>
      <c r="AL1081" s="1">
        <v>1569</v>
      </c>
      <c r="AM1081">
        <v>211</v>
      </c>
      <c r="AN1081" s="1">
        <v>371</v>
      </c>
      <c r="AO1081">
        <v>110</v>
      </c>
      <c r="AP1081" s="1">
        <v>23.6</v>
      </c>
      <c r="AQ1081">
        <v>7.3</v>
      </c>
      <c r="AR1081" s="1">
        <v>937</v>
      </c>
      <c r="AS1081" s="1">
        <v>337</v>
      </c>
      <c r="AT1081">
        <v>110</v>
      </c>
      <c r="AU1081" s="1">
        <v>36</v>
      </c>
      <c r="AV1081">
        <f t="shared" si="130"/>
        <v>3858</v>
      </c>
      <c r="AW1081">
        <f t="shared" si="131"/>
        <v>1170</v>
      </c>
      <c r="AX1081">
        <f t="shared" si="132"/>
        <v>726</v>
      </c>
      <c r="AY1081">
        <f t="shared" si="133"/>
        <v>4323</v>
      </c>
      <c r="AZ1081">
        <f t="shared" si="134"/>
        <v>1240</v>
      </c>
      <c r="BA1081">
        <f t="shared" si="135"/>
        <v>0.28683784408975249</v>
      </c>
    </row>
    <row r="1082" spans="1:53" x14ac:dyDescent="0.2">
      <c r="A1082" s="1" t="s">
        <v>4202</v>
      </c>
      <c r="B1082" s="1">
        <v>25027709702</v>
      </c>
      <c r="C1082" s="1" t="s">
        <v>4203</v>
      </c>
      <c r="D1082" s="1">
        <v>221</v>
      </c>
      <c r="E1082">
        <v>108</v>
      </c>
      <c r="F1082" s="1">
        <v>18</v>
      </c>
      <c r="G1082">
        <v>20</v>
      </c>
      <c r="H1082" s="1">
        <v>8.1</v>
      </c>
      <c r="I1082" s="2" t="b">
        <f t="shared" si="128"/>
        <v>0</v>
      </c>
      <c r="J1082">
        <v>16.7</v>
      </c>
      <c r="K1082">
        <v>9.6999999999999993</v>
      </c>
      <c r="L1082" s="1">
        <v>1898</v>
      </c>
      <c r="M1082">
        <v>152</v>
      </c>
      <c r="N1082" s="1">
        <v>311</v>
      </c>
      <c r="O1082">
        <v>93</v>
      </c>
      <c r="P1082" s="1">
        <v>16.399999999999999</v>
      </c>
      <c r="Q1082">
        <v>23.1</v>
      </c>
      <c r="R1082" s="3" t="b">
        <f t="shared" si="129"/>
        <v>0</v>
      </c>
      <c r="S1082">
        <v>5</v>
      </c>
      <c r="T1082" s="1">
        <v>228</v>
      </c>
      <c r="U1082">
        <v>81</v>
      </c>
      <c r="V1082" s="1">
        <v>12</v>
      </c>
      <c r="W1082">
        <v>4.0999999999999996</v>
      </c>
      <c r="X1082" s="1">
        <v>28.4</v>
      </c>
      <c r="Y1082">
        <v>6.2</v>
      </c>
      <c r="Z1082" s="1">
        <v>344</v>
      </c>
      <c r="AA1082">
        <v>121</v>
      </c>
      <c r="AB1082" s="1">
        <v>142</v>
      </c>
      <c r="AC1082">
        <v>66</v>
      </c>
      <c r="AD1082" s="1">
        <v>41.3</v>
      </c>
      <c r="AE1082">
        <v>19.7</v>
      </c>
      <c r="AF1082" s="1">
        <v>405</v>
      </c>
      <c r="AG1082">
        <v>103</v>
      </c>
      <c r="AH1082" s="1">
        <v>169</v>
      </c>
      <c r="AI1082">
        <v>70</v>
      </c>
      <c r="AJ1082" s="1">
        <v>41.7</v>
      </c>
      <c r="AK1082">
        <v>15.1</v>
      </c>
      <c r="AL1082" s="1">
        <v>681</v>
      </c>
      <c r="AM1082">
        <v>145</v>
      </c>
      <c r="AN1082" s="1">
        <v>167</v>
      </c>
      <c r="AO1082">
        <v>61</v>
      </c>
      <c r="AP1082" s="1">
        <v>24.5</v>
      </c>
      <c r="AQ1082">
        <v>8.1999999999999993</v>
      </c>
      <c r="AR1082" s="1">
        <v>468</v>
      </c>
      <c r="AS1082" s="1">
        <v>61</v>
      </c>
      <c r="AT1082">
        <v>42</v>
      </c>
      <c r="AU1082" s="1">
        <v>13</v>
      </c>
      <c r="AV1082">
        <f t="shared" si="130"/>
        <v>1898</v>
      </c>
      <c r="AW1082">
        <f t="shared" si="131"/>
        <v>539</v>
      </c>
      <c r="AX1082">
        <f t="shared" si="132"/>
        <v>311</v>
      </c>
      <c r="AY1082">
        <f t="shared" si="133"/>
        <v>2119</v>
      </c>
      <c r="AZ1082">
        <f t="shared" si="134"/>
        <v>557</v>
      </c>
      <c r="BA1082">
        <f t="shared" si="135"/>
        <v>0.26285983954695613</v>
      </c>
    </row>
    <row r="1083" spans="1:53" x14ac:dyDescent="0.2">
      <c r="A1083" s="1" t="s">
        <v>4204</v>
      </c>
      <c r="B1083" s="1">
        <v>25027710100</v>
      </c>
      <c r="C1083" s="1" t="s">
        <v>4205</v>
      </c>
      <c r="D1083" s="1">
        <v>480</v>
      </c>
      <c r="E1083">
        <v>182</v>
      </c>
      <c r="F1083" s="1">
        <v>27</v>
      </c>
      <c r="G1083">
        <v>26</v>
      </c>
      <c r="H1083" s="1">
        <v>5.6</v>
      </c>
      <c r="I1083" s="2" t="b">
        <f t="shared" si="128"/>
        <v>0</v>
      </c>
      <c r="J1083">
        <v>16.7</v>
      </c>
      <c r="K1083">
        <v>6</v>
      </c>
      <c r="L1083" s="1">
        <v>2405</v>
      </c>
      <c r="M1083">
        <v>192</v>
      </c>
      <c r="N1083" s="1">
        <v>317</v>
      </c>
      <c r="O1083">
        <v>104</v>
      </c>
      <c r="P1083" s="1">
        <v>13.2</v>
      </c>
      <c r="Q1083">
        <v>23.1</v>
      </c>
      <c r="R1083" s="3" t="b">
        <f t="shared" si="129"/>
        <v>0</v>
      </c>
      <c r="S1083">
        <v>4.3</v>
      </c>
      <c r="T1083" s="1">
        <v>59</v>
      </c>
      <c r="U1083">
        <v>37</v>
      </c>
      <c r="V1083" s="1">
        <v>2.5</v>
      </c>
      <c r="W1083">
        <v>1.6</v>
      </c>
      <c r="X1083" s="1">
        <v>15.6</v>
      </c>
      <c r="Y1083">
        <v>4.5</v>
      </c>
      <c r="Z1083" s="1">
        <v>599</v>
      </c>
      <c r="AA1083">
        <v>176</v>
      </c>
      <c r="AB1083" s="1">
        <v>79</v>
      </c>
      <c r="AC1083">
        <v>59</v>
      </c>
      <c r="AD1083" s="1">
        <v>13.2</v>
      </c>
      <c r="AE1083">
        <v>10.1</v>
      </c>
      <c r="AF1083" s="1">
        <v>515</v>
      </c>
      <c r="AG1083">
        <v>146</v>
      </c>
      <c r="AH1083" s="1">
        <v>72</v>
      </c>
      <c r="AI1083">
        <v>52</v>
      </c>
      <c r="AJ1083" s="1">
        <v>14</v>
      </c>
      <c r="AK1083">
        <v>10.1</v>
      </c>
      <c r="AL1083" s="1">
        <v>913</v>
      </c>
      <c r="AM1083">
        <v>138</v>
      </c>
      <c r="AN1083" s="1">
        <v>156</v>
      </c>
      <c r="AO1083">
        <v>70</v>
      </c>
      <c r="AP1083" s="1">
        <v>17.100000000000001</v>
      </c>
      <c r="AQ1083">
        <v>8</v>
      </c>
      <c r="AR1083" s="1">
        <v>378</v>
      </c>
      <c r="AS1083" s="1">
        <v>69</v>
      </c>
      <c r="AT1083">
        <v>40</v>
      </c>
      <c r="AU1083" s="1">
        <v>18.3</v>
      </c>
      <c r="AV1083">
        <f t="shared" si="130"/>
        <v>2405</v>
      </c>
      <c r="AW1083">
        <f t="shared" si="131"/>
        <v>376</v>
      </c>
      <c r="AX1083">
        <f t="shared" si="132"/>
        <v>317</v>
      </c>
      <c r="AY1083">
        <f t="shared" si="133"/>
        <v>2885</v>
      </c>
      <c r="AZ1083">
        <f t="shared" si="134"/>
        <v>403</v>
      </c>
      <c r="BA1083">
        <f t="shared" si="135"/>
        <v>0.13968804159445408</v>
      </c>
    </row>
    <row r="1084" spans="1:53" x14ac:dyDescent="0.2">
      <c r="A1084" s="1" t="s">
        <v>4206</v>
      </c>
      <c r="B1084" s="1">
        <v>25027710200</v>
      </c>
      <c r="C1084" s="1" t="s">
        <v>4207</v>
      </c>
      <c r="D1084" s="1">
        <v>551</v>
      </c>
      <c r="E1084">
        <v>178</v>
      </c>
      <c r="F1084" s="1">
        <v>131</v>
      </c>
      <c r="G1084">
        <v>98</v>
      </c>
      <c r="H1084" s="1">
        <v>23.8</v>
      </c>
      <c r="I1084" s="2" t="b">
        <f t="shared" si="128"/>
        <v>1</v>
      </c>
      <c r="J1084">
        <v>16.7</v>
      </c>
      <c r="K1084">
        <v>16.399999999999999</v>
      </c>
      <c r="L1084" s="1">
        <v>4772</v>
      </c>
      <c r="M1084">
        <v>294</v>
      </c>
      <c r="N1084" s="1">
        <v>792</v>
      </c>
      <c r="O1084">
        <v>232</v>
      </c>
      <c r="P1084" s="1">
        <v>16.600000000000001</v>
      </c>
      <c r="Q1084">
        <v>23.1</v>
      </c>
      <c r="R1084" s="3" t="b">
        <f t="shared" si="129"/>
        <v>0</v>
      </c>
      <c r="S1084">
        <v>4.7</v>
      </c>
      <c r="T1084" s="1">
        <v>516</v>
      </c>
      <c r="U1084">
        <v>149</v>
      </c>
      <c r="V1084" s="1">
        <v>10.8</v>
      </c>
      <c r="W1084">
        <v>3.3</v>
      </c>
      <c r="X1084" s="1">
        <v>27.4</v>
      </c>
      <c r="Y1084">
        <v>5.6</v>
      </c>
      <c r="Z1084" s="1">
        <v>745</v>
      </c>
      <c r="AA1084">
        <v>241</v>
      </c>
      <c r="AB1084" s="1">
        <v>317</v>
      </c>
      <c r="AC1084">
        <v>155</v>
      </c>
      <c r="AD1084" s="1">
        <v>42.6</v>
      </c>
      <c r="AE1084">
        <v>15</v>
      </c>
      <c r="AF1084" s="1">
        <v>1106</v>
      </c>
      <c r="AG1084">
        <v>251</v>
      </c>
      <c r="AH1084" s="1">
        <v>347</v>
      </c>
      <c r="AI1084">
        <v>137</v>
      </c>
      <c r="AJ1084" s="1">
        <v>31.4</v>
      </c>
      <c r="AK1084">
        <v>13</v>
      </c>
      <c r="AL1084" s="1">
        <v>1765</v>
      </c>
      <c r="AM1084">
        <v>200</v>
      </c>
      <c r="AN1084" s="1">
        <v>486</v>
      </c>
      <c r="AO1084">
        <v>167</v>
      </c>
      <c r="AP1084" s="1">
        <v>27.5</v>
      </c>
      <c r="AQ1084">
        <v>8.5</v>
      </c>
      <c r="AR1084" s="1">
        <v>1156</v>
      </c>
      <c r="AS1084" s="1">
        <v>158</v>
      </c>
      <c r="AT1084">
        <v>72</v>
      </c>
      <c r="AU1084" s="1">
        <v>13.7</v>
      </c>
      <c r="AV1084">
        <f t="shared" si="130"/>
        <v>4772</v>
      </c>
      <c r="AW1084">
        <f t="shared" si="131"/>
        <v>1308</v>
      </c>
      <c r="AX1084">
        <f t="shared" si="132"/>
        <v>792</v>
      </c>
      <c r="AY1084">
        <f t="shared" si="133"/>
        <v>5323</v>
      </c>
      <c r="AZ1084">
        <f t="shared" si="134"/>
        <v>1439</v>
      </c>
      <c r="BA1084">
        <f t="shared" si="135"/>
        <v>0.27033627653578807</v>
      </c>
    </row>
    <row r="1085" spans="1:53" x14ac:dyDescent="0.2">
      <c r="A1085" s="1" t="s">
        <v>4208</v>
      </c>
      <c r="B1085" s="1">
        <v>25027710300</v>
      </c>
      <c r="C1085" s="1" t="s">
        <v>4209</v>
      </c>
      <c r="D1085" s="1">
        <v>207</v>
      </c>
      <c r="E1085">
        <v>80</v>
      </c>
      <c r="F1085" s="1">
        <v>47</v>
      </c>
      <c r="G1085">
        <v>47</v>
      </c>
      <c r="H1085" s="1">
        <v>22.7</v>
      </c>
      <c r="I1085" s="2" t="b">
        <f t="shared" si="128"/>
        <v>1</v>
      </c>
      <c r="J1085">
        <v>16.7</v>
      </c>
      <c r="K1085">
        <v>20</v>
      </c>
      <c r="L1085" s="1">
        <v>2031</v>
      </c>
      <c r="M1085">
        <v>173</v>
      </c>
      <c r="N1085" s="1">
        <v>308</v>
      </c>
      <c r="O1085">
        <v>117</v>
      </c>
      <c r="P1085" s="1">
        <v>15.2</v>
      </c>
      <c r="Q1085">
        <v>23.1</v>
      </c>
      <c r="R1085" s="3" t="b">
        <f t="shared" si="129"/>
        <v>0</v>
      </c>
      <c r="S1085">
        <v>5.9</v>
      </c>
      <c r="T1085" s="1">
        <v>224</v>
      </c>
      <c r="U1085">
        <v>97</v>
      </c>
      <c r="V1085" s="1">
        <v>11</v>
      </c>
      <c r="W1085">
        <v>4.8</v>
      </c>
      <c r="X1085" s="1">
        <v>26.2</v>
      </c>
      <c r="Y1085">
        <v>8.1</v>
      </c>
      <c r="Z1085" s="1">
        <v>310</v>
      </c>
      <c r="AA1085">
        <v>95</v>
      </c>
      <c r="AB1085" s="1">
        <v>116</v>
      </c>
      <c r="AC1085">
        <v>73</v>
      </c>
      <c r="AD1085" s="1">
        <v>37.4</v>
      </c>
      <c r="AE1085">
        <v>19.600000000000001</v>
      </c>
      <c r="AF1085" s="1">
        <v>610</v>
      </c>
      <c r="AG1085">
        <v>125</v>
      </c>
      <c r="AH1085" s="1">
        <v>121</v>
      </c>
      <c r="AI1085">
        <v>75</v>
      </c>
      <c r="AJ1085" s="1">
        <v>19.8</v>
      </c>
      <c r="AK1085">
        <v>12.7</v>
      </c>
      <c r="AL1085" s="1">
        <v>845</v>
      </c>
      <c r="AM1085">
        <v>146</v>
      </c>
      <c r="AN1085" s="1">
        <v>234</v>
      </c>
      <c r="AO1085">
        <v>92</v>
      </c>
      <c r="AP1085" s="1">
        <v>27.7</v>
      </c>
      <c r="AQ1085">
        <v>10.6</v>
      </c>
      <c r="AR1085" s="1">
        <v>266</v>
      </c>
      <c r="AS1085" s="1">
        <v>61</v>
      </c>
      <c r="AT1085">
        <v>46</v>
      </c>
      <c r="AU1085" s="1">
        <v>22.9</v>
      </c>
      <c r="AV1085">
        <f t="shared" si="130"/>
        <v>2031</v>
      </c>
      <c r="AW1085">
        <f t="shared" si="131"/>
        <v>532</v>
      </c>
      <c r="AX1085">
        <f t="shared" si="132"/>
        <v>308</v>
      </c>
      <c r="AY1085">
        <f t="shared" si="133"/>
        <v>2238</v>
      </c>
      <c r="AZ1085">
        <f t="shared" si="134"/>
        <v>579</v>
      </c>
      <c r="BA1085">
        <f t="shared" si="135"/>
        <v>0.25871313672922253</v>
      </c>
    </row>
    <row r="1086" spans="1:53" x14ac:dyDescent="0.2">
      <c r="A1086" s="1" t="s">
        <v>4210</v>
      </c>
      <c r="B1086" s="1">
        <v>25027710400</v>
      </c>
      <c r="C1086" s="1" t="s">
        <v>4211</v>
      </c>
      <c r="D1086" s="1">
        <v>167</v>
      </c>
      <c r="E1086">
        <v>63</v>
      </c>
      <c r="F1086" s="1">
        <v>7</v>
      </c>
      <c r="G1086">
        <v>10</v>
      </c>
      <c r="H1086" s="1">
        <v>4.2</v>
      </c>
      <c r="I1086" s="2" t="b">
        <f t="shared" si="128"/>
        <v>0</v>
      </c>
      <c r="J1086">
        <v>16.7</v>
      </c>
      <c r="K1086">
        <v>6.1</v>
      </c>
      <c r="L1086" s="1">
        <v>1567</v>
      </c>
      <c r="M1086">
        <v>136</v>
      </c>
      <c r="N1086" s="1">
        <v>209</v>
      </c>
      <c r="O1086">
        <v>60</v>
      </c>
      <c r="P1086" s="1">
        <v>13.3</v>
      </c>
      <c r="Q1086">
        <v>23.1</v>
      </c>
      <c r="R1086" s="3" t="b">
        <f t="shared" si="129"/>
        <v>0</v>
      </c>
      <c r="S1086">
        <v>3.8</v>
      </c>
      <c r="T1086" s="1">
        <v>94</v>
      </c>
      <c r="U1086">
        <v>45</v>
      </c>
      <c r="V1086" s="1">
        <v>6</v>
      </c>
      <c r="W1086">
        <v>2.8</v>
      </c>
      <c r="X1086" s="1">
        <v>19.3</v>
      </c>
      <c r="Y1086">
        <v>4.5</v>
      </c>
      <c r="Z1086" s="1">
        <v>332</v>
      </c>
      <c r="AA1086">
        <v>80</v>
      </c>
      <c r="AB1086" s="1">
        <v>108</v>
      </c>
      <c r="AC1086">
        <v>51</v>
      </c>
      <c r="AD1086" s="1">
        <v>32.5</v>
      </c>
      <c r="AE1086">
        <v>13</v>
      </c>
      <c r="AF1086" s="1">
        <v>291</v>
      </c>
      <c r="AG1086">
        <v>71</v>
      </c>
      <c r="AH1086" s="1">
        <v>43</v>
      </c>
      <c r="AI1086">
        <v>24</v>
      </c>
      <c r="AJ1086" s="1">
        <v>14.8</v>
      </c>
      <c r="AK1086">
        <v>7.3</v>
      </c>
      <c r="AL1086" s="1">
        <v>616</v>
      </c>
      <c r="AM1086">
        <v>99</v>
      </c>
      <c r="AN1086" s="1">
        <v>110</v>
      </c>
      <c r="AO1086">
        <v>45</v>
      </c>
      <c r="AP1086" s="1">
        <v>17.899999999999999</v>
      </c>
      <c r="AQ1086">
        <v>6.8</v>
      </c>
      <c r="AR1086" s="1">
        <v>328</v>
      </c>
      <c r="AS1086" s="1">
        <v>42</v>
      </c>
      <c r="AT1086">
        <v>25</v>
      </c>
      <c r="AU1086" s="1">
        <v>12.8</v>
      </c>
      <c r="AV1086">
        <f t="shared" si="130"/>
        <v>1567</v>
      </c>
      <c r="AW1086">
        <f t="shared" si="131"/>
        <v>303</v>
      </c>
      <c r="AX1086">
        <f t="shared" si="132"/>
        <v>209</v>
      </c>
      <c r="AY1086">
        <f t="shared" si="133"/>
        <v>1734</v>
      </c>
      <c r="AZ1086">
        <f t="shared" si="134"/>
        <v>310</v>
      </c>
      <c r="BA1086">
        <f t="shared" si="135"/>
        <v>0.17877739331026529</v>
      </c>
    </row>
    <row r="1087" spans="1:53" x14ac:dyDescent="0.2">
      <c r="A1087" s="1" t="s">
        <v>4212</v>
      </c>
      <c r="B1087" s="1">
        <v>25027710500</v>
      </c>
      <c r="C1087" s="1" t="s">
        <v>4213</v>
      </c>
      <c r="D1087" s="1">
        <v>549</v>
      </c>
      <c r="E1087">
        <v>152</v>
      </c>
      <c r="F1087" s="1">
        <v>21</v>
      </c>
      <c r="G1087">
        <v>27</v>
      </c>
      <c r="H1087" s="1">
        <v>3.8</v>
      </c>
      <c r="I1087" s="2" t="b">
        <f t="shared" si="128"/>
        <v>0</v>
      </c>
      <c r="J1087">
        <v>16.7</v>
      </c>
      <c r="K1087">
        <v>4.8</v>
      </c>
      <c r="L1087" s="1">
        <v>1994</v>
      </c>
      <c r="M1087">
        <v>185</v>
      </c>
      <c r="N1087" s="1">
        <v>118</v>
      </c>
      <c r="O1087">
        <v>58</v>
      </c>
      <c r="P1087" s="1">
        <v>5.9</v>
      </c>
      <c r="Q1087">
        <v>23.1</v>
      </c>
      <c r="R1087" s="3" t="b">
        <f t="shared" si="129"/>
        <v>0</v>
      </c>
      <c r="S1087">
        <v>3</v>
      </c>
      <c r="T1087" s="1">
        <v>23</v>
      </c>
      <c r="U1087">
        <v>25</v>
      </c>
      <c r="V1087" s="1">
        <v>1.2</v>
      </c>
      <c r="W1087">
        <v>1.3</v>
      </c>
      <c r="X1087" s="1">
        <v>7.1</v>
      </c>
      <c r="Y1087">
        <v>3.3</v>
      </c>
      <c r="Z1087" s="1">
        <v>554</v>
      </c>
      <c r="AA1087">
        <v>156</v>
      </c>
      <c r="AB1087" s="1">
        <v>37</v>
      </c>
      <c r="AC1087">
        <v>29</v>
      </c>
      <c r="AD1087" s="1">
        <v>6.7</v>
      </c>
      <c r="AE1087">
        <v>5.7</v>
      </c>
      <c r="AF1087" s="1">
        <v>333</v>
      </c>
      <c r="AG1087">
        <v>97</v>
      </c>
      <c r="AH1087" s="1">
        <v>2</v>
      </c>
      <c r="AI1087">
        <v>6</v>
      </c>
      <c r="AJ1087" s="1">
        <v>0.6</v>
      </c>
      <c r="AK1087">
        <v>2</v>
      </c>
      <c r="AL1087" s="1">
        <v>712</v>
      </c>
      <c r="AM1087">
        <v>107</v>
      </c>
      <c r="AN1087" s="1">
        <v>70</v>
      </c>
      <c r="AO1087">
        <v>48</v>
      </c>
      <c r="AP1087" s="1">
        <v>9.8000000000000007</v>
      </c>
      <c r="AQ1087">
        <v>6.5</v>
      </c>
      <c r="AR1087" s="1">
        <v>395</v>
      </c>
      <c r="AS1087" s="1">
        <v>32</v>
      </c>
      <c r="AT1087">
        <v>28</v>
      </c>
      <c r="AU1087" s="1">
        <v>8.1</v>
      </c>
      <c r="AV1087">
        <f t="shared" si="130"/>
        <v>1994</v>
      </c>
      <c r="AW1087">
        <f t="shared" si="131"/>
        <v>141</v>
      </c>
      <c r="AX1087">
        <f t="shared" si="132"/>
        <v>118</v>
      </c>
      <c r="AY1087">
        <f t="shared" si="133"/>
        <v>2543</v>
      </c>
      <c r="AZ1087">
        <f t="shared" si="134"/>
        <v>162</v>
      </c>
      <c r="BA1087">
        <f t="shared" si="135"/>
        <v>6.3704286276051902E-2</v>
      </c>
    </row>
    <row r="1088" spans="1:53" x14ac:dyDescent="0.2">
      <c r="A1088" s="1" t="s">
        <v>4214</v>
      </c>
      <c r="B1088" s="1">
        <v>25027710600</v>
      </c>
      <c r="C1088" s="1" t="s">
        <v>4215</v>
      </c>
      <c r="D1088" s="1">
        <v>661</v>
      </c>
      <c r="E1088">
        <v>328</v>
      </c>
      <c r="F1088" s="1">
        <v>76</v>
      </c>
      <c r="G1088">
        <v>73</v>
      </c>
      <c r="H1088" s="1">
        <v>11.5</v>
      </c>
      <c r="I1088" s="2" t="b">
        <f t="shared" si="128"/>
        <v>0</v>
      </c>
      <c r="J1088">
        <v>16.7</v>
      </c>
      <c r="K1088">
        <v>10.6</v>
      </c>
      <c r="L1088" s="1">
        <v>4402</v>
      </c>
      <c r="M1088">
        <v>416</v>
      </c>
      <c r="N1088" s="1">
        <v>335</v>
      </c>
      <c r="O1088">
        <v>131</v>
      </c>
      <c r="P1088" s="1">
        <v>7.6</v>
      </c>
      <c r="Q1088">
        <v>23.1</v>
      </c>
      <c r="R1088" s="3" t="b">
        <f t="shared" si="129"/>
        <v>0</v>
      </c>
      <c r="S1088">
        <v>2.8</v>
      </c>
      <c r="T1088" s="1">
        <v>165</v>
      </c>
      <c r="U1088">
        <v>90</v>
      </c>
      <c r="V1088" s="1">
        <v>3.7</v>
      </c>
      <c r="W1088">
        <v>2</v>
      </c>
      <c r="X1088" s="1">
        <v>11.4</v>
      </c>
      <c r="Y1088">
        <v>3.6</v>
      </c>
      <c r="Z1088" s="1">
        <v>1444</v>
      </c>
      <c r="AA1088">
        <v>341</v>
      </c>
      <c r="AB1088" s="1">
        <v>146</v>
      </c>
      <c r="AC1088">
        <v>110</v>
      </c>
      <c r="AD1088" s="1">
        <v>10.1</v>
      </c>
      <c r="AE1088">
        <v>7</v>
      </c>
      <c r="AF1088" s="1">
        <v>704</v>
      </c>
      <c r="AG1088">
        <v>311</v>
      </c>
      <c r="AH1088" s="1">
        <v>60</v>
      </c>
      <c r="AI1088">
        <v>73</v>
      </c>
      <c r="AJ1088" s="1">
        <v>8.5</v>
      </c>
      <c r="AK1088">
        <v>10.1</v>
      </c>
      <c r="AL1088" s="1">
        <v>1488</v>
      </c>
      <c r="AM1088">
        <v>262</v>
      </c>
      <c r="AN1088" s="1">
        <v>243</v>
      </c>
      <c r="AO1088">
        <v>101</v>
      </c>
      <c r="AP1088" s="1">
        <v>16.3</v>
      </c>
      <c r="AQ1088">
        <v>6.3</v>
      </c>
      <c r="AR1088" s="1">
        <v>766</v>
      </c>
      <c r="AS1088" s="1">
        <v>51</v>
      </c>
      <c r="AT1088">
        <v>55</v>
      </c>
      <c r="AU1088" s="1">
        <v>6.7</v>
      </c>
      <c r="AV1088">
        <f t="shared" si="130"/>
        <v>4402</v>
      </c>
      <c r="AW1088">
        <f t="shared" si="131"/>
        <v>500</v>
      </c>
      <c r="AX1088">
        <f t="shared" si="132"/>
        <v>335</v>
      </c>
      <c r="AY1088">
        <f t="shared" si="133"/>
        <v>5063</v>
      </c>
      <c r="AZ1088">
        <f t="shared" si="134"/>
        <v>576</v>
      </c>
      <c r="BA1088">
        <f t="shared" si="135"/>
        <v>0.11376654157614063</v>
      </c>
    </row>
    <row r="1089" spans="1:53" x14ac:dyDescent="0.2">
      <c r="A1089" s="1" t="s">
        <v>4216</v>
      </c>
      <c r="B1089" s="1">
        <v>25027710700</v>
      </c>
      <c r="C1089" s="1" t="s">
        <v>4217</v>
      </c>
      <c r="D1089" s="1">
        <v>206</v>
      </c>
      <c r="E1089">
        <v>90</v>
      </c>
      <c r="F1089" s="1">
        <v>41</v>
      </c>
      <c r="G1089">
        <v>39</v>
      </c>
      <c r="H1089" s="1">
        <v>19.899999999999999</v>
      </c>
      <c r="I1089" s="2" t="b">
        <f t="shared" si="128"/>
        <v>1</v>
      </c>
      <c r="J1089">
        <v>16.7</v>
      </c>
      <c r="K1089">
        <v>18.2</v>
      </c>
      <c r="L1089" s="1">
        <v>1109</v>
      </c>
      <c r="M1089">
        <v>120</v>
      </c>
      <c r="N1089" s="1">
        <v>64</v>
      </c>
      <c r="O1089">
        <v>35</v>
      </c>
      <c r="P1089" s="1">
        <v>5.8</v>
      </c>
      <c r="Q1089">
        <v>23.1</v>
      </c>
      <c r="R1089" s="3" t="b">
        <f t="shared" si="129"/>
        <v>0</v>
      </c>
      <c r="S1089">
        <v>3.1</v>
      </c>
      <c r="T1089" s="1">
        <v>65</v>
      </c>
      <c r="U1089">
        <v>40</v>
      </c>
      <c r="V1089" s="1">
        <v>5.9</v>
      </c>
      <c r="W1089">
        <v>3.4</v>
      </c>
      <c r="X1089" s="1">
        <v>11.6</v>
      </c>
      <c r="Y1089">
        <v>4.5999999999999996</v>
      </c>
      <c r="Z1089" s="1">
        <v>198</v>
      </c>
      <c r="AA1089">
        <v>77</v>
      </c>
      <c r="AB1089" s="1">
        <v>40</v>
      </c>
      <c r="AC1089">
        <v>26</v>
      </c>
      <c r="AD1089" s="1">
        <v>20.2</v>
      </c>
      <c r="AE1089">
        <v>12.6</v>
      </c>
      <c r="AF1089" s="1">
        <v>158</v>
      </c>
      <c r="AG1089">
        <v>73</v>
      </c>
      <c r="AH1089" s="1">
        <v>12</v>
      </c>
      <c r="AI1089">
        <v>19</v>
      </c>
      <c r="AJ1089" s="1">
        <v>7.6</v>
      </c>
      <c r="AK1089">
        <v>11.8</v>
      </c>
      <c r="AL1089" s="1">
        <v>510</v>
      </c>
      <c r="AM1089">
        <v>90</v>
      </c>
      <c r="AN1089" s="1">
        <v>65</v>
      </c>
      <c r="AO1089">
        <v>37</v>
      </c>
      <c r="AP1089" s="1">
        <v>12.7</v>
      </c>
      <c r="AQ1089">
        <v>6.5</v>
      </c>
      <c r="AR1089" s="1">
        <v>243</v>
      </c>
      <c r="AS1089" s="1">
        <v>12</v>
      </c>
      <c r="AT1089">
        <v>11</v>
      </c>
      <c r="AU1089" s="1">
        <v>4.9000000000000004</v>
      </c>
      <c r="AV1089">
        <f t="shared" si="130"/>
        <v>1109</v>
      </c>
      <c r="AW1089">
        <f t="shared" si="131"/>
        <v>129</v>
      </c>
      <c r="AX1089">
        <f t="shared" si="132"/>
        <v>64</v>
      </c>
      <c r="AY1089">
        <f t="shared" si="133"/>
        <v>1315</v>
      </c>
      <c r="AZ1089">
        <f t="shared" si="134"/>
        <v>170</v>
      </c>
      <c r="BA1089">
        <f t="shared" si="135"/>
        <v>0.12927756653992395</v>
      </c>
    </row>
    <row r="1090" spans="1:53" x14ac:dyDescent="0.2">
      <c r="A1090" s="1" t="s">
        <v>4218</v>
      </c>
      <c r="B1090" s="1">
        <v>25027710800</v>
      </c>
      <c r="C1090" s="1" t="s">
        <v>4219</v>
      </c>
      <c r="D1090" s="1">
        <v>1077</v>
      </c>
      <c r="E1090">
        <v>217</v>
      </c>
      <c r="F1090" s="1">
        <v>17</v>
      </c>
      <c r="G1090">
        <v>21</v>
      </c>
      <c r="H1090" s="1">
        <v>1.6</v>
      </c>
      <c r="I1090" s="2" t="b">
        <f t="shared" si="128"/>
        <v>0</v>
      </c>
      <c r="J1090">
        <v>16.7</v>
      </c>
      <c r="K1090">
        <v>1.9</v>
      </c>
      <c r="L1090" s="1">
        <v>2410</v>
      </c>
      <c r="M1090">
        <v>241</v>
      </c>
      <c r="N1090" s="1">
        <v>381</v>
      </c>
      <c r="O1090">
        <v>115</v>
      </c>
      <c r="P1090" s="1">
        <v>15.8</v>
      </c>
      <c r="Q1090">
        <v>23.1</v>
      </c>
      <c r="R1090" s="3" t="b">
        <f t="shared" si="129"/>
        <v>0</v>
      </c>
      <c r="S1090">
        <v>4.7</v>
      </c>
      <c r="T1090" s="1">
        <v>128</v>
      </c>
      <c r="U1090">
        <v>69</v>
      </c>
      <c r="V1090" s="1">
        <v>5.3</v>
      </c>
      <c r="W1090">
        <v>2.9</v>
      </c>
      <c r="X1090" s="1">
        <v>21.1</v>
      </c>
      <c r="Y1090">
        <v>5.9</v>
      </c>
      <c r="Z1090" s="1">
        <v>567</v>
      </c>
      <c r="AA1090">
        <v>174</v>
      </c>
      <c r="AB1090" s="1">
        <v>174</v>
      </c>
      <c r="AC1090">
        <v>86</v>
      </c>
      <c r="AD1090" s="1">
        <v>30.7</v>
      </c>
      <c r="AE1090">
        <v>13</v>
      </c>
      <c r="AF1090" s="1">
        <v>492</v>
      </c>
      <c r="AG1090">
        <v>145</v>
      </c>
      <c r="AH1090" s="1">
        <v>90</v>
      </c>
      <c r="AI1090">
        <v>52</v>
      </c>
      <c r="AJ1090" s="1">
        <v>18.3</v>
      </c>
      <c r="AK1090">
        <v>10</v>
      </c>
      <c r="AL1090" s="1">
        <v>890</v>
      </c>
      <c r="AM1090">
        <v>141</v>
      </c>
      <c r="AN1090" s="1">
        <v>162</v>
      </c>
      <c r="AO1090">
        <v>79</v>
      </c>
      <c r="AP1090" s="1">
        <v>18.2</v>
      </c>
      <c r="AQ1090">
        <v>8.5</v>
      </c>
      <c r="AR1090" s="1">
        <v>461</v>
      </c>
      <c r="AS1090" s="1">
        <v>83</v>
      </c>
      <c r="AT1090">
        <v>49</v>
      </c>
      <c r="AU1090" s="1">
        <v>18</v>
      </c>
      <c r="AV1090">
        <f t="shared" si="130"/>
        <v>2410</v>
      </c>
      <c r="AW1090">
        <f t="shared" si="131"/>
        <v>509</v>
      </c>
      <c r="AX1090">
        <f t="shared" si="132"/>
        <v>381</v>
      </c>
      <c r="AY1090">
        <f t="shared" si="133"/>
        <v>3487</v>
      </c>
      <c r="AZ1090">
        <f t="shared" si="134"/>
        <v>526</v>
      </c>
      <c r="BA1090">
        <f t="shared" si="135"/>
        <v>0.15084599942644106</v>
      </c>
    </row>
    <row r="1091" spans="1:53" x14ac:dyDescent="0.2">
      <c r="A1091" s="1" t="s">
        <v>3906</v>
      </c>
      <c r="B1091" s="1">
        <v>25025071101</v>
      </c>
      <c r="C1091" s="1" t="s">
        <v>3907</v>
      </c>
      <c r="D1091" s="1">
        <v>222</v>
      </c>
      <c r="E1091">
        <v>118</v>
      </c>
      <c r="F1091" s="1">
        <v>160</v>
      </c>
      <c r="G1091">
        <v>110</v>
      </c>
      <c r="H1091" s="1">
        <v>72.099999999999994</v>
      </c>
      <c r="I1091" s="2" t="b">
        <f t="shared" si="128"/>
        <v>1</v>
      </c>
      <c r="J1091">
        <v>16.7</v>
      </c>
      <c r="K1091">
        <v>19.600000000000001</v>
      </c>
      <c r="L1091" s="1">
        <v>3567</v>
      </c>
      <c r="M1091">
        <v>396</v>
      </c>
      <c r="N1091" s="1">
        <v>840</v>
      </c>
      <c r="O1091">
        <v>233</v>
      </c>
      <c r="P1091" s="1">
        <v>23.5</v>
      </c>
      <c r="Q1091">
        <v>23.1</v>
      </c>
      <c r="R1091" s="3" t="b">
        <f t="shared" si="129"/>
        <v>1</v>
      </c>
      <c r="S1091">
        <v>6.5</v>
      </c>
      <c r="T1091" s="1">
        <v>1424</v>
      </c>
      <c r="U1091">
        <v>272</v>
      </c>
      <c r="V1091" s="1">
        <v>39.9</v>
      </c>
      <c r="W1091">
        <v>6.1</v>
      </c>
      <c r="X1091" s="1">
        <v>63.5</v>
      </c>
      <c r="Y1091">
        <v>6.7</v>
      </c>
      <c r="Z1091" s="1">
        <v>1324</v>
      </c>
      <c r="AA1091">
        <v>355</v>
      </c>
      <c r="AB1091" s="1">
        <v>1167</v>
      </c>
      <c r="AC1091">
        <v>292</v>
      </c>
      <c r="AD1091" s="1">
        <v>88.1</v>
      </c>
      <c r="AE1091">
        <v>7.2</v>
      </c>
      <c r="AF1091" s="1">
        <v>686</v>
      </c>
      <c r="AG1091">
        <v>147</v>
      </c>
      <c r="AH1091" s="1">
        <v>462</v>
      </c>
      <c r="AI1091">
        <v>135</v>
      </c>
      <c r="AJ1091" s="1">
        <v>67.3</v>
      </c>
      <c r="AK1091">
        <v>14</v>
      </c>
      <c r="AL1091" s="1">
        <v>1079</v>
      </c>
      <c r="AM1091">
        <v>247</v>
      </c>
      <c r="AN1091" s="1">
        <v>453</v>
      </c>
      <c r="AO1091">
        <v>141</v>
      </c>
      <c r="AP1091" s="1">
        <v>42</v>
      </c>
      <c r="AQ1091">
        <v>12.1</v>
      </c>
      <c r="AR1091" s="1">
        <v>478</v>
      </c>
      <c r="AS1091" s="1">
        <v>182</v>
      </c>
      <c r="AT1091">
        <v>115</v>
      </c>
      <c r="AU1091" s="1">
        <v>38.1</v>
      </c>
      <c r="AV1091">
        <f t="shared" si="130"/>
        <v>3567</v>
      </c>
      <c r="AW1091">
        <f t="shared" si="131"/>
        <v>2264</v>
      </c>
      <c r="AX1091">
        <f t="shared" si="132"/>
        <v>840</v>
      </c>
      <c r="AY1091">
        <f t="shared" si="133"/>
        <v>3789</v>
      </c>
      <c r="AZ1091">
        <f t="shared" si="134"/>
        <v>2424</v>
      </c>
      <c r="BA1091">
        <f t="shared" si="135"/>
        <v>0.63974663499604112</v>
      </c>
    </row>
    <row r="1092" spans="1:53" x14ac:dyDescent="0.2">
      <c r="A1092" s="1" t="s">
        <v>4220</v>
      </c>
      <c r="B1092" s="1">
        <v>25027711000</v>
      </c>
      <c r="C1092" s="1" t="s">
        <v>4221</v>
      </c>
      <c r="D1092" s="1">
        <v>631</v>
      </c>
      <c r="E1092">
        <v>231</v>
      </c>
      <c r="F1092" s="1">
        <v>100</v>
      </c>
      <c r="G1092">
        <v>97</v>
      </c>
      <c r="H1092" s="1">
        <v>15.8</v>
      </c>
      <c r="I1092" s="2" t="b">
        <f t="shared" ref="I1092:I1155" si="136" xml:space="preserve"> H1092 &gt; J1092</f>
        <v>0</v>
      </c>
      <c r="J1092">
        <v>16.7</v>
      </c>
      <c r="K1092">
        <v>16.5</v>
      </c>
      <c r="L1092" s="1">
        <v>1676</v>
      </c>
      <c r="M1092">
        <v>202</v>
      </c>
      <c r="N1092" s="1">
        <v>156</v>
      </c>
      <c r="O1092">
        <v>85</v>
      </c>
      <c r="P1092" s="1">
        <v>9.3000000000000007</v>
      </c>
      <c r="Q1092">
        <v>23.1</v>
      </c>
      <c r="R1092" s="3" t="b">
        <f t="shared" ref="R1092:R1155" si="137" xml:space="preserve"> IF(P1092 &gt; Q1092,TRUE)</f>
        <v>0</v>
      </c>
      <c r="S1092">
        <v>5</v>
      </c>
      <c r="T1092" s="1">
        <v>113</v>
      </c>
      <c r="U1092">
        <v>58</v>
      </c>
      <c r="V1092" s="1">
        <v>6.7</v>
      </c>
      <c r="W1092">
        <v>3.6</v>
      </c>
      <c r="X1092" s="1">
        <v>16.100000000000001</v>
      </c>
      <c r="Y1092">
        <v>5.2</v>
      </c>
      <c r="Z1092" s="1">
        <v>304</v>
      </c>
      <c r="AA1092">
        <v>184</v>
      </c>
      <c r="AB1092" s="1">
        <v>61</v>
      </c>
      <c r="AC1092">
        <v>71</v>
      </c>
      <c r="AD1092" s="1">
        <v>20.100000000000001</v>
      </c>
      <c r="AE1092">
        <v>17.600000000000001</v>
      </c>
      <c r="AF1092" s="1">
        <v>404</v>
      </c>
      <c r="AG1092">
        <v>95</v>
      </c>
      <c r="AH1092" s="1">
        <v>45</v>
      </c>
      <c r="AI1092">
        <v>37</v>
      </c>
      <c r="AJ1092" s="1">
        <v>11.1</v>
      </c>
      <c r="AK1092">
        <v>9.3000000000000007</v>
      </c>
      <c r="AL1092" s="1">
        <v>654</v>
      </c>
      <c r="AM1092">
        <v>121</v>
      </c>
      <c r="AN1092" s="1">
        <v>117</v>
      </c>
      <c r="AO1092">
        <v>55</v>
      </c>
      <c r="AP1092" s="1">
        <v>17.899999999999999</v>
      </c>
      <c r="AQ1092">
        <v>8.4</v>
      </c>
      <c r="AR1092" s="1">
        <v>314</v>
      </c>
      <c r="AS1092" s="1">
        <v>46</v>
      </c>
      <c r="AT1092">
        <v>43</v>
      </c>
      <c r="AU1092" s="1">
        <v>14.6</v>
      </c>
      <c r="AV1092">
        <f t="shared" ref="AV1092:AV1155" si="138">SUM(Z1092 + AF1092 + AL1092 + AR1092)</f>
        <v>1676</v>
      </c>
      <c r="AW1092">
        <f t="shared" ref="AW1092:AW1155" si="139">SUM(AB1092,AH1092,AN1092,AS1092)</f>
        <v>269</v>
      </c>
      <c r="AX1092">
        <f t="shared" ref="AX1092:AX1155" si="140">N1092</f>
        <v>156</v>
      </c>
      <c r="AY1092">
        <f t="shared" ref="AY1092:AY1155" si="141">D1092 + L1092</f>
        <v>2307</v>
      </c>
      <c r="AZ1092">
        <f t="shared" ref="AZ1092:AZ1155" si="142">AW1092 + F1092</f>
        <v>369</v>
      </c>
      <c r="BA1092">
        <f t="shared" ref="BA1092:BA1155" si="143">AZ1092 / AY1092</f>
        <v>0.1599479843953186</v>
      </c>
    </row>
    <row r="1093" spans="1:53" x14ac:dyDescent="0.2">
      <c r="A1093" s="1" t="s">
        <v>4222</v>
      </c>
      <c r="B1093" s="1">
        <v>25027711100</v>
      </c>
      <c r="C1093" s="1" t="s">
        <v>4223</v>
      </c>
      <c r="D1093" s="1">
        <v>1144</v>
      </c>
      <c r="E1093">
        <v>219</v>
      </c>
      <c r="F1093" s="1">
        <v>36</v>
      </c>
      <c r="G1093">
        <v>24</v>
      </c>
      <c r="H1093" s="1">
        <v>3.1</v>
      </c>
      <c r="I1093" s="2" t="b">
        <f t="shared" si="136"/>
        <v>0</v>
      </c>
      <c r="J1093">
        <v>16.7</v>
      </c>
      <c r="K1093">
        <v>2.2999999999999998</v>
      </c>
      <c r="L1093" s="1">
        <v>3196</v>
      </c>
      <c r="M1093">
        <v>241</v>
      </c>
      <c r="N1093" s="1">
        <v>660</v>
      </c>
      <c r="O1093">
        <v>129</v>
      </c>
      <c r="P1093" s="1">
        <v>20.7</v>
      </c>
      <c r="Q1093">
        <v>23.1</v>
      </c>
      <c r="R1093" s="3" t="b">
        <f t="shared" si="137"/>
        <v>0</v>
      </c>
      <c r="S1093">
        <v>3.7</v>
      </c>
      <c r="T1093" s="1">
        <v>445</v>
      </c>
      <c r="U1093">
        <v>132</v>
      </c>
      <c r="V1093" s="1">
        <v>13.9</v>
      </c>
      <c r="W1093">
        <v>3.9</v>
      </c>
      <c r="X1093" s="1">
        <v>34.6</v>
      </c>
      <c r="Y1093">
        <v>5.4</v>
      </c>
      <c r="Z1093" s="1">
        <v>547</v>
      </c>
      <c r="AA1093">
        <v>144</v>
      </c>
      <c r="AB1093" s="1">
        <v>232</v>
      </c>
      <c r="AC1093">
        <v>92</v>
      </c>
      <c r="AD1093" s="1">
        <v>42.4</v>
      </c>
      <c r="AE1093">
        <v>11.7</v>
      </c>
      <c r="AF1093" s="1">
        <v>347</v>
      </c>
      <c r="AG1093">
        <v>111</v>
      </c>
      <c r="AH1093" s="1">
        <v>195</v>
      </c>
      <c r="AI1093">
        <v>74</v>
      </c>
      <c r="AJ1093" s="1">
        <v>56.2</v>
      </c>
      <c r="AK1093">
        <v>14.4</v>
      </c>
      <c r="AL1093" s="1">
        <v>1220</v>
      </c>
      <c r="AM1093">
        <v>114</v>
      </c>
      <c r="AN1093" s="1">
        <v>430</v>
      </c>
      <c r="AO1093">
        <v>96</v>
      </c>
      <c r="AP1093" s="1">
        <v>35.200000000000003</v>
      </c>
      <c r="AQ1093">
        <v>7.5</v>
      </c>
      <c r="AR1093" s="1">
        <v>1082</v>
      </c>
      <c r="AS1093" s="1">
        <v>248</v>
      </c>
      <c r="AT1093">
        <v>110</v>
      </c>
      <c r="AU1093" s="1">
        <v>22.9</v>
      </c>
      <c r="AV1093">
        <f t="shared" si="138"/>
        <v>3196</v>
      </c>
      <c r="AW1093">
        <f t="shared" si="139"/>
        <v>1105</v>
      </c>
      <c r="AX1093">
        <f t="shared" si="140"/>
        <v>660</v>
      </c>
      <c r="AY1093">
        <f t="shared" si="141"/>
        <v>4340</v>
      </c>
      <c r="AZ1093">
        <f t="shared" si="142"/>
        <v>1141</v>
      </c>
      <c r="BA1093">
        <f t="shared" si="143"/>
        <v>0.26290322580645159</v>
      </c>
    </row>
    <row r="1094" spans="1:53" x14ac:dyDescent="0.2">
      <c r="A1094" s="1" t="s">
        <v>3908</v>
      </c>
      <c r="B1094" s="1">
        <v>25025071201</v>
      </c>
      <c r="C1094" s="1" t="s">
        <v>3909</v>
      </c>
      <c r="D1094" s="1">
        <v>144</v>
      </c>
      <c r="E1094">
        <v>74</v>
      </c>
      <c r="F1094" s="1">
        <v>16</v>
      </c>
      <c r="G1094">
        <v>23</v>
      </c>
      <c r="H1094" s="1">
        <v>11.1</v>
      </c>
      <c r="I1094" s="2" t="b">
        <f t="shared" si="136"/>
        <v>0</v>
      </c>
      <c r="J1094">
        <v>16.7</v>
      </c>
      <c r="K1094">
        <v>16</v>
      </c>
      <c r="L1094" s="1">
        <v>2578</v>
      </c>
      <c r="M1094">
        <v>379</v>
      </c>
      <c r="N1094" s="1">
        <v>437</v>
      </c>
      <c r="O1094">
        <v>116</v>
      </c>
      <c r="P1094" s="1">
        <v>17</v>
      </c>
      <c r="Q1094">
        <v>23.1</v>
      </c>
      <c r="R1094" s="3" t="b">
        <f t="shared" si="137"/>
        <v>0</v>
      </c>
      <c r="S1094">
        <v>4.3</v>
      </c>
      <c r="T1094" s="1">
        <v>668</v>
      </c>
      <c r="U1094">
        <v>124</v>
      </c>
      <c r="V1094" s="1">
        <v>25.9</v>
      </c>
      <c r="W1094">
        <v>6</v>
      </c>
      <c r="X1094" s="1">
        <v>42.9</v>
      </c>
      <c r="Y1094">
        <v>7.2</v>
      </c>
      <c r="Z1094" s="1">
        <v>743</v>
      </c>
      <c r="AA1094">
        <v>180</v>
      </c>
      <c r="AB1094" s="1">
        <v>460</v>
      </c>
      <c r="AC1094">
        <v>135</v>
      </c>
      <c r="AD1094" s="1">
        <v>61.9</v>
      </c>
      <c r="AE1094">
        <v>13</v>
      </c>
      <c r="AF1094" s="1">
        <v>499</v>
      </c>
      <c r="AG1094">
        <v>171</v>
      </c>
      <c r="AH1094" s="1">
        <v>291</v>
      </c>
      <c r="AI1094">
        <v>108</v>
      </c>
      <c r="AJ1094" s="1">
        <v>58.3</v>
      </c>
      <c r="AK1094">
        <v>16.7</v>
      </c>
      <c r="AL1094" s="1">
        <v>962</v>
      </c>
      <c r="AM1094">
        <v>221</v>
      </c>
      <c r="AN1094" s="1">
        <v>259</v>
      </c>
      <c r="AO1094">
        <v>87</v>
      </c>
      <c r="AP1094" s="1">
        <v>26.9</v>
      </c>
      <c r="AQ1094">
        <v>9.8000000000000007</v>
      </c>
      <c r="AR1094" s="1">
        <v>374</v>
      </c>
      <c r="AS1094" s="1">
        <v>95</v>
      </c>
      <c r="AT1094">
        <v>57</v>
      </c>
      <c r="AU1094" s="1">
        <v>25.4</v>
      </c>
      <c r="AV1094">
        <f t="shared" si="138"/>
        <v>2578</v>
      </c>
      <c r="AW1094">
        <f t="shared" si="139"/>
        <v>1105</v>
      </c>
      <c r="AX1094">
        <f t="shared" si="140"/>
        <v>437</v>
      </c>
      <c r="AY1094">
        <f t="shared" si="141"/>
        <v>2722</v>
      </c>
      <c r="AZ1094">
        <f t="shared" si="142"/>
        <v>1121</v>
      </c>
      <c r="BA1094">
        <f t="shared" si="143"/>
        <v>0.41182953710506981</v>
      </c>
    </row>
    <row r="1095" spans="1:53" x14ac:dyDescent="0.2">
      <c r="A1095" s="1" t="s">
        <v>4224</v>
      </c>
      <c r="B1095" s="1">
        <v>25027712101</v>
      </c>
      <c r="C1095" s="1" t="s">
        <v>4225</v>
      </c>
      <c r="D1095" s="1">
        <v>375</v>
      </c>
      <c r="E1095">
        <v>163</v>
      </c>
      <c r="F1095" s="1">
        <v>69</v>
      </c>
      <c r="G1095">
        <v>72</v>
      </c>
      <c r="H1095" s="1">
        <v>18.399999999999999</v>
      </c>
      <c r="I1095" s="2" t="b">
        <f t="shared" si="136"/>
        <v>1</v>
      </c>
      <c r="J1095">
        <v>16.7</v>
      </c>
      <c r="K1095">
        <v>17.8</v>
      </c>
      <c r="L1095" s="1">
        <v>4904</v>
      </c>
      <c r="M1095">
        <v>178</v>
      </c>
      <c r="N1095" s="1">
        <v>1119</v>
      </c>
      <c r="O1095">
        <v>261</v>
      </c>
      <c r="P1095" s="1">
        <v>22.8</v>
      </c>
      <c r="Q1095">
        <v>23.1</v>
      </c>
      <c r="R1095" s="3" t="b">
        <f t="shared" si="137"/>
        <v>0</v>
      </c>
      <c r="S1095">
        <v>5.0999999999999996</v>
      </c>
      <c r="T1095" s="1">
        <v>598</v>
      </c>
      <c r="U1095">
        <v>179</v>
      </c>
      <c r="V1095" s="1">
        <v>12.2</v>
      </c>
      <c r="W1095">
        <v>3.6</v>
      </c>
      <c r="X1095" s="1">
        <v>35</v>
      </c>
      <c r="Y1095">
        <v>6.5</v>
      </c>
      <c r="Z1095" s="1">
        <v>490</v>
      </c>
      <c r="AA1095">
        <v>191</v>
      </c>
      <c r="AB1095" s="1">
        <v>341</v>
      </c>
      <c r="AC1095">
        <v>185</v>
      </c>
      <c r="AD1095" s="1">
        <v>69.599999999999994</v>
      </c>
      <c r="AE1095">
        <v>17.5</v>
      </c>
      <c r="AF1095" s="1">
        <v>729</v>
      </c>
      <c r="AG1095">
        <v>130</v>
      </c>
      <c r="AH1095" s="1">
        <v>355</v>
      </c>
      <c r="AI1095">
        <v>144</v>
      </c>
      <c r="AJ1095" s="1">
        <v>48.7</v>
      </c>
      <c r="AK1095">
        <v>16.600000000000001</v>
      </c>
      <c r="AL1095" s="1">
        <v>2502</v>
      </c>
      <c r="AM1095">
        <v>233</v>
      </c>
      <c r="AN1095" s="1">
        <v>676</v>
      </c>
      <c r="AO1095">
        <v>221</v>
      </c>
      <c r="AP1095" s="1">
        <v>27</v>
      </c>
      <c r="AQ1095">
        <v>7.7</v>
      </c>
      <c r="AR1095" s="1">
        <v>1183</v>
      </c>
      <c r="AS1095" s="1">
        <v>345</v>
      </c>
      <c r="AT1095">
        <v>157</v>
      </c>
      <c r="AU1095" s="1">
        <v>29.2</v>
      </c>
      <c r="AV1095">
        <f t="shared" si="138"/>
        <v>4904</v>
      </c>
      <c r="AW1095">
        <f t="shared" si="139"/>
        <v>1717</v>
      </c>
      <c r="AX1095">
        <f t="shared" si="140"/>
        <v>1119</v>
      </c>
      <c r="AY1095">
        <f t="shared" si="141"/>
        <v>5279</v>
      </c>
      <c r="AZ1095">
        <f t="shared" si="142"/>
        <v>1786</v>
      </c>
      <c r="BA1095">
        <f t="shared" si="143"/>
        <v>0.33832165182799773</v>
      </c>
    </row>
    <row r="1096" spans="1:53" x14ac:dyDescent="0.2">
      <c r="A1096" s="1" t="s">
        <v>4226</v>
      </c>
      <c r="B1096" s="1">
        <v>25027712102</v>
      </c>
      <c r="C1096" s="1" t="s">
        <v>4227</v>
      </c>
      <c r="D1096" s="1">
        <v>280</v>
      </c>
      <c r="E1096">
        <v>85</v>
      </c>
      <c r="F1096" s="1">
        <v>67</v>
      </c>
      <c r="G1096">
        <v>38</v>
      </c>
      <c r="H1096" s="1">
        <v>23.9</v>
      </c>
      <c r="I1096" s="2" t="b">
        <f t="shared" si="136"/>
        <v>1</v>
      </c>
      <c r="J1096">
        <v>16.7</v>
      </c>
      <c r="K1096">
        <v>13.7</v>
      </c>
      <c r="L1096" s="1">
        <v>2967</v>
      </c>
      <c r="M1096">
        <v>158</v>
      </c>
      <c r="N1096" s="1">
        <v>707</v>
      </c>
      <c r="O1096">
        <v>135</v>
      </c>
      <c r="P1096" s="1">
        <v>23.8</v>
      </c>
      <c r="Q1096">
        <v>23.1</v>
      </c>
      <c r="R1096" s="3" t="b">
        <f t="shared" si="137"/>
        <v>1</v>
      </c>
      <c r="S1096">
        <v>4.5999999999999996</v>
      </c>
      <c r="T1096" s="1">
        <v>453</v>
      </c>
      <c r="U1096">
        <v>123</v>
      </c>
      <c r="V1096" s="1">
        <v>15.3</v>
      </c>
      <c r="W1096">
        <v>4</v>
      </c>
      <c r="X1096" s="1">
        <v>39.1</v>
      </c>
      <c r="Y1096">
        <v>4.7</v>
      </c>
      <c r="Z1096" s="1">
        <v>312</v>
      </c>
      <c r="AA1096">
        <v>102</v>
      </c>
      <c r="AB1096" s="1">
        <v>121</v>
      </c>
      <c r="AC1096">
        <v>56</v>
      </c>
      <c r="AD1096" s="1">
        <v>38.799999999999997</v>
      </c>
      <c r="AE1096">
        <v>15.3</v>
      </c>
      <c r="AF1096" s="1">
        <v>593</v>
      </c>
      <c r="AG1096">
        <v>103</v>
      </c>
      <c r="AH1096" s="1">
        <v>348</v>
      </c>
      <c r="AI1096">
        <v>93</v>
      </c>
      <c r="AJ1096" s="1">
        <v>58.7</v>
      </c>
      <c r="AK1096">
        <v>9.8000000000000007</v>
      </c>
      <c r="AL1096" s="1">
        <v>1500</v>
      </c>
      <c r="AM1096">
        <v>137</v>
      </c>
      <c r="AN1096" s="1">
        <v>606</v>
      </c>
      <c r="AO1096">
        <v>121</v>
      </c>
      <c r="AP1096" s="1">
        <v>40.4</v>
      </c>
      <c r="AQ1096">
        <v>7.8</v>
      </c>
      <c r="AR1096" s="1">
        <v>562</v>
      </c>
      <c r="AS1096" s="1">
        <v>85</v>
      </c>
      <c r="AT1096">
        <v>45</v>
      </c>
      <c r="AU1096" s="1">
        <v>15.1</v>
      </c>
      <c r="AV1096">
        <f t="shared" si="138"/>
        <v>2967</v>
      </c>
      <c r="AW1096">
        <f t="shared" si="139"/>
        <v>1160</v>
      </c>
      <c r="AX1096">
        <f t="shared" si="140"/>
        <v>707</v>
      </c>
      <c r="AY1096">
        <f t="shared" si="141"/>
        <v>3247</v>
      </c>
      <c r="AZ1096">
        <f t="shared" si="142"/>
        <v>1227</v>
      </c>
      <c r="BA1096">
        <f t="shared" si="143"/>
        <v>0.37788728056667692</v>
      </c>
    </row>
    <row r="1097" spans="1:53" x14ac:dyDescent="0.2">
      <c r="A1097" s="1" t="s">
        <v>4228</v>
      </c>
      <c r="B1097" s="1">
        <v>25027713100</v>
      </c>
      <c r="C1097" s="1" t="s">
        <v>4229</v>
      </c>
      <c r="D1097" s="1">
        <v>830</v>
      </c>
      <c r="E1097">
        <v>178</v>
      </c>
      <c r="F1097" s="1">
        <v>16</v>
      </c>
      <c r="G1097">
        <v>23</v>
      </c>
      <c r="H1097" s="1">
        <v>1.9</v>
      </c>
      <c r="I1097" s="2" t="b">
        <f t="shared" si="136"/>
        <v>0</v>
      </c>
      <c r="J1097">
        <v>16.7</v>
      </c>
      <c r="K1097">
        <v>2.7</v>
      </c>
      <c r="L1097" s="1">
        <v>5716</v>
      </c>
      <c r="M1097">
        <v>230</v>
      </c>
      <c r="N1097" s="1">
        <v>1295</v>
      </c>
      <c r="O1097">
        <v>262</v>
      </c>
      <c r="P1097" s="1">
        <v>22.7</v>
      </c>
      <c r="Q1097">
        <v>23.1</v>
      </c>
      <c r="R1097" s="3" t="b">
        <f t="shared" si="137"/>
        <v>0</v>
      </c>
      <c r="S1097">
        <v>4.4000000000000004</v>
      </c>
      <c r="T1097" s="1">
        <v>584</v>
      </c>
      <c r="U1097">
        <v>167</v>
      </c>
      <c r="V1097" s="1">
        <v>10.199999999999999</v>
      </c>
      <c r="W1097">
        <v>2.9</v>
      </c>
      <c r="X1097" s="1">
        <v>32.9</v>
      </c>
      <c r="Y1097">
        <v>5.5</v>
      </c>
      <c r="Z1097" s="1">
        <v>1218</v>
      </c>
      <c r="AA1097">
        <v>265</v>
      </c>
      <c r="AB1097" s="1">
        <v>321</v>
      </c>
      <c r="AC1097">
        <v>198</v>
      </c>
      <c r="AD1097" s="1">
        <v>26.4</v>
      </c>
      <c r="AE1097">
        <v>13</v>
      </c>
      <c r="AF1097" s="1">
        <v>997</v>
      </c>
      <c r="AG1097">
        <v>171</v>
      </c>
      <c r="AH1097" s="1">
        <v>287</v>
      </c>
      <c r="AI1097">
        <v>136</v>
      </c>
      <c r="AJ1097" s="1">
        <v>28.8</v>
      </c>
      <c r="AK1097">
        <v>12.6</v>
      </c>
      <c r="AL1097" s="1">
        <v>2258</v>
      </c>
      <c r="AM1097">
        <v>234</v>
      </c>
      <c r="AN1097" s="1">
        <v>776</v>
      </c>
      <c r="AO1097">
        <v>217</v>
      </c>
      <c r="AP1097" s="1">
        <v>34.4</v>
      </c>
      <c r="AQ1097">
        <v>9.9</v>
      </c>
      <c r="AR1097" s="1">
        <v>1243</v>
      </c>
      <c r="AS1097" s="1">
        <v>495</v>
      </c>
      <c r="AT1097">
        <v>133</v>
      </c>
      <c r="AU1097" s="1">
        <v>39.799999999999997</v>
      </c>
      <c r="AV1097">
        <f t="shared" si="138"/>
        <v>5716</v>
      </c>
      <c r="AW1097">
        <f t="shared" si="139"/>
        <v>1879</v>
      </c>
      <c r="AX1097">
        <f t="shared" si="140"/>
        <v>1295</v>
      </c>
      <c r="AY1097">
        <f t="shared" si="141"/>
        <v>6546</v>
      </c>
      <c r="AZ1097">
        <f t="shared" si="142"/>
        <v>1895</v>
      </c>
      <c r="BA1097">
        <f t="shared" si="143"/>
        <v>0.28948976474182708</v>
      </c>
    </row>
    <row r="1098" spans="1:53" x14ac:dyDescent="0.2">
      <c r="A1098" s="1" t="s">
        <v>4230</v>
      </c>
      <c r="B1098" s="1">
        <v>25027715100</v>
      </c>
      <c r="C1098" s="1" t="s">
        <v>4231</v>
      </c>
      <c r="D1098" s="1">
        <v>272</v>
      </c>
      <c r="E1098">
        <v>76</v>
      </c>
      <c r="F1098" s="1">
        <v>62</v>
      </c>
      <c r="G1098">
        <v>34</v>
      </c>
      <c r="H1098" s="1">
        <v>22.8</v>
      </c>
      <c r="I1098" s="2" t="b">
        <f t="shared" si="136"/>
        <v>1</v>
      </c>
      <c r="J1098">
        <v>16.7</v>
      </c>
      <c r="K1098">
        <v>11.2</v>
      </c>
      <c r="L1098" s="1">
        <v>3437</v>
      </c>
      <c r="M1098">
        <v>98</v>
      </c>
      <c r="N1098" s="1">
        <v>1228</v>
      </c>
      <c r="O1098">
        <v>153</v>
      </c>
      <c r="P1098" s="1">
        <v>35.700000000000003</v>
      </c>
      <c r="Q1098">
        <v>23.1</v>
      </c>
      <c r="R1098" s="3" t="b">
        <f t="shared" si="137"/>
        <v>1</v>
      </c>
      <c r="S1098">
        <v>4.3</v>
      </c>
      <c r="T1098" s="1">
        <v>1127</v>
      </c>
      <c r="U1098">
        <v>168</v>
      </c>
      <c r="V1098" s="1">
        <v>32.799999999999997</v>
      </c>
      <c r="W1098">
        <v>4.9000000000000004</v>
      </c>
      <c r="X1098" s="1">
        <v>68.5</v>
      </c>
      <c r="Y1098">
        <v>4.3</v>
      </c>
      <c r="Z1098" s="1">
        <v>329</v>
      </c>
      <c r="AA1098">
        <v>111</v>
      </c>
      <c r="AB1098" s="1">
        <v>208</v>
      </c>
      <c r="AC1098">
        <v>91</v>
      </c>
      <c r="AD1098" s="1">
        <v>63.2</v>
      </c>
      <c r="AE1098">
        <v>16.100000000000001</v>
      </c>
      <c r="AF1098" s="1">
        <v>736</v>
      </c>
      <c r="AG1098">
        <v>106</v>
      </c>
      <c r="AH1098" s="1">
        <v>611</v>
      </c>
      <c r="AI1098">
        <v>107</v>
      </c>
      <c r="AJ1098" s="1">
        <v>83</v>
      </c>
      <c r="AK1098">
        <v>7.2</v>
      </c>
      <c r="AL1098" s="1">
        <v>1812</v>
      </c>
      <c r="AM1098">
        <v>109</v>
      </c>
      <c r="AN1098" s="1">
        <v>1264</v>
      </c>
      <c r="AO1098">
        <v>114</v>
      </c>
      <c r="AP1098" s="1">
        <v>69.8</v>
      </c>
      <c r="AQ1098">
        <v>6</v>
      </c>
      <c r="AR1098" s="1">
        <v>560</v>
      </c>
      <c r="AS1098" s="1">
        <v>272</v>
      </c>
      <c r="AT1098">
        <v>70</v>
      </c>
      <c r="AU1098" s="1">
        <v>48.6</v>
      </c>
      <c r="AV1098">
        <f t="shared" si="138"/>
        <v>3437</v>
      </c>
      <c r="AW1098">
        <f t="shared" si="139"/>
        <v>2355</v>
      </c>
      <c r="AX1098">
        <f t="shared" si="140"/>
        <v>1228</v>
      </c>
      <c r="AY1098">
        <f t="shared" si="141"/>
        <v>3709</v>
      </c>
      <c r="AZ1098">
        <f t="shared" si="142"/>
        <v>2417</v>
      </c>
      <c r="BA1098">
        <f t="shared" si="143"/>
        <v>0.65165812887570773</v>
      </c>
    </row>
    <row r="1099" spans="1:53" x14ac:dyDescent="0.2">
      <c r="A1099" s="1" t="s">
        <v>4232</v>
      </c>
      <c r="B1099" s="1">
        <v>25027716100</v>
      </c>
      <c r="C1099" s="1" t="s">
        <v>4233</v>
      </c>
      <c r="D1099" s="1">
        <v>814</v>
      </c>
      <c r="E1099">
        <v>244</v>
      </c>
      <c r="F1099" s="1">
        <v>182</v>
      </c>
      <c r="G1099">
        <v>170</v>
      </c>
      <c r="H1099" s="1">
        <v>22.4</v>
      </c>
      <c r="I1099" s="2" t="b">
        <f t="shared" si="136"/>
        <v>1</v>
      </c>
      <c r="J1099">
        <v>16.7</v>
      </c>
      <c r="K1099">
        <v>16.7</v>
      </c>
      <c r="L1099" s="1">
        <v>5391</v>
      </c>
      <c r="M1099">
        <v>335</v>
      </c>
      <c r="N1099" s="1">
        <v>1429</v>
      </c>
      <c r="O1099">
        <v>316</v>
      </c>
      <c r="P1099" s="1">
        <v>26.5</v>
      </c>
      <c r="Q1099">
        <v>23.1</v>
      </c>
      <c r="R1099" s="3" t="b">
        <f t="shared" si="137"/>
        <v>1</v>
      </c>
      <c r="S1099">
        <v>5.6</v>
      </c>
      <c r="T1099" s="1">
        <v>706</v>
      </c>
      <c r="U1099">
        <v>217</v>
      </c>
      <c r="V1099" s="1">
        <v>13.1</v>
      </c>
      <c r="W1099">
        <v>3.9</v>
      </c>
      <c r="X1099" s="1">
        <v>39.6</v>
      </c>
      <c r="Y1099">
        <v>6.7</v>
      </c>
      <c r="Z1099" s="1">
        <v>921</v>
      </c>
      <c r="AA1099">
        <v>262</v>
      </c>
      <c r="AB1099" s="1">
        <v>516</v>
      </c>
      <c r="AC1099">
        <v>212</v>
      </c>
      <c r="AD1099" s="1">
        <v>56</v>
      </c>
      <c r="AE1099">
        <v>15.6</v>
      </c>
      <c r="AF1099" s="1">
        <v>1233</v>
      </c>
      <c r="AG1099">
        <v>212</v>
      </c>
      <c r="AH1099" s="1">
        <v>594</v>
      </c>
      <c r="AI1099">
        <v>189</v>
      </c>
      <c r="AJ1099" s="1">
        <v>48.2</v>
      </c>
      <c r="AK1099">
        <v>13.9</v>
      </c>
      <c r="AL1099" s="1">
        <v>2153</v>
      </c>
      <c r="AM1099">
        <v>234</v>
      </c>
      <c r="AN1099" s="1">
        <v>760</v>
      </c>
      <c r="AO1099">
        <v>199</v>
      </c>
      <c r="AP1099" s="1">
        <v>35.299999999999997</v>
      </c>
      <c r="AQ1099">
        <v>8.9</v>
      </c>
      <c r="AR1099" s="1">
        <v>1084</v>
      </c>
      <c r="AS1099" s="1">
        <v>265</v>
      </c>
      <c r="AT1099">
        <v>96</v>
      </c>
      <c r="AU1099" s="1">
        <v>24.4</v>
      </c>
      <c r="AV1099">
        <f t="shared" si="138"/>
        <v>5391</v>
      </c>
      <c r="AW1099">
        <f t="shared" si="139"/>
        <v>2135</v>
      </c>
      <c r="AX1099">
        <f t="shared" si="140"/>
        <v>1429</v>
      </c>
      <c r="AY1099">
        <f t="shared" si="141"/>
        <v>6205</v>
      </c>
      <c r="AZ1099">
        <f t="shared" si="142"/>
        <v>2317</v>
      </c>
      <c r="BA1099">
        <f t="shared" si="143"/>
        <v>0.37340854149879132</v>
      </c>
    </row>
    <row r="1100" spans="1:53" x14ac:dyDescent="0.2">
      <c r="A1100" s="1" t="s">
        <v>4234</v>
      </c>
      <c r="B1100" s="1">
        <v>25027716200</v>
      </c>
      <c r="C1100" s="1" t="s">
        <v>4235</v>
      </c>
      <c r="D1100" s="1">
        <v>358</v>
      </c>
      <c r="E1100">
        <v>114</v>
      </c>
      <c r="F1100" s="1">
        <v>40</v>
      </c>
      <c r="G1100">
        <v>36</v>
      </c>
      <c r="H1100" s="1">
        <v>11.2</v>
      </c>
      <c r="I1100" s="2" t="b">
        <f t="shared" si="136"/>
        <v>0</v>
      </c>
      <c r="J1100">
        <v>16.7</v>
      </c>
      <c r="K1100">
        <v>10.7</v>
      </c>
      <c r="L1100" s="1">
        <v>1762</v>
      </c>
      <c r="M1100">
        <v>175</v>
      </c>
      <c r="N1100" s="1">
        <v>246</v>
      </c>
      <c r="O1100">
        <v>85</v>
      </c>
      <c r="P1100" s="1">
        <v>14</v>
      </c>
      <c r="Q1100">
        <v>23.1</v>
      </c>
      <c r="R1100" s="3" t="b">
        <f t="shared" si="137"/>
        <v>0</v>
      </c>
      <c r="S1100">
        <v>4.5999999999999996</v>
      </c>
      <c r="T1100" s="1">
        <v>183</v>
      </c>
      <c r="U1100">
        <v>92</v>
      </c>
      <c r="V1100" s="1">
        <v>10.4</v>
      </c>
      <c r="W1100">
        <v>5</v>
      </c>
      <c r="X1100" s="1">
        <v>24.3</v>
      </c>
      <c r="Y1100">
        <v>6.1</v>
      </c>
      <c r="Z1100" s="1">
        <v>312</v>
      </c>
      <c r="AA1100">
        <v>120</v>
      </c>
      <c r="AB1100" s="1">
        <v>91</v>
      </c>
      <c r="AC1100">
        <v>53</v>
      </c>
      <c r="AD1100" s="1">
        <v>29.2</v>
      </c>
      <c r="AE1100">
        <v>11.9</v>
      </c>
      <c r="AF1100" s="1">
        <v>349</v>
      </c>
      <c r="AG1100">
        <v>120</v>
      </c>
      <c r="AH1100" s="1">
        <v>139</v>
      </c>
      <c r="AI1100">
        <v>70</v>
      </c>
      <c r="AJ1100" s="1">
        <v>39.799999999999997</v>
      </c>
      <c r="AK1100">
        <v>16.3</v>
      </c>
      <c r="AL1100" s="1">
        <v>759</v>
      </c>
      <c r="AM1100">
        <v>163</v>
      </c>
      <c r="AN1100" s="1">
        <v>189</v>
      </c>
      <c r="AO1100">
        <v>89</v>
      </c>
      <c r="AP1100" s="1">
        <v>24.9</v>
      </c>
      <c r="AQ1100">
        <v>10.199999999999999</v>
      </c>
      <c r="AR1100" s="1">
        <v>342</v>
      </c>
      <c r="AS1100" s="1">
        <v>10</v>
      </c>
      <c r="AT1100">
        <v>14</v>
      </c>
      <c r="AU1100" s="1">
        <v>2.9</v>
      </c>
      <c r="AV1100">
        <f t="shared" si="138"/>
        <v>1762</v>
      </c>
      <c r="AW1100">
        <f t="shared" si="139"/>
        <v>429</v>
      </c>
      <c r="AX1100">
        <f t="shared" si="140"/>
        <v>246</v>
      </c>
      <c r="AY1100">
        <f t="shared" si="141"/>
        <v>2120</v>
      </c>
      <c r="AZ1100">
        <f t="shared" si="142"/>
        <v>469</v>
      </c>
      <c r="BA1100">
        <f t="shared" si="143"/>
        <v>0.22122641509433963</v>
      </c>
    </row>
    <row r="1101" spans="1:53" x14ac:dyDescent="0.2">
      <c r="A1101" s="1" t="s">
        <v>4236</v>
      </c>
      <c r="B1101" s="1">
        <v>25027716300</v>
      </c>
      <c r="C1101" s="1" t="s">
        <v>4237</v>
      </c>
      <c r="D1101" s="1">
        <v>312</v>
      </c>
      <c r="E1101">
        <v>122</v>
      </c>
      <c r="F1101" s="1">
        <v>40</v>
      </c>
      <c r="G1101">
        <v>37</v>
      </c>
      <c r="H1101" s="1">
        <v>12.8</v>
      </c>
      <c r="I1101" s="2" t="b">
        <f t="shared" si="136"/>
        <v>0</v>
      </c>
      <c r="J1101">
        <v>16.7</v>
      </c>
      <c r="K1101">
        <v>12</v>
      </c>
      <c r="L1101" s="1">
        <v>2466</v>
      </c>
      <c r="M1101">
        <v>182</v>
      </c>
      <c r="N1101" s="1">
        <v>486</v>
      </c>
      <c r="O1101">
        <v>120</v>
      </c>
      <c r="P1101" s="1">
        <v>19.7</v>
      </c>
      <c r="Q1101">
        <v>23.1</v>
      </c>
      <c r="R1101" s="3" t="b">
        <f t="shared" si="137"/>
        <v>0</v>
      </c>
      <c r="S1101">
        <v>5.5</v>
      </c>
      <c r="T1101" s="1">
        <v>215</v>
      </c>
      <c r="U1101">
        <v>89</v>
      </c>
      <c r="V1101" s="1">
        <v>8.6999999999999993</v>
      </c>
      <c r="W1101">
        <v>3.6</v>
      </c>
      <c r="X1101" s="1">
        <v>28.4</v>
      </c>
      <c r="Y1101">
        <v>6.9</v>
      </c>
      <c r="Z1101" s="1">
        <v>628</v>
      </c>
      <c r="AA1101">
        <v>165</v>
      </c>
      <c r="AB1101" s="1">
        <v>222</v>
      </c>
      <c r="AC1101">
        <v>108</v>
      </c>
      <c r="AD1101" s="1">
        <v>35.4</v>
      </c>
      <c r="AE1101">
        <v>17</v>
      </c>
      <c r="AF1101" s="1">
        <v>488</v>
      </c>
      <c r="AG1101">
        <v>159</v>
      </c>
      <c r="AH1101" s="1">
        <v>134</v>
      </c>
      <c r="AI1101">
        <v>57</v>
      </c>
      <c r="AJ1101" s="1">
        <v>27.5</v>
      </c>
      <c r="AK1101">
        <v>12.2</v>
      </c>
      <c r="AL1101" s="1">
        <v>859</v>
      </c>
      <c r="AM1101">
        <v>179</v>
      </c>
      <c r="AN1101" s="1">
        <v>240</v>
      </c>
      <c r="AO1101">
        <v>96</v>
      </c>
      <c r="AP1101" s="1">
        <v>27.9</v>
      </c>
      <c r="AQ1101">
        <v>11</v>
      </c>
      <c r="AR1101" s="1">
        <v>491</v>
      </c>
      <c r="AS1101" s="1">
        <v>105</v>
      </c>
      <c r="AT1101">
        <v>46</v>
      </c>
      <c r="AU1101" s="1">
        <v>21.4</v>
      </c>
      <c r="AV1101">
        <f t="shared" si="138"/>
        <v>2466</v>
      </c>
      <c r="AW1101">
        <f t="shared" si="139"/>
        <v>701</v>
      </c>
      <c r="AX1101">
        <f t="shared" si="140"/>
        <v>486</v>
      </c>
      <c r="AY1101">
        <f t="shared" si="141"/>
        <v>2778</v>
      </c>
      <c r="AZ1101">
        <f t="shared" si="142"/>
        <v>741</v>
      </c>
      <c r="BA1101">
        <f t="shared" si="143"/>
        <v>0.26673866090712745</v>
      </c>
    </row>
    <row r="1102" spans="1:53" x14ac:dyDescent="0.2">
      <c r="A1102" s="1" t="s">
        <v>4238</v>
      </c>
      <c r="B1102" s="1">
        <v>25027717100</v>
      </c>
      <c r="C1102" s="1" t="s">
        <v>4239</v>
      </c>
      <c r="D1102" s="1">
        <v>202</v>
      </c>
      <c r="E1102">
        <v>51</v>
      </c>
      <c r="F1102" s="1">
        <v>49</v>
      </c>
      <c r="G1102">
        <v>32</v>
      </c>
      <c r="H1102" s="1">
        <v>24.3</v>
      </c>
      <c r="I1102" s="2" t="b">
        <f t="shared" si="136"/>
        <v>1</v>
      </c>
      <c r="J1102">
        <v>16.7</v>
      </c>
      <c r="K1102">
        <v>15.5</v>
      </c>
      <c r="L1102" s="1">
        <v>2295</v>
      </c>
      <c r="M1102">
        <v>74</v>
      </c>
      <c r="N1102" s="1">
        <v>655</v>
      </c>
      <c r="O1102">
        <v>101</v>
      </c>
      <c r="P1102" s="1">
        <v>28.5</v>
      </c>
      <c r="Q1102">
        <v>23.1</v>
      </c>
      <c r="R1102" s="3" t="b">
        <f t="shared" si="137"/>
        <v>1</v>
      </c>
      <c r="S1102">
        <v>4.4000000000000004</v>
      </c>
      <c r="T1102" s="1">
        <v>413</v>
      </c>
      <c r="U1102">
        <v>78</v>
      </c>
      <c r="V1102" s="1">
        <v>18</v>
      </c>
      <c r="W1102">
        <v>3.4</v>
      </c>
      <c r="X1102" s="1">
        <v>46.5</v>
      </c>
      <c r="Y1102">
        <v>5.2</v>
      </c>
      <c r="Z1102" s="1">
        <v>291</v>
      </c>
      <c r="AA1102">
        <v>54</v>
      </c>
      <c r="AB1102" s="1">
        <v>154</v>
      </c>
      <c r="AC1102">
        <v>45</v>
      </c>
      <c r="AD1102" s="1">
        <v>52.9</v>
      </c>
      <c r="AE1102">
        <v>14.4</v>
      </c>
      <c r="AF1102" s="1">
        <v>376</v>
      </c>
      <c r="AG1102">
        <v>54</v>
      </c>
      <c r="AH1102" s="1">
        <v>209</v>
      </c>
      <c r="AI1102">
        <v>52</v>
      </c>
      <c r="AJ1102" s="1">
        <v>55.6</v>
      </c>
      <c r="AK1102">
        <v>12.5</v>
      </c>
      <c r="AL1102" s="1">
        <v>1033</v>
      </c>
      <c r="AM1102">
        <v>75</v>
      </c>
      <c r="AN1102" s="1">
        <v>504</v>
      </c>
      <c r="AO1102">
        <v>81</v>
      </c>
      <c r="AP1102" s="1">
        <v>48.8</v>
      </c>
      <c r="AQ1102">
        <v>6.9</v>
      </c>
      <c r="AR1102" s="1">
        <v>595</v>
      </c>
      <c r="AS1102" s="1">
        <v>201</v>
      </c>
      <c r="AT1102">
        <v>48</v>
      </c>
      <c r="AU1102" s="1">
        <v>33.799999999999997</v>
      </c>
      <c r="AV1102">
        <f t="shared" si="138"/>
        <v>2295</v>
      </c>
      <c r="AW1102">
        <f t="shared" si="139"/>
        <v>1068</v>
      </c>
      <c r="AX1102">
        <f t="shared" si="140"/>
        <v>655</v>
      </c>
      <c r="AY1102">
        <f t="shared" si="141"/>
        <v>2497</v>
      </c>
      <c r="AZ1102">
        <f t="shared" si="142"/>
        <v>1117</v>
      </c>
      <c r="BA1102">
        <f t="shared" si="143"/>
        <v>0.44733680416499799</v>
      </c>
    </row>
    <row r="1103" spans="1:53" x14ac:dyDescent="0.2">
      <c r="A1103" s="1" t="s">
        <v>4240</v>
      </c>
      <c r="B1103" s="1">
        <v>25027718100</v>
      </c>
      <c r="C1103" s="1" t="s">
        <v>4241</v>
      </c>
      <c r="D1103" s="1">
        <v>300</v>
      </c>
      <c r="E1103">
        <v>125</v>
      </c>
      <c r="F1103" s="1">
        <v>60</v>
      </c>
      <c r="G1103">
        <v>44</v>
      </c>
      <c r="H1103" s="1">
        <v>20</v>
      </c>
      <c r="I1103" s="2" t="b">
        <f t="shared" si="136"/>
        <v>1</v>
      </c>
      <c r="J1103">
        <v>16.7</v>
      </c>
      <c r="K1103">
        <v>14.9</v>
      </c>
      <c r="L1103" s="1">
        <v>3198</v>
      </c>
      <c r="M1103">
        <v>119</v>
      </c>
      <c r="N1103" s="1">
        <v>1069</v>
      </c>
      <c r="O1103">
        <v>195</v>
      </c>
      <c r="P1103" s="1">
        <v>33.4</v>
      </c>
      <c r="Q1103">
        <v>23.1</v>
      </c>
      <c r="R1103" s="3" t="b">
        <f t="shared" si="137"/>
        <v>1</v>
      </c>
      <c r="S1103">
        <v>5.9</v>
      </c>
      <c r="T1103" s="1">
        <v>642</v>
      </c>
      <c r="U1103">
        <v>138</v>
      </c>
      <c r="V1103" s="1">
        <v>20.100000000000001</v>
      </c>
      <c r="W1103">
        <v>4.0999999999999996</v>
      </c>
      <c r="X1103" s="1">
        <v>53.5</v>
      </c>
      <c r="Y1103">
        <v>6.1</v>
      </c>
      <c r="Z1103" s="1">
        <v>361</v>
      </c>
      <c r="AA1103">
        <v>131</v>
      </c>
      <c r="AB1103" s="1">
        <v>219</v>
      </c>
      <c r="AC1103">
        <v>116</v>
      </c>
      <c r="AD1103" s="1">
        <v>60.7</v>
      </c>
      <c r="AE1103">
        <v>22.5</v>
      </c>
      <c r="AF1103" s="1">
        <v>660</v>
      </c>
      <c r="AG1103">
        <v>113</v>
      </c>
      <c r="AH1103" s="1">
        <v>384</v>
      </c>
      <c r="AI1103">
        <v>107</v>
      </c>
      <c r="AJ1103" s="1">
        <v>58.2</v>
      </c>
      <c r="AK1103">
        <v>14.9</v>
      </c>
      <c r="AL1103" s="1">
        <v>1469</v>
      </c>
      <c r="AM1103">
        <v>118</v>
      </c>
      <c r="AN1103" s="1">
        <v>907</v>
      </c>
      <c r="AO1103">
        <v>133</v>
      </c>
      <c r="AP1103" s="1">
        <v>61.7</v>
      </c>
      <c r="AQ1103">
        <v>7.6</v>
      </c>
      <c r="AR1103" s="1">
        <v>708</v>
      </c>
      <c r="AS1103" s="1">
        <v>201</v>
      </c>
      <c r="AT1103">
        <v>83</v>
      </c>
      <c r="AU1103" s="1">
        <v>28.4</v>
      </c>
      <c r="AV1103">
        <f t="shared" si="138"/>
        <v>3198</v>
      </c>
      <c r="AW1103">
        <f t="shared" si="139"/>
        <v>1711</v>
      </c>
      <c r="AX1103">
        <f t="shared" si="140"/>
        <v>1069</v>
      </c>
      <c r="AY1103">
        <f t="shared" si="141"/>
        <v>3498</v>
      </c>
      <c r="AZ1103">
        <f t="shared" si="142"/>
        <v>1771</v>
      </c>
      <c r="BA1103">
        <f t="shared" si="143"/>
        <v>0.50628930817610063</v>
      </c>
    </row>
    <row r="1104" spans="1:53" x14ac:dyDescent="0.2">
      <c r="A1104" s="1" t="s">
        <v>4242</v>
      </c>
      <c r="B1104" s="1">
        <v>25027719100</v>
      </c>
      <c r="C1104" s="1" t="s">
        <v>4243</v>
      </c>
      <c r="D1104" s="1">
        <v>374</v>
      </c>
      <c r="E1104">
        <v>126</v>
      </c>
      <c r="F1104" s="1">
        <v>45</v>
      </c>
      <c r="G1104">
        <v>49</v>
      </c>
      <c r="H1104" s="1">
        <v>12</v>
      </c>
      <c r="I1104" s="2" t="b">
        <f t="shared" si="136"/>
        <v>0</v>
      </c>
      <c r="J1104">
        <v>16.7</v>
      </c>
      <c r="K1104">
        <v>13.3</v>
      </c>
      <c r="L1104" s="1">
        <v>5600</v>
      </c>
      <c r="M1104">
        <v>186</v>
      </c>
      <c r="N1104" s="1">
        <v>1630</v>
      </c>
      <c r="O1104">
        <v>248</v>
      </c>
      <c r="P1104" s="1">
        <v>29.1</v>
      </c>
      <c r="Q1104">
        <v>23.1</v>
      </c>
      <c r="R1104" s="3" t="b">
        <f t="shared" si="137"/>
        <v>1</v>
      </c>
      <c r="S1104">
        <v>4.4000000000000004</v>
      </c>
      <c r="T1104" s="1">
        <v>1166</v>
      </c>
      <c r="U1104">
        <v>258</v>
      </c>
      <c r="V1104" s="1">
        <v>20.8</v>
      </c>
      <c r="W1104">
        <v>4.7</v>
      </c>
      <c r="X1104" s="1">
        <v>49.9</v>
      </c>
      <c r="Y1104">
        <v>6.2</v>
      </c>
      <c r="Z1104" s="1">
        <v>575</v>
      </c>
      <c r="AA1104">
        <v>176</v>
      </c>
      <c r="AB1104" s="1">
        <v>280</v>
      </c>
      <c r="AC1104">
        <v>137</v>
      </c>
      <c r="AD1104" s="1">
        <v>48.7</v>
      </c>
      <c r="AE1104">
        <v>16.3</v>
      </c>
      <c r="AF1104" s="1">
        <v>1062</v>
      </c>
      <c r="AG1104">
        <v>166</v>
      </c>
      <c r="AH1104" s="1">
        <v>466</v>
      </c>
      <c r="AI1104">
        <v>137</v>
      </c>
      <c r="AJ1104" s="1">
        <v>43.9</v>
      </c>
      <c r="AK1104">
        <v>12.3</v>
      </c>
      <c r="AL1104" s="1">
        <v>2730</v>
      </c>
      <c r="AM1104">
        <v>207</v>
      </c>
      <c r="AN1104" s="1">
        <v>1551</v>
      </c>
      <c r="AO1104">
        <v>241</v>
      </c>
      <c r="AP1104" s="1">
        <v>56.8</v>
      </c>
      <c r="AQ1104">
        <v>8</v>
      </c>
      <c r="AR1104" s="1">
        <v>1233</v>
      </c>
      <c r="AS1104" s="1">
        <v>499</v>
      </c>
      <c r="AT1104">
        <v>161</v>
      </c>
      <c r="AU1104" s="1">
        <v>40.5</v>
      </c>
      <c r="AV1104">
        <f t="shared" si="138"/>
        <v>5600</v>
      </c>
      <c r="AW1104">
        <f t="shared" si="139"/>
        <v>2796</v>
      </c>
      <c r="AX1104">
        <f t="shared" si="140"/>
        <v>1630</v>
      </c>
      <c r="AY1104">
        <f t="shared" si="141"/>
        <v>5974</v>
      </c>
      <c r="AZ1104">
        <f t="shared" si="142"/>
        <v>2841</v>
      </c>
      <c r="BA1104">
        <f t="shared" si="143"/>
        <v>0.47556076330766656</v>
      </c>
    </row>
    <row r="1105" spans="1:53" x14ac:dyDescent="0.2">
      <c r="A1105" s="1" t="s">
        <v>4244</v>
      </c>
      <c r="B1105" s="1">
        <v>25027720100</v>
      </c>
      <c r="C1105" s="1" t="s">
        <v>4245</v>
      </c>
      <c r="D1105" s="1">
        <v>187</v>
      </c>
      <c r="E1105">
        <v>71</v>
      </c>
      <c r="F1105" s="1">
        <v>24</v>
      </c>
      <c r="G1105">
        <v>27</v>
      </c>
      <c r="H1105" s="1">
        <v>12.8</v>
      </c>
      <c r="I1105" s="2" t="b">
        <f t="shared" si="136"/>
        <v>0</v>
      </c>
      <c r="J1105">
        <v>16.7</v>
      </c>
      <c r="K1105">
        <v>14.4</v>
      </c>
      <c r="L1105" s="1">
        <v>2454</v>
      </c>
      <c r="M1105">
        <v>121</v>
      </c>
      <c r="N1105" s="1">
        <v>697</v>
      </c>
      <c r="O1105">
        <v>153</v>
      </c>
      <c r="P1105" s="1">
        <v>28.4</v>
      </c>
      <c r="Q1105">
        <v>23.1</v>
      </c>
      <c r="R1105" s="3" t="b">
        <f t="shared" si="137"/>
        <v>1</v>
      </c>
      <c r="S1105">
        <v>6.3</v>
      </c>
      <c r="T1105" s="1">
        <v>736</v>
      </c>
      <c r="U1105">
        <v>165</v>
      </c>
      <c r="V1105" s="1">
        <v>30</v>
      </c>
      <c r="W1105">
        <v>6.5</v>
      </c>
      <c r="X1105" s="1">
        <v>58.4</v>
      </c>
      <c r="Y1105">
        <v>6.5</v>
      </c>
      <c r="Z1105" s="1">
        <v>339</v>
      </c>
      <c r="AA1105">
        <v>103</v>
      </c>
      <c r="AB1105" s="1">
        <v>147</v>
      </c>
      <c r="AC1105">
        <v>74</v>
      </c>
      <c r="AD1105" s="1">
        <v>43.4</v>
      </c>
      <c r="AE1105">
        <v>19.2</v>
      </c>
      <c r="AF1105" s="1">
        <v>311</v>
      </c>
      <c r="AG1105">
        <v>67</v>
      </c>
      <c r="AH1105" s="1">
        <v>181</v>
      </c>
      <c r="AI1105">
        <v>61</v>
      </c>
      <c r="AJ1105" s="1">
        <v>58.2</v>
      </c>
      <c r="AK1105">
        <v>17</v>
      </c>
      <c r="AL1105" s="1">
        <v>1274</v>
      </c>
      <c r="AM1105">
        <v>107</v>
      </c>
      <c r="AN1105" s="1">
        <v>911</v>
      </c>
      <c r="AO1105">
        <v>111</v>
      </c>
      <c r="AP1105" s="1">
        <v>71.5</v>
      </c>
      <c r="AQ1105">
        <v>7.5</v>
      </c>
      <c r="AR1105" s="1">
        <v>530</v>
      </c>
      <c r="AS1105" s="1">
        <v>194</v>
      </c>
      <c r="AT1105">
        <v>58</v>
      </c>
      <c r="AU1105" s="1">
        <v>36.6</v>
      </c>
      <c r="AV1105">
        <f t="shared" si="138"/>
        <v>2454</v>
      </c>
      <c r="AW1105">
        <f t="shared" si="139"/>
        <v>1433</v>
      </c>
      <c r="AX1105">
        <f t="shared" si="140"/>
        <v>697</v>
      </c>
      <c r="AY1105">
        <f t="shared" si="141"/>
        <v>2641</v>
      </c>
      <c r="AZ1105">
        <f t="shared" si="142"/>
        <v>1457</v>
      </c>
      <c r="BA1105">
        <f t="shared" si="143"/>
        <v>0.55168496781522147</v>
      </c>
    </row>
    <row r="1106" spans="1:53" x14ac:dyDescent="0.2">
      <c r="A1106" s="1" t="s">
        <v>4246</v>
      </c>
      <c r="B1106" s="1">
        <v>25027721101</v>
      </c>
      <c r="C1106" s="1" t="s">
        <v>4247</v>
      </c>
      <c r="D1106" s="1">
        <v>175</v>
      </c>
      <c r="E1106">
        <v>34</v>
      </c>
      <c r="F1106" s="1">
        <v>23</v>
      </c>
      <c r="G1106">
        <v>13</v>
      </c>
      <c r="H1106" s="1">
        <v>13.1</v>
      </c>
      <c r="I1106" s="2" t="b">
        <f t="shared" si="136"/>
        <v>0</v>
      </c>
      <c r="J1106">
        <v>16.7</v>
      </c>
      <c r="K1106">
        <v>7.1</v>
      </c>
      <c r="L1106" s="1">
        <v>1276</v>
      </c>
      <c r="M1106">
        <v>74</v>
      </c>
      <c r="N1106" s="1">
        <v>280</v>
      </c>
      <c r="O1106">
        <v>39</v>
      </c>
      <c r="P1106" s="1">
        <v>21.9</v>
      </c>
      <c r="Q1106">
        <v>23.1</v>
      </c>
      <c r="R1106" s="3" t="b">
        <f t="shared" si="137"/>
        <v>0</v>
      </c>
      <c r="S1106">
        <v>3</v>
      </c>
      <c r="T1106" s="1">
        <v>195</v>
      </c>
      <c r="U1106">
        <v>39</v>
      </c>
      <c r="V1106" s="1">
        <v>15.3</v>
      </c>
      <c r="W1106">
        <v>3</v>
      </c>
      <c r="X1106" s="1">
        <v>37.200000000000003</v>
      </c>
      <c r="Y1106">
        <v>3.4</v>
      </c>
      <c r="Z1106" s="1">
        <v>171</v>
      </c>
      <c r="AA1106">
        <v>49</v>
      </c>
      <c r="AB1106" s="1">
        <v>57</v>
      </c>
      <c r="AC1106">
        <v>19</v>
      </c>
      <c r="AD1106" s="1">
        <v>33.299999999999997</v>
      </c>
      <c r="AE1106">
        <v>11.9</v>
      </c>
      <c r="AF1106" s="1">
        <v>193</v>
      </c>
      <c r="AG1106">
        <v>33</v>
      </c>
      <c r="AH1106" s="1">
        <v>82</v>
      </c>
      <c r="AI1106">
        <v>23</v>
      </c>
      <c r="AJ1106" s="1">
        <v>42.5</v>
      </c>
      <c r="AK1106">
        <v>9.6999999999999993</v>
      </c>
      <c r="AL1106" s="1">
        <v>682</v>
      </c>
      <c r="AM1106">
        <v>45</v>
      </c>
      <c r="AN1106" s="1">
        <v>286</v>
      </c>
      <c r="AO1106">
        <v>38</v>
      </c>
      <c r="AP1106" s="1">
        <v>41.9</v>
      </c>
      <c r="AQ1106">
        <v>4.8</v>
      </c>
      <c r="AR1106" s="1">
        <v>230</v>
      </c>
      <c r="AS1106" s="1">
        <v>50</v>
      </c>
      <c r="AT1106">
        <v>17</v>
      </c>
      <c r="AU1106" s="1">
        <v>21.7</v>
      </c>
      <c r="AV1106">
        <f t="shared" si="138"/>
        <v>1276</v>
      </c>
      <c r="AW1106">
        <f t="shared" si="139"/>
        <v>475</v>
      </c>
      <c r="AX1106">
        <f t="shared" si="140"/>
        <v>280</v>
      </c>
      <c r="AY1106">
        <f t="shared" si="141"/>
        <v>1451</v>
      </c>
      <c r="AZ1106">
        <f t="shared" si="142"/>
        <v>498</v>
      </c>
      <c r="BA1106">
        <f t="shared" si="143"/>
        <v>0.34321157822191595</v>
      </c>
    </row>
    <row r="1107" spans="1:53" x14ac:dyDescent="0.2">
      <c r="A1107" s="1" t="s">
        <v>4248</v>
      </c>
      <c r="B1107" s="1">
        <v>25027721102</v>
      </c>
      <c r="C1107" s="1" t="s">
        <v>4249</v>
      </c>
      <c r="D1107" s="1">
        <v>790</v>
      </c>
      <c r="E1107">
        <v>244</v>
      </c>
      <c r="F1107" s="1">
        <v>135</v>
      </c>
      <c r="G1107">
        <v>97</v>
      </c>
      <c r="H1107" s="1">
        <v>17.100000000000001</v>
      </c>
      <c r="I1107" s="2" t="b">
        <f t="shared" si="136"/>
        <v>1</v>
      </c>
      <c r="J1107">
        <v>16.7</v>
      </c>
      <c r="K1107">
        <v>13.9</v>
      </c>
      <c r="L1107" s="1">
        <v>5474</v>
      </c>
      <c r="M1107">
        <v>349</v>
      </c>
      <c r="N1107" s="1">
        <v>1580</v>
      </c>
      <c r="O1107">
        <v>260</v>
      </c>
      <c r="P1107" s="1">
        <v>28.9</v>
      </c>
      <c r="Q1107">
        <v>23.1</v>
      </c>
      <c r="R1107" s="3" t="b">
        <f t="shared" si="137"/>
        <v>1</v>
      </c>
      <c r="S1107">
        <v>4.5</v>
      </c>
      <c r="T1107" s="1">
        <v>813</v>
      </c>
      <c r="U1107">
        <v>187</v>
      </c>
      <c r="V1107" s="1">
        <v>14.9</v>
      </c>
      <c r="W1107">
        <v>3.2</v>
      </c>
      <c r="X1107" s="1">
        <v>43.7</v>
      </c>
      <c r="Y1107">
        <v>5.3</v>
      </c>
      <c r="Z1107" s="1">
        <v>881</v>
      </c>
      <c r="AA1107">
        <v>217</v>
      </c>
      <c r="AB1107" s="1">
        <v>401</v>
      </c>
      <c r="AC1107">
        <v>157</v>
      </c>
      <c r="AD1107" s="1">
        <v>45.5</v>
      </c>
      <c r="AE1107">
        <v>16.600000000000001</v>
      </c>
      <c r="AF1107" s="1">
        <v>1032</v>
      </c>
      <c r="AG1107">
        <v>140</v>
      </c>
      <c r="AH1107" s="1">
        <v>629</v>
      </c>
      <c r="AI1107">
        <v>150</v>
      </c>
      <c r="AJ1107" s="1">
        <v>60.9</v>
      </c>
      <c r="AK1107">
        <v>12.1</v>
      </c>
      <c r="AL1107" s="1">
        <v>2645</v>
      </c>
      <c r="AM1107">
        <v>229</v>
      </c>
      <c r="AN1107" s="1">
        <v>1224</v>
      </c>
      <c r="AO1107">
        <v>242</v>
      </c>
      <c r="AP1107" s="1">
        <v>46.3</v>
      </c>
      <c r="AQ1107">
        <v>8.3000000000000007</v>
      </c>
      <c r="AR1107" s="1">
        <v>916</v>
      </c>
      <c r="AS1107" s="1">
        <v>139</v>
      </c>
      <c r="AT1107">
        <v>71</v>
      </c>
      <c r="AU1107" s="1">
        <v>15.2</v>
      </c>
      <c r="AV1107">
        <f t="shared" si="138"/>
        <v>5474</v>
      </c>
      <c r="AW1107">
        <f t="shared" si="139"/>
        <v>2393</v>
      </c>
      <c r="AX1107">
        <f t="shared" si="140"/>
        <v>1580</v>
      </c>
      <c r="AY1107">
        <f t="shared" si="141"/>
        <v>6264</v>
      </c>
      <c r="AZ1107">
        <f t="shared" si="142"/>
        <v>2528</v>
      </c>
      <c r="BA1107">
        <f t="shared" si="143"/>
        <v>0.40357598978288634</v>
      </c>
    </row>
    <row r="1108" spans="1:53" x14ac:dyDescent="0.2">
      <c r="A1108" s="1" t="s">
        <v>4250</v>
      </c>
      <c r="B1108" s="1">
        <v>25027722100</v>
      </c>
      <c r="C1108" s="1" t="s">
        <v>4251</v>
      </c>
      <c r="D1108" s="1">
        <v>509</v>
      </c>
      <c r="E1108">
        <v>174</v>
      </c>
      <c r="F1108" s="1">
        <v>87</v>
      </c>
      <c r="G1108">
        <v>101</v>
      </c>
      <c r="H1108" s="1">
        <v>17.100000000000001</v>
      </c>
      <c r="I1108" s="2" t="b">
        <f t="shared" si="136"/>
        <v>1</v>
      </c>
      <c r="J1108">
        <v>16.7</v>
      </c>
      <c r="K1108">
        <v>21.2</v>
      </c>
      <c r="L1108" s="1">
        <v>3728</v>
      </c>
      <c r="M1108">
        <v>197</v>
      </c>
      <c r="N1108" s="1">
        <v>538</v>
      </c>
      <c r="O1108">
        <v>170</v>
      </c>
      <c r="P1108" s="1">
        <v>14.4</v>
      </c>
      <c r="Q1108">
        <v>23.1</v>
      </c>
      <c r="R1108" s="3" t="b">
        <f t="shared" si="137"/>
        <v>0</v>
      </c>
      <c r="S1108">
        <v>4.5999999999999996</v>
      </c>
      <c r="T1108" s="1">
        <v>495</v>
      </c>
      <c r="U1108">
        <v>219</v>
      </c>
      <c r="V1108" s="1">
        <v>13.3</v>
      </c>
      <c r="W1108">
        <v>5.7</v>
      </c>
      <c r="X1108" s="1">
        <v>27.7</v>
      </c>
      <c r="Y1108">
        <v>5.9</v>
      </c>
      <c r="Z1108" s="1">
        <v>463</v>
      </c>
      <c r="AA1108">
        <v>168</v>
      </c>
      <c r="AB1108" s="1">
        <v>146</v>
      </c>
      <c r="AC1108">
        <v>106</v>
      </c>
      <c r="AD1108" s="1">
        <v>31.5</v>
      </c>
      <c r="AE1108">
        <v>19</v>
      </c>
      <c r="AF1108" s="1">
        <v>654</v>
      </c>
      <c r="AG1108">
        <v>186</v>
      </c>
      <c r="AH1108" s="1">
        <v>149</v>
      </c>
      <c r="AI1108">
        <v>90</v>
      </c>
      <c r="AJ1108" s="1">
        <v>22.8</v>
      </c>
      <c r="AK1108">
        <v>14.5</v>
      </c>
      <c r="AL1108" s="1">
        <v>1829</v>
      </c>
      <c r="AM1108">
        <v>244</v>
      </c>
      <c r="AN1108" s="1">
        <v>536</v>
      </c>
      <c r="AO1108">
        <v>161</v>
      </c>
      <c r="AP1108" s="1">
        <v>29.3</v>
      </c>
      <c r="AQ1108">
        <v>8.1999999999999993</v>
      </c>
      <c r="AR1108" s="1">
        <v>782</v>
      </c>
      <c r="AS1108" s="1">
        <v>202</v>
      </c>
      <c r="AT1108">
        <v>108</v>
      </c>
      <c r="AU1108" s="1">
        <v>25.8</v>
      </c>
      <c r="AV1108">
        <f t="shared" si="138"/>
        <v>3728</v>
      </c>
      <c r="AW1108">
        <f t="shared" si="139"/>
        <v>1033</v>
      </c>
      <c r="AX1108">
        <f t="shared" si="140"/>
        <v>538</v>
      </c>
      <c r="AY1108">
        <f t="shared" si="141"/>
        <v>4237</v>
      </c>
      <c r="AZ1108">
        <f t="shared" si="142"/>
        <v>1120</v>
      </c>
      <c r="BA1108">
        <f t="shared" si="143"/>
        <v>0.26433797498229877</v>
      </c>
    </row>
    <row r="1109" spans="1:53" x14ac:dyDescent="0.2">
      <c r="A1109" s="1" t="s">
        <v>4252</v>
      </c>
      <c r="B1109" s="1">
        <v>25027723100</v>
      </c>
      <c r="C1109" s="1" t="s">
        <v>4253</v>
      </c>
      <c r="D1109" s="1">
        <v>345</v>
      </c>
      <c r="E1109">
        <v>91</v>
      </c>
      <c r="F1109" s="1">
        <v>27</v>
      </c>
      <c r="G1109">
        <v>30</v>
      </c>
      <c r="H1109" s="1">
        <v>7.8</v>
      </c>
      <c r="I1109" s="2" t="b">
        <f t="shared" si="136"/>
        <v>0</v>
      </c>
      <c r="J1109">
        <v>16.7</v>
      </c>
      <c r="K1109">
        <v>8.9</v>
      </c>
      <c r="L1109" s="1">
        <v>2918</v>
      </c>
      <c r="M1109">
        <v>151</v>
      </c>
      <c r="N1109" s="1">
        <v>510</v>
      </c>
      <c r="O1109">
        <v>92</v>
      </c>
      <c r="P1109" s="1">
        <v>17.5</v>
      </c>
      <c r="Q1109">
        <v>23.1</v>
      </c>
      <c r="R1109" s="3" t="b">
        <f t="shared" si="137"/>
        <v>0</v>
      </c>
      <c r="S1109">
        <v>3</v>
      </c>
      <c r="T1109" s="1">
        <v>306</v>
      </c>
      <c r="U1109">
        <v>68</v>
      </c>
      <c r="V1109" s="1">
        <v>10.5</v>
      </c>
      <c r="W1109">
        <v>2.2000000000000002</v>
      </c>
      <c r="X1109" s="1">
        <v>28</v>
      </c>
      <c r="Y1109">
        <v>3.9</v>
      </c>
      <c r="Z1109" s="1">
        <v>534</v>
      </c>
      <c r="AA1109">
        <v>129</v>
      </c>
      <c r="AB1109" s="1">
        <v>176</v>
      </c>
      <c r="AC1109">
        <v>63</v>
      </c>
      <c r="AD1109" s="1">
        <v>33</v>
      </c>
      <c r="AE1109">
        <v>9.6</v>
      </c>
      <c r="AF1109" s="1">
        <v>306</v>
      </c>
      <c r="AG1109">
        <v>66</v>
      </c>
      <c r="AH1109" s="1">
        <v>62</v>
      </c>
      <c r="AI1109">
        <v>21</v>
      </c>
      <c r="AJ1109" s="1">
        <v>20.3</v>
      </c>
      <c r="AK1109">
        <v>6.7</v>
      </c>
      <c r="AL1109" s="1">
        <v>1342</v>
      </c>
      <c r="AM1109">
        <v>127</v>
      </c>
      <c r="AN1109" s="1">
        <v>415</v>
      </c>
      <c r="AO1109">
        <v>98</v>
      </c>
      <c r="AP1109" s="1">
        <v>30.9</v>
      </c>
      <c r="AQ1109">
        <v>6.3</v>
      </c>
      <c r="AR1109" s="1">
        <v>736</v>
      </c>
      <c r="AS1109" s="1">
        <v>163</v>
      </c>
      <c r="AT1109">
        <v>69</v>
      </c>
      <c r="AU1109" s="1">
        <v>22.1</v>
      </c>
      <c r="AV1109">
        <f t="shared" si="138"/>
        <v>2918</v>
      </c>
      <c r="AW1109">
        <f t="shared" si="139"/>
        <v>816</v>
      </c>
      <c r="AX1109">
        <f t="shared" si="140"/>
        <v>510</v>
      </c>
      <c r="AY1109">
        <f t="shared" si="141"/>
        <v>3263</v>
      </c>
      <c r="AZ1109">
        <f t="shared" si="142"/>
        <v>843</v>
      </c>
      <c r="BA1109">
        <f t="shared" si="143"/>
        <v>0.25835121054244559</v>
      </c>
    </row>
    <row r="1110" spans="1:53" x14ac:dyDescent="0.2">
      <c r="A1110" s="1" t="s">
        <v>4254</v>
      </c>
      <c r="B1110" s="1">
        <v>25027724100</v>
      </c>
      <c r="C1110" s="1" t="s">
        <v>4255</v>
      </c>
      <c r="D1110" s="1">
        <v>278</v>
      </c>
      <c r="E1110">
        <v>94</v>
      </c>
      <c r="F1110" s="1">
        <v>93</v>
      </c>
      <c r="G1110">
        <v>61</v>
      </c>
      <c r="H1110" s="1">
        <v>33.5</v>
      </c>
      <c r="I1110" s="2" t="b">
        <f t="shared" si="136"/>
        <v>1</v>
      </c>
      <c r="J1110">
        <v>16.7</v>
      </c>
      <c r="K1110">
        <v>18.3</v>
      </c>
      <c r="L1110" s="1">
        <v>2819</v>
      </c>
      <c r="M1110">
        <v>113</v>
      </c>
      <c r="N1110" s="1">
        <v>568</v>
      </c>
      <c r="O1110">
        <v>132</v>
      </c>
      <c r="P1110" s="1">
        <v>20.100000000000001</v>
      </c>
      <c r="Q1110">
        <v>23.1</v>
      </c>
      <c r="R1110" s="3" t="b">
        <f t="shared" si="137"/>
        <v>0</v>
      </c>
      <c r="S1110">
        <v>4.5999999999999996</v>
      </c>
      <c r="T1110" s="1">
        <v>346</v>
      </c>
      <c r="U1110">
        <v>110</v>
      </c>
      <c r="V1110" s="1">
        <v>12.3</v>
      </c>
      <c r="W1110">
        <v>3.9</v>
      </c>
      <c r="X1110" s="1">
        <v>32.4</v>
      </c>
      <c r="Y1110">
        <v>5.5</v>
      </c>
      <c r="Z1110" s="1">
        <v>465</v>
      </c>
      <c r="AA1110">
        <v>122</v>
      </c>
      <c r="AB1110" s="1">
        <v>220</v>
      </c>
      <c r="AC1110">
        <v>90</v>
      </c>
      <c r="AD1110" s="1">
        <v>47.3</v>
      </c>
      <c r="AE1110">
        <v>12.3</v>
      </c>
      <c r="AF1110" s="1">
        <v>396</v>
      </c>
      <c r="AG1110">
        <v>98</v>
      </c>
      <c r="AH1110" s="1">
        <v>193</v>
      </c>
      <c r="AI1110">
        <v>102</v>
      </c>
      <c r="AJ1110" s="1">
        <v>48.7</v>
      </c>
      <c r="AK1110">
        <v>17.100000000000001</v>
      </c>
      <c r="AL1110" s="1">
        <v>1195</v>
      </c>
      <c r="AM1110">
        <v>128</v>
      </c>
      <c r="AN1110" s="1">
        <v>360</v>
      </c>
      <c r="AO1110">
        <v>89</v>
      </c>
      <c r="AP1110" s="1">
        <v>30.1</v>
      </c>
      <c r="AQ1110">
        <v>7.4</v>
      </c>
      <c r="AR1110" s="1">
        <v>763</v>
      </c>
      <c r="AS1110" s="1">
        <v>141</v>
      </c>
      <c r="AT1110">
        <v>62</v>
      </c>
      <c r="AU1110" s="1">
        <v>18.5</v>
      </c>
      <c r="AV1110">
        <f t="shared" si="138"/>
        <v>2819</v>
      </c>
      <c r="AW1110">
        <f t="shared" si="139"/>
        <v>914</v>
      </c>
      <c r="AX1110">
        <f t="shared" si="140"/>
        <v>568</v>
      </c>
      <c r="AY1110">
        <f t="shared" si="141"/>
        <v>3097</v>
      </c>
      <c r="AZ1110">
        <f t="shared" si="142"/>
        <v>1007</v>
      </c>
      <c r="BA1110">
        <f t="shared" si="143"/>
        <v>0.32515337423312884</v>
      </c>
    </row>
    <row r="1111" spans="1:53" x14ac:dyDescent="0.2">
      <c r="A1111" s="1" t="s">
        <v>4256</v>
      </c>
      <c r="B1111" s="1">
        <v>25027725100</v>
      </c>
      <c r="C1111" s="1" t="s">
        <v>4257</v>
      </c>
      <c r="D1111" s="1">
        <v>517</v>
      </c>
      <c r="E1111">
        <v>143</v>
      </c>
      <c r="F1111" s="1">
        <v>0</v>
      </c>
      <c r="G1111">
        <v>12</v>
      </c>
      <c r="H1111" s="1">
        <v>0</v>
      </c>
      <c r="I1111" s="2" t="b">
        <f t="shared" si="136"/>
        <v>0</v>
      </c>
      <c r="J1111">
        <v>16.7</v>
      </c>
      <c r="K1111">
        <v>6.1</v>
      </c>
      <c r="L1111" s="1">
        <v>3279</v>
      </c>
      <c r="M1111">
        <v>203</v>
      </c>
      <c r="N1111" s="1">
        <v>510</v>
      </c>
      <c r="O1111">
        <v>132</v>
      </c>
      <c r="P1111" s="1">
        <v>15.6</v>
      </c>
      <c r="Q1111">
        <v>23.1</v>
      </c>
      <c r="R1111" s="3" t="b">
        <f t="shared" si="137"/>
        <v>0</v>
      </c>
      <c r="S1111">
        <v>3.6</v>
      </c>
      <c r="T1111" s="1">
        <v>367</v>
      </c>
      <c r="U1111">
        <v>99</v>
      </c>
      <c r="V1111" s="1">
        <v>11.2</v>
      </c>
      <c r="W1111">
        <v>3</v>
      </c>
      <c r="X1111" s="1">
        <v>26.7</v>
      </c>
      <c r="Y1111">
        <v>4.8</v>
      </c>
      <c r="Z1111" s="1">
        <v>470</v>
      </c>
      <c r="AA1111">
        <v>152</v>
      </c>
      <c r="AB1111" s="1">
        <v>100</v>
      </c>
      <c r="AC1111">
        <v>60</v>
      </c>
      <c r="AD1111" s="1">
        <v>21.3</v>
      </c>
      <c r="AE1111">
        <v>12.1</v>
      </c>
      <c r="AF1111" s="1">
        <v>501</v>
      </c>
      <c r="AG1111">
        <v>116</v>
      </c>
      <c r="AH1111" s="1">
        <v>217</v>
      </c>
      <c r="AI1111">
        <v>78</v>
      </c>
      <c r="AJ1111" s="1">
        <v>43.3</v>
      </c>
      <c r="AK1111">
        <v>12.5</v>
      </c>
      <c r="AL1111" s="1">
        <v>1635</v>
      </c>
      <c r="AM1111">
        <v>179</v>
      </c>
      <c r="AN1111" s="1">
        <v>440</v>
      </c>
      <c r="AO1111">
        <v>133</v>
      </c>
      <c r="AP1111" s="1">
        <v>26.9</v>
      </c>
      <c r="AQ1111">
        <v>7.8</v>
      </c>
      <c r="AR1111" s="1">
        <v>673</v>
      </c>
      <c r="AS1111" s="1">
        <v>120</v>
      </c>
      <c r="AT1111">
        <v>48</v>
      </c>
      <c r="AU1111" s="1">
        <v>17.8</v>
      </c>
      <c r="AV1111">
        <f t="shared" si="138"/>
        <v>3279</v>
      </c>
      <c r="AW1111">
        <f t="shared" si="139"/>
        <v>877</v>
      </c>
      <c r="AX1111">
        <f t="shared" si="140"/>
        <v>510</v>
      </c>
      <c r="AY1111">
        <f t="shared" si="141"/>
        <v>3796</v>
      </c>
      <c r="AZ1111">
        <f t="shared" si="142"/>
        <v>877</v>
      </c>
      <c r="BA1111">
        <f t="shared" si="143"/>
        <v>0.23103266596417282</v>
      </c>
    </row>
    <row r="1112" spans="1:53" x14ac:dyDescent="0.2">
      <c r="A1112" s="1" t="s">
        <v>4258</v>
      </c>
      <c r="B1112" s="1">
        <v>25027726100</v>
      </c>
      <c r="C1112" s="1" t="s">
        <v>4259</v>
      </c>
      <c r="D1112" s="1">
        <v>560</v>
      </c>
      <c r="E1112">
        <v>142</v>
      </c>
      <c r="F1112" s="1">
        <v>139</v>
      </c>
      <c r="G1112">
        <v>87</v>
      </c>
      <c r="H1112" s="1">
        <v>24.8</v>
      </c>
      <c r="I1112" s="2" t="b">
        <f t="shared" si="136"/>
        <v>1</v>
      </c>
      <c r="J1112">
        <v>16.7</v>
      </c>
      <c r="K1112">
        <v>14.3</v>
      </c>
      <c r="L1112" s="1">
        <v>4372</v>
      </c>
      <c r="M1112">
        <v>286</v>
      </c>
      <c r="N1112" s="1">
        <v>699</v>
      </c>
      <c r="O1112">
        <v>193</v>
      </c>
      <c r="P1112" s="1">
        <v>16</v>
      </c>
      <c r="Q1112">
        <v>23.1</v>
      </c>
      <c r="R1112" s="3" t="b">
        <f t="shared" si="137"/>
        <v>0</v>
      </c>
      <c r="S1112">
        <v>4.3</v>
      </c>
      <c r="T1112" s="1">
        <v>629</v>
      </c>
      <c r="U1112">
        <v>182</v>
      </c>
      <c r="V1112" s="1">
        <v>14.4</v>
      </c>
      <c r="W1112">
        <v>4.0999999999999996</v>
      </c>
      <c r="X1112" s="1">
        <v>30.4</v>
      </c>
      <c r="Y1112">
        <v>5.4</v>
      </c>
      <c r="Z1112" s="1">
        <v>632</v>
      </c>
      <c r="AA1112">
        <v>198</v>
      </c>
      <c r="AB1112" s="1">
        <v>286</v>
      </c>
      <c r="AC1112">
        <v>121</v>
      </c>
      <c r="AD1112" s="1">
        <v>45.3</v>
      </c>
      <c r="AE1112">
        <v>16.8</v>
      </c>
      <c r="AF1112" s="1">
        <v>735</v>
      </c>
      <c r="AG1112">
        <v>174</v>
      </c>
      <c r="AH1112" s="1">
        <v>264</v>
      </c>
      <c r="AI1112">
        <v>116</v>
      </c>
      <c r="AJ1112" s="1">
        <v>35.9</v>
      </c>
      <c r="AK1112">
        <v>11.8</v>
      </c>
      <c r="AL1112" s="1">
        <v>2184</v>
      </c>
      <c r="AM1112">
        <v>207</v>
      </c>
      <c r="AN1112" s="1">
        <v>658</v>
      </c>
      <c r="AO1112">
        <v>175</v>
      </c>
      <c r="AP1112" s="1">
        <v>30.1</v>
      </c>
      <c r="AQ1112">
        <v>7.7</v>
      </c>
      <c r="AR1112" s="1">
        <v>821</v>
      </c>
      <c r="AS1112" s="1">
        <v>120</v>
      </c>
      <c r="AT1112">
        <v>78</v>
      </c>
      <c r="AU1112" s="1">
        <v>14.6</v>
      </c>
      <c r="AV1112">
        <f t="shared" si="138"/>
        <v>4372</v>
      </c>
      <c r="AW1112">
        <f t="shared" si="139"/>
        <v>1328</v>
      </c>
      <c r="AX1112">
        <f t="shared" si="140"/>
        <v>699</v>
      </c>
      <c r="AY1112">
        <f t="shared" si="141"/>
        <v>4932</v>
      </c>
      <c r="AZ1112">
        <f t="shared" si="142"/>
        <v>1467</v>
      </c>
      <c r="BA1112">
        <f t="shared" si="143"/>
        <v>0.29744525547445255</v>
      </c>
    </row>
    <row r="1113" spans="1:53" x14ac:dyDescent="0.2">
      <c r="A1113" s="1" t="s">
        <v>4260</v>
      </c>
      <c r="B1113" s="1">
        <v>25027726200</v>
      </c>
      <c r="C1113" s="1" t="s">
        <v>4261</v>
      </c>
      <c r="D1113" s="1">
        <v>395</v>
      </c>
      <c r="E1113">
        <v>155</v>
      </c>
      <c r="F1113" s="1">
        <v>41</v>
      </c>
      <c r="G1113">
        <v>49</v>
      </c>
      <c r="H1113" s="1">
        <v>10.4</v>
      </c>
      <c r="I1113" s="2" t="b">
        <f t="shared" si="136"/>
        <v>0</v>
      </c>
      <c r="J1113">
        <v>16.7</v>
      </c>
      <c r="K1113">
        <v>13.3</v>
      </c>
      <c r="L1113" s="1">
        <v>4283</v>
      </c>
      <c r="M1113">
        <v>334</v>
      </c>
      <c r="N1113" s="1">
        <v>434</v>
      </c>
      <c r="O1113">
        <v>156</v>
      </c>
      <c r="P1113" s="1">
        <v>10.1</v>
      </c>
      <c r="Q1113">
        <v>23.1</v>
      </c>
      <c r="R1113" s="3" t="b">
        <f t="shared" si="137"/>
        <v>0</v>
      </c>
      <c r="S1113">
        <v>3.8</v>
      </c>
      <c r="T1113" s="1">
        <v>144</v>
      </c>
      <c r="U1113">
        <v>80</v>
      </c>
      <c r="V1113" s="1">
        <v>3.4</v>
      </c>
      <c r="W1113">
        <v>1.9</v>
      </c>
      <c r="X1113" s="1">
        <v>13.5</v>
      </c>
      <c r="Y1113">
        <v>4.0999999999999996</v>
      </c>
      <c r="Z1113" s="1">
        <v>939</v>
      </c>
      <c r="AA1113">
        <v>228</v>
      </c>
      <c r="AB1113" s="1">
        <v>147</v>
      </c>
      <c r="AC1113">
        <v>83</v>
      </c>
      <c r="AD1113" s="1">
        <v>15.7</v>
      </c>
      <c r="AE1113">
        <v>8.4</v>
      </c>
      <c r="AF1113" s="1">
        <v>770</v>
      </c>
      <c r="AG1113">
        <v>239</v>
      </c>
      <c r="AH1113" s="1">
        <v>197</v>
      </c>
      <c r="AI1113">
        <v>124</v>
      </c>
      <c r="AJ1113" s="1">
        <v>25.6</v>
      </c>
      <c r="AK1113">
        <v>17</v>
      </c>
      <c r="AL1113" s="1">
        <v>1564</v>
      </c>
      <c r="AM1113">
        <v>197</v>
      </c>
      <c r="AN1113" s="1">
        <v>180</v>
      </c>
      <c r="AO1113">
        <v>83</v>
      </c>
      <c r="AP1113" s="1">
        <v>11.5</v>
      </c>
      <c r="AQ1113">
        <v>5.2</v>
      </c>
      <c r="AR1113" s="1">
        <v>1010</v>
      </c>
      <c r="AS1113" s="1">
        <v>54</v>
      </c>
      <c r="AT1113">
        <v>39</v>
      </c>
      <c r="AU1113" s="1">
        <v>5.3</v>
      </c>
      <c r="AV1113">
        <f t="shared" si="138"/>
        <v>4283</v>
      </c>
      <c r="AW1113">
        <f t="shared" si="139"/>
        <v>578</v>
      </c>
      <c r="AX1113">
        <f t="shared" si="140"/>
        <v>434</v>
      </c>
      <c r="AY1113">
        <f t="shared" si="141"/>
        <v>4678</v>
      </c>
      <c r="AZ1113">
        <f t="shared" si="142"/>
        <v>619</v>
      </c>
      <c r="BA1113">
        <f t="shared" si="143"/>
        <v>0.13232150491663103</v>
      </c>
    </row>
    <row r="1114" spans="1:53" x14ac:dyDescent="0.2">
      <c r="A1114" s="1" t="s">
        <v>4262</v>
      </c>
      <c r="B1114" s="1">
        <v>25027727100</v>
      </c>
      <c r="C1114" s="1" t="s">
        <v>4263</v>
      </c>
      <c r="D1114" s="1">
        <v>882</v>
      </c>
      <c r="E1114">
        <v>216</v>
      </c>
      <c r="F1114" s="1">
        <v>95</v>
      </c>
      <c r="G1114">
        <v>48</v>
      </c>
      <c r="H1114" s="1">
        <v>10.8</v>
      </c>
      <c r="I1114" s="2" t="b">
        <f t="shared" si="136"/>
        <v>0</v>
      </c>
      <c r="J1114">
        <v>16.7</v>
      </c>
      <c r="K1114">
        <v>6.2</v>
      </c>
      <c r="L1114" s="1">
        <v>3023</v>
      </c>
      <c r="M1114">
        <v>187</v>
      </c>
      <c r="N1114" s="1">
        <v>787</v>
      </c>
      <c r="O1114">
        <v>116</v>
      </c>
      <c r="P1114" s="1">
        <v>26</v>
      </c>
      <c r="Q1114">
        <v>23.1</v>
      </c>
      <c r="R1114" s="3" t="b">
        <f t="shared" si="137"/>
        <v>1</v>
      </c>
      <c r="S1114">
        <v>3.7</v>
      </c>
      <c r="T1114" s="1">
        <v>801</v>
      </c>
      <c r="U1114">
        <v>125</v>
      </c>
      <c r="V1114" s="1">
        <v>26.5</v>
      </c>
      <c r="W1114">
        <v>3.9</v>
      </c>
      <c r="X1114" s="1">
        <v>52.5</v>
      </c>
      <c r="Y1114">
        <v>5.3</v>
      </c>
      <c r="Z1114" s="1">
        <v>391</v>
      </c>
      <c r="AA1114">
        <v>124</v>
      </c>
      <c r="AB1114" s="1">
        <v>161</v>
      </c>
      <c r="AC1114">
        <v>71</v>
      </c>
      <c r="AD1114" s="1">
        <v>41.2</v>
      </c>
      <c r="AE1114">
        <v>14.2</v>
      </c>
      <c r="AF1114" s="1">
        <v>461</v>
      </c>
      <c r="AG1114">
        <v>100</v>
      </c>
      <c r="AH1114" s="1">
        <v>290</v>
      </c>
      <c r="AI1114">
        <v>99</v>
      </c>
      <c r="AJ1114" s="1">
        <v>62.9</v>
      </c>
      <c r="AK1114">
        <v>13.1</v>
      </c>
      <c r="AL1114" s="1">
        <v>1446</v>
      </c>
      <c r="AM1114">
        <v>113</v>
      </c>
      <c r="AN1114" s="1">
        <v>765</v>
      </c>
      <c r="AO1114">
        <v>109</v>
      </c>
      <c r="AP1114" s="1">
        <v>52.9</v>
      </c>
      <c r="AQ1114">
        <v>6.8</v>
      </c>
      <c r="AR1114" s="1">
        <v>725</v>
      </c>
      <c r="AS1114" s="1">
        <v>372</v>
      </c>
      <c r="AT1114">
        <v>88</v>
      </c>
      <c r="AU1114" s="1">
        <v>51.3</v>
      </c>
      <c r="AV1114">
        <f t="shared" si="138"/>
        <v>3023</v>
      </c>
      <c r="AW1114">
        <f t="shared" si="139"/>
        <v>1588</v>
      </c>
      <c r="AX1114">
        <f t="shared" si="140"/>
        <v>787</v>
      </c>
      <c r="AY1114">
        <f t="shared" si="141"/>
        <v>3905</v>
      </c>
      <c r="AZ1114">
        <f t="shared" si="142"/>
        <v>1683</v>
      </c>
      <c r="BA1114">
        <f t="shared" si="143"/>
        <v>0.43098591549295773</v>
      </c>
    </row>
    <row r="1115" spans="1:53" x14ac:dyDescent="0.2">
      <c r="A1115" s="1" t="s">
        <v>4264</v>
      </c>
      <c r="B1115" s="1">
        <v>25027728100</v>
      </c>
      <c r="C1115" s="1" t="s">
        <v>4265</v>
      </c>
      <c r="D1115" s="1">
        <v>357</v>
      </c>
      <c r="E1115">
        <v>99</v>
      </c>
      <c r="F1115" s="1">
        <v>46</v>
      </c>
      <c r="G1115">
        <v>30</v>
      </c>
      <c r="H1115" s="1">
        <v>12.9</v>
      </c>
      <c r="I1115" s="2" t="b">
        <f t="shared" si="136"/>
        <v>0</v>
      </c>
      <c r="J1115">
        <v>16.7</v>
      </c>
      <c r="K1115">
        <v>9</v>
      </c>
      <c r="L1115" s="1">
        <v>2988</v>
      </c>
      <c r="M1115">
        <v>145</v>
      </c>
      <c r="N1115" s="1">
        <v>908</v>
      </c>
      <c r="O1115">
        <v>133</v>
      </c>
      <c r="P1115" s="1">
        <v>30.4</v>
      </c>
      <c r="Q1115">
        <v>23.1</v>
      </c>
      <c r="R1115" s="3" t="b">
        <f t="shared" si="137"/>
        <v>1</v>
      </c>
      <c r="S1115">
        <v>4.5999999999999996</v>
      </c>
      <c r="T1115" s="1">
        <v>776</v>
      </c>
      <c r="U1115">
        <v>130</v>
      </c>
      <c r="V1115" s="1">
        <v>26</v>
      </c>
      <c r="W1115">
        <v>4.3</v>
      </c>
      <c r="X1115" s="1">
        <v>56.4</v>
      </c>
      <c r="Y1115">
        <v>6.1</v>
      </c>
      <c r="Z1115" s="1">
        <v>529</v>
      </c>
      <c r="AA1115">
        <v>121</v>
      </c>
      <c r="AB1115" s="1">
        <v>341</v>
      </c>
      <c r="AC1115">
        <v>108</v>
      </c>
      <c r="AD1115" s="1">
        <v>64.5</v>
      </c>
      <c r="AE1115">
        <v>16.399999999999999</v>
      </c>
      <c r="AF1115" s="1">
        <v>337</v>
      </c>
      <c r="AG1115">
        <v>106</v>
      </c>
      <c r="AH1115" s="1">
        <v>220</v>
      </c>
      <c r="AI1115">
        <v>92</v>
      </c>
      <c r="AJ1115" s="1">
        <v>65.3</v>
      </c>
      <c r="AK1115">
        <v>15.5</v>
      </c>
      <c r="AL1115" s="1">
        <v>1424</v>
      </c>
      <c r="AM1115">
        <v>117</v>
      </c>
      <c r="AN1115" s="1">
        <v>831</v>
      </c>
      <c r="AO1115">
        <v>133</v>
      </c>
      <c r="AP1115" s="1">
        <v>58.4</v>
      </c>
      <c r="AQ1115">
        <v>8.8000000000000007</v>
      </c>
      <c r="AR1115" s="1">
        <v>698</v>
      </c>
      <c r="AS1115" s="1">
        <v>292</v>
      </c>
      <c r="AT1115">
        <v>74</v>
      </c>
      <c r="AU1115" s="1">
        <v>41.8</v>
      </c>
      <c r="AV1115">
        <f t="shared" si="138"/>
        <v>2988</v>
      </c>
      <c r="AW1115">
        <f t="shared" si="139"/>
        <v>1684</v>
      </c>
      <c r="AX1115">
        <f t="shared" si="140"/>
        <v>908</v>
      </c>
      <c r="AY1115">
        <f t="shared" si="141"/>
        <v>3345</v>
      </c>
      <c r="AZ1115">
        <f t="shared" si="142"/>
        <v>1730</v>
      </c>
      <c r="BA1115">
        <f t="shared" si="143"/>
        <v>0.51718983557548581</v>
      </c>
    </row>
    <row r="1116" spans="1:53" x14ac:dyDescent="0.2">
      <c r="A1116" s="1" t="s">
        <v>4266</v>
      </c>
      <c r="B1116" s="1">
        <v>25027728200</v>
      </c>
      <c r="C1116" s="1" t="s">
        <v>4267</v>
      </c>
      <c r="D1116" s="1">
        <v>222</v>
      </c>
      <c r="E1116">
        <v>88</v>
      </c>
      <c r="F1116" s="1">
        <v>11</v>
      </c>
      <c r="G1116">
        <v>17</v>
      </c>
      <c r="H1116" s="1">
        <v>5</v>
      </c>
      <c r="I1116" s="2" t="b">
        <f t="shared" si="136"/>
        <v>0</v>
      </c>
      <c r="J1116">
        <v>16.7</v>
      </c>
      <c r="K1116">
        <v>7.7</v>
      </c>
      <c r="L1116" s="1">
        <v>2860</v>
      </c>
      <c r="M1116">
        <v>161</v>
      </c>
      <c r="N1116" s="1">
        <v>816</v>
      </c>
      <c r="O1116">
        <v>180</v>
      </c>
      <c r="P1116" s="1">
        <v>28.5</v>
      </c>
      <c r="Q1116">
        <v>23.1</v>
      </c>
      <c r="R1116" s="3" t="b">
        <f t="shared" si="137"/>
        <v>1</v>
      </c>
      <c r="S1116">
        <v>5.9</v>
      </c>
      <c r="T1116" s="1">
        <v>681</v>
      </c>
      <c r="U1116">
        <v>127</v>
      </c>
      <c r="V1116" s="1">
        <v>23.8</v>
      </c>
      <c r="W1116">
        <v>4.0999999999999996</v>
      </c>
      <c r="X1116" s="1">
        <v>52.3</v>
      </c>
      <c r="Y1116">
        <v>6.3</v>
      </c>
      <c r="Z1116" s="1">
        <v>605</v>
      </c>
      <c r="AA1116">
        <v>166</v>
      </c>
      <c r="AB1116" s="1">
        <v>307</v>
      </c>
      <c r="AC1116">
        <v>146</v>
      </c>
      <c r="AD1116" s="1">
        <v>50.7</v>
      </c>
      <c r="AE1116">
        <v>16.399999999999999</v>
      </c>
      <c r="AF1116" s="1">
        <v>418</v>
      </c>
      <c r="AG1116">
        <v>114</v>
      </c>
      <c r="AH1116" s="1">
        <v>312</v>
      </c>
      <c r="AI1116">
        <v>96</v>
      </c>
      <c r="AJ1116" s="1">
        <v>74.599999999999994</v>
      </c>
      <c r="AK1116">
        <v>10.7</v>
      </c>
      <c r="AL1116" s="1">
        <v>1235</v>
      </c>
      <c r="AM1116">
        <v>93</v>
      </c>
      <c r="AN1116" s="1">
        <v>650</v>
      </c>
      <c r="AO1116">
        <v>120</v>
      </c>
      <c r="AP1116" s="1">
        <v>52.6</v>
      </c>
      <c r="AQ1116">
        <v>8.6</v>
      </c>
      <c r="AR1116" s="1">
        <v>602</v>
      </c>
      <c r="AS1116" s="1">
        <v>228</v>
      </c>
      <c r="AT1116">
        <v>68</v>
      </c>
      <c r="AU1116" s="1">
        <v>37.9</v>
      </c>
      <c r="AV1116">
        <f t="shared" si="138"/>
        <v>2860</v>
      </c>
      <c r="AW1116">
        <f t="shared" si="139"/>
        <v>1497</v>
      </c>
      <c r="AX1116">
        <f t="shared" si="140"/>
        <v>816</v>
      </c>
      <c r="AY1116">
        <f t="shared" si="141"/>
        <v>3082</v>
      </c>
      <c r="AZ1116">
        <f t="shared" si="142"/>
        <v>1508</v>
      </c>
      <c r="BA1116">
        <f t="shared" si="143"/>
        <v>0.4892926670992862</v>
      </c>
    </row>
    <row r="1117" spans="1:53" x14ac:dyDescent="0.2">
      <c r="A1117" s="1" t="s">
        <v>4268</v>
      </c>
      <c r="B1117" s="1">
        <v>25027728300</v>
      </c>
      <c r="C1117" s="1" t="s">
        <v>4269</v>
      </c>
      <c r="D1117" s="1">
        <v>330</v>
      </c>
      <c r="E1117">
        <v>107</v>
      </c>
      <c r="F1117" s="1">
        <v>51</v>
      </c>
      <c r="G1117">
        <v>36</v>
      </c>
      <c r="H1117" s="1">
        <v>15.5</v>
      </c>
      <c r="I1117" s="2" t="b">
        <f t="shared" si="136"/>
        <v>0</v>
      </c>
      <c r="J1117">
        <v>16.7</v>
      </c>
      <c r="K1117">
        <v>10.199999999999999</v>
      </c>
      <c r="L1117" s="1">
        <v>3225</v>
      </c>
      <c r="M1117">
        <v>166</v>
      </c>
      <c r="N1117" s="1">
        <v>947</v>
      </c>
      <c r="O1117">
        <v>144</v>
      </c>
      <c r="P1117" s="1">
        <v>29.4</v>
      </c>
      <c r="Q1117">
        <v>23.1</v>
      </c>
      <c r="R1117" s="3" t="b">
        <f t="shared" si="137"/>
        <v>1</v>
      </c>
      <c r="S1117">
        <v>4.4000000000000004</v>
      </c>
      <c r="T1117" s="1">
        <v>753</v>
      </c>
      <c r="U1117">
        <v>125</v>
      </c>
      <c r="V1117" s="1">
        <v>23.3</v>
      </c>
      <c r="W1117">
        <v>3.9</v>
      </c>
      <c r="X1117" s="1">
        <v>52.7</v>
      </c>
      <c r="Y1117">
        <v>5.4</v>
      </c>
      <c r="Z1117" s="1">
        <v>450</v>
      </c>
      <c r="AA1117">
        <v>107</v>
      </c>
      <c r="AB1117" s="1">
        <v>202</v>
      </c>
      <c r="AC1117">
        <v>73</v>
      </c>
      <c r="AD1117" s="1">
        <v>44.9</v>
      </c>
      <c r="AE1117">
        <v>12.1</v>
      </c>
      <c r="AF1117" s="1">
        <v>646</v>
      </c>
      <c r="AG1117">
        <v>99</v>
      </c>
      <c r="AH1117" s="1">
        <v>420</v>
      </c>
      <c r="AI1117">
        <v>91</v>
      </c>
      <c r="AJ1117" s="1">
        <v>65</v>
      </c>
      <c r="AK1117">
        <v>10.4</v>
      </c>
      <c r="AL1117" s="1">
        <v>1362</v>
      </c>
      <c r="AM1117">
        <v>100</v>
      </c>
      <c r="AN1117" s="1">
        <v>768</v>
      </c>
      <c r="AO1117">
        <v>126</v>
      </c>
      <c r="AP1117" s="1">
        <v>56.4</v>
      </c>
      <c r="AQ1117">
        <v>8.3000000000000007</v>
      </c>
      <c r="AR1117" s="1">
        <v>767</v>
      </c>
      <c r="AS1117" s="1">
        <v>310</v>
      </c>
      <c r="AT1117">
        <v>87</v>
      </c>
      <c r="AU1117" s="1">
        <v>40.4</v>
      </c>
      <c r="AV1117">
        <f t="shared" si="138"/>
        <v>3225</v>
      </c>
      <c r="AW1117">
        <f t="shared" si="139"/>
        <v>1700</v>
      </c>
      <c r="AX1117">
        <f t="shared" si="140"/>
        <v>947</v>
      </c>
      <c r="AY1117">
        <f t="shared" si="141"/>
        <v>3555</v>
      </c>
      <c r="AZ1117">
        <f t="shared" si="142"/>
        <v>1751</v>
      </c>
      <c r="BA1117">
        <f t="shared" si="143"/>
        <v>0.49254571026722926</v>
      </c>
    </row>
    <row r="1118" spans="1:53" x14ac:dyDescent="0.2">
      <c r="A1118" s="1" t="s">
        <v>4270</v>
      </c>
      <c r="B1118" s="1">
        <v>25027728400</v>
      </c>
      <c r="C1118" s="1" t="s">
        <v>4271</v>
      </c>
      <c r="D1118" s="1">
        <v>357</v>
      </c>
      <c r="E1118">
        <v>86</v>
      </c>
      <c r="F1118" s="1">
        <v>23</v>
      </c>
      <c r="G1118">
        <v>25</v>
      </c>
      <c r="H1118" s="1">
        <v>6.4</v>
      </c>
      <c r="I1118" s="2" t="b">
        <f t="shared" si="136"/>
        <v>0</v>
      </c>
      <c r="J1118">
        <v>16.7</v>
      </c>
      <c r="K1118">
        <v>6.5</v>
      </c>
      <c r="L1118" s="1">
        <v>3559</v>
      </c>
      <c r="M1118">
        <v>194</v>
      </c>
      <c r="N1118" s="1">
        <v>890</v>
      </c>
      <c r="O1118">
        <v>134</v>
      </c>
      <c r="P1118" s="1">
        <v>25</v>
      </c>
      <c r="Q1118">
        <v>23.1</v>
      </c>
      <c r="R1118" s="3" t="b">
        <f t="shared" si="137"/>
        <v>1</v>
      </c>
      <c r="S1118">
        <v>3.7</v>
      </c>
      <c r="T1118" s="1">
        <v>908</v>
      </c>
      <c r="U1118">
        <v>149</v>
      </c>
      <c r="V1118" s="1">
        <v>25.5</v>
      </c>
      <c r="W1118">
        <v>4.3</v>
      </c>
      <c r="X1118" s="1">
        <v>50.5</v>
      </c>
      <c r="Y1118">
        <v>5.2</v>
      </c>
      <c r="Z1118" s="1">
        <v>546</v>
      </c>
      <c r="AA1118">
        <v>126</v>
      </c>
      <c r="AB1118" s="1">
        <v>303</v>
      </c>
      <c r="AC1118">
        <v>100</v>
      </c>
      <c r="AD1118" s="1">
        <v>55.5</v>
      </c>
      <c r="AE1118">
        <v>12.5</v>
      </c>
      <c r="AF1118" s="1">
        <v>743</v>
      </c>
      <c r="AG1118">
        <v>122</v>
      </c>
      <c r="AH1118" s="1">
        <v>450</v>
      </c>
      <c r="AI1118">
        <v>90</v>
      </c>
      <c r="AJ1118" s="1">
        <v>60.6</v>
      </c>
      <c r="AK1118">
        <v>9.9</v>
      </c>
      <c r="AL1118" s="1">
        <v>1590</v>
      </c>
      <c r="AM1118">
        <v>130</v>
      </c>
      <c r="AN1118" s="1">
        <v>799</v>
      </c>
      <c r="AO1118">
        <v>114</v>
      </c>
      <c r="AP1118" s="1">
        <v>50.3</v>
      </c>
      <c r="AQ1118">
        <v>8.1</v>
      </c>
      <c r="AR1118" s="1">
        <v>680</v>
      </c>
      <c r="AS1118" s="1">
        <v>246</v>
      </c>
      <c r="AT1118">
        <v>64</v>
      </c>
      <c r="AU1118" s="1">
        <v>36.200000000000003</v>
      </c>
      <c r="AV1118">
        <f t="shared" si="138"/>
        <v>3559</v>
      </c>
      <c r="AW1118">
        <f t="shared" si="139"/>
        <v>1798</v>
      </c>
      <c r="AX1118">
        <f t="shared" si="140"/>
        <v>890</v>
      </c>
      <c r="AY1118">
        <f t="shared" si="141"/>
        <v>3916</v>
      </c>
      <c r="AZ1118">
        <f t="shared" si="142"/>
        <v>1821</v>
      </c>
      <c r="BA1118">
        <f t="shared" si="143"/>
        <v>0.46501532175689481</v>
      </c>
    </row>
    <row r="1119" spans="1:53" x14ac:dyDescent="0.2">
      <c r="A1119" s="1" t="s">
        <v>4272</v>
      </c>
      <c r="B1119" s="1">
        <v>25027729100</v>
      </c>
      <c r="C1119" s="1" t="s">
        <v>4273</v>
      </c>
      <c r="D1119" s="1">
        <v>622</v>
      </c>
      <c r="E1119">
        <v>138</v>
      </c>
      <c r="F1119" s="1">
        <v>125</v>
      </c>
      <c r="G1119">
        <v>78</v>
      </c>
      <c r="H1119" s="1">
        <v>20.100000000000001</v>
      </c>
      <c r="I1119" s="2" t="b">
        <f t="shared" si="136"/>
        <v>1</v>
      </c>
      <c r="J1119">
        <v>16.7</v>
      </c>
      <c r="K1119">
        <v>12.3</v>
      </c>
      <c r="L1119" s="1">
        <v>4472</v>
      </c>
      <c r="M1119">
        <v>517</v>
      </c>
      <c r="N1119" s="1">
        <v>771</v>
      </c>
      <c r="O1119">
        <v>167</v>
      </c>
      <c r="P1119" s="1">
        <v>17.2</v>
      </c>
      <c r="Q1119">
        <v>23.1</v>
      </c>
      <c r="R1119" s="3" t="b">
        <f t="shared" si="137"/>
        <v>0</v>
      </c>
      <c r="S1119">
        <v>5.0999999999999996</v>
      </c>
      <c r="T1119" s="1">
        <v>509</v>
      </c>
      <c r="U1119">
        <v>124</v>
      </c>
      <c r="V1119" s="1">
        <v>11.4</v>
      </c>
      <c r="W1119">
        <v>3.7</v>
      </c>
      <c r="X1119" s="1">
        <v>28.6</v>
      </c>
      <c r="Y1119">
        <v>8</v>
      </c>
      <c r="Z1119" s="1">
        <v>1280</v>
      </c>
      <c r="AA1119">
        <v>266</v>
      </c>
      <c r="AB1119" s="1">
        <v>218</v>
      </c>
      <c r="AC1119">
        <v>71</v>
      </c>
      <c r="AD1119" s="1">
        <v>17</v>
      </c>
      <c r="AE1119">
        <v>7</v>
      </c>
      <c r="AF1119" s="1">
        <v>916</v>
      </c>
      <c r="AG1119">
        <v>220</v>
      </c>
      <c r="AH1119" s="1">
        <v>215</v>
      </c>
      <c r="AI1119">
        <v>74</v>
      </c>
      <c r="AJ1119" s="1">
        <v>23.5</v>
      </c>
      <c r="AK1119">
        <v>8.8000000000000007</v>
      </c>
      <c r="AL1119" s="1">
        <v>1381</v>
      </c>
      <c r="AM1119">
        <v>234</v>
      </c>
      <c r="AN1119" s="1">
        <v>471</v>
      </c>
      <c r="AO1119">
        <v>121</v>
      </c>
      <c r="AP1119" s="1">
        <v>34.1</v>
      </c>
      <c r="AQ1119">
        <v>11.6</v>
      </c>
      <c r="AR1119" s="1">
        <v>895</v>
      </c>
      <c r="AS1119" s="1">
        <v>376</v>
      </c>
      <c r="AT1119">
        <v>95</v>
      </c>
      <c r="AU1119" s="1">
        <v>42</v>
      </c>
      <c r="AV1119">
        <f t="shared" si="138"/>
        <v>4472</v>
      </c>
      <c r="AW1119">
        <f t="shared" si="139"/>
        <v>1280</v>
      </c>
      <c r="AX1119">
        <f t="shared" si="140"/>
        <v>771</v>
      </c>
      <c r="AY1119">
        <f t="shared" si="141"/>
        <v>5094</v>
      </c>
      <c r="AZ1119">
        <f t="shared" si="142"/>
        <v>1405</v>
      </c>
      <c r="BA1119">
        <f t="shared" si="143"/>
        <v>0.2758146839418924</v>
      </c>
    </row>
    <row r="1120" spans="1:53" x14ac:dyDescent="0.2">
      <c r="A1120" s="1" t="s">
        <v>4274</v>
      </c>
      <c r="B1120" s="1">
        <v>25027729200</v>
      </c>
      <c r="C1120" s="1" t="s">
        <v>4275</v>
      </c>
      <c r="D1120" s="1">
        <v>138</v>
      </c>
      <c r="E1120">
        <v>57</v>
      </c>
      <c r="F1120" s="1">
        <v>36</v>
      </c>
      <c r="G1120">
        <v>34</v>
      </c>
      <c r="H1120" s="1">
        <v>26.1</v>
      </c>
      <c r="I1120" s="2" t="b">
        <f t="shared" si="136"/>
        <v>1</v>
      </c>
      <c r="J1120">
        <v>16.7</v>
      </c>
      <c r="K1120">
        <v>20.8</v>
      </c>
      <c r="L1120" s="1">
        <v>1632</v>
      </c>
      <c r="M1120">
        <v>331</v>
      </c>
      <c r="N1120" s="1">
        <v>376</v>
      </c>
      <c r="O1120">
        <v>125</v>
      </c>
      <c r="P1120" s="1">
        <v>23</v>
      </c>
      <c r="Q1120">
        <v>23.1</v>
      </c>
      <c r="R1120" s="3" t="b">
        <f t="shared" si="137"/>
        <v>0</v>
      </c>
      <c r="S1120">
        <v>6.3</v>
      </c>
      <c r="T1120" s="1">
        <v>180</v>
      </c>
      <c r="U1120">
        <v>68</v>
      </c>
      <c r="V1120" s="1">
        <v>11</v>
      </c>
      <c r="W1120">
        <v>3.8</v>
      </c>
      <c r="X1120" s="1">
        <v>34.1</v>
      </c>
      <c r="Y1120">
        <v>6.5</v>
      </c>
      <c r="Z1120" s="1">
        <v>210</v>
      </c>
      <c r="AA1120">
        <v>83</v>
      </c>
      <c r="AB1120" s="1">
        <v>62</v>
      </c>
      <c r="AC1120">
        <v>30</v>
      </c>
      <c r="AD1120" s="1">
        <v>29.5</v>
      </c>
      <c r="AE1120">
        <v>13.2</v>
      </c>
      <c r="AF1120" s="1">
        <v>335</v>
      </c>
      <c r="AG1120">
        <v>107</v>
      </c>
      <c r="AH1120" s="1">
        <v>98</v>
      </c>
      <c r="AI1120">
        <v>67</v>
      </c>
      <c r="AJ1120" s="1">
        <v>29.3</v>
      </c>
      <c r="AK1120">
        <v>15.9</v>
      </c>
      <c r="AL1120" s="1">
        <v>660</v>
      </c>
      <c r="AM1120">
        <v>149</v>
      </c>
      <c r="AN1120" s="1">
        <v>270</v>
      </c>
      <c r="AO1120">
        <v>91</v>
      </c>
      <c r="AP1120" s="1">
        <v>40.9</v>
      </c>
      <c r="AQ1120">
        <v>10.9</v>
      </c>
      <c r="AR1120" s="1">
        <v>427</v>
      </c>
      <c r="AS1120" s="1">
        <v>126</v>
      </c>
      <c r="AT1120">
        <v>45</v>
      </c>
      <c r="AU1120" s="1">
        <v>29.5</v>
      </c>
      <c r="AV1120">
        <f t="shared" si="138"/>
        <v>1632</v>
      </c>
      <c r="AW1120">
        <f t="shared" si="139"/>
        <v>556</v>
      </c>
      <c r="AX1120">
        <f t="shared" si="140"/>
        <v>376</v>
      </c>
      <c r="AY1120">
        <f t="shared" si="141"/>
        <v>1770</v>
      </c>
      <c r="AZ1120">
        <f t="shared" si="142"/>
        <v>592</v>
      </c>
      <c r="BA1120">
        <f t="shared" si="143"/>
        <v>0.33446327683615817</v>
      </c>
    </row>
    <row r="1121" spans="1:53" x14ac:dyDescent="0.2">
      <c r="A1121" s="1" t="s">
        <v>4276</v>
      </c>
      <c r="B1121" s="1">
        <v>25027730100</v>
      </c>
      <c r="C1121" s="1" t="s">
        <v>4277</v>
      </c>
      <c r="D1121" s="1">
        <v>481</v>
      </c>
      <c r="E1121">
        <v>136</v>
      </c>
      <c r="F1121" s="1">
        <v>100</v>
      </c>
      <c r="G1121">
        <v>61</v>
      </c>
      <c r="H1121" s="1">
        <v>20.8</v>
      </c>
      <c r="I1121" s="2" t="b">
        <f t="shared" si="136"/>
        <v>1</v>
      </c>
      <c r="J1121">
        <v>16.7</v>
      </c>
      <c r="K1121">
        <v>13.4</v>
      </c>
      <c r="L1121" s="1">
        <v>4278</v>
      </c>
      <c r="M1121">
        <v>289</v>
      </c>
      <c r="N1121" s="1">
        <v>1082</v>
      </c>
      <c r="O1121">
        <v>243</v>
      </c>
      <c r="P1121" s="1">
        <v>25.3</v>
      </c>
      <c r="Q1121">
        <v>23.1</v>
      </c>
      <c r="R1121" s="3" t="b">
        <f t="shared" si="137"/>
        <v>1</v>
      </c>
      <c r="S1121">
        <v>5.4</v>
      </c>
      <c r="T1121" s="1">
        <v>558</v>
      </c>
      <c r="U1121">
        <v>175</v>
      </c>
      <c r="V1121" s="1">
        <v>13</v>
      </c>
      <c r="W1121">
        <v>4.3</v>
      </c>
      <c r="X1121" s="1">
        <v>38.299999999999997</v>
      </c>
      <c r="Y1121">
        <v>6.2</v>
      </c>
      <c r="Z1121" s="1">
        <v>1037</v>
      </c>
      <c r="AA1121">
        <v>239</v>
      </c>
      <c r="AB1121" s="1">
        <v>605</v>
      </c>
      <c r="AC1121">
        <v>187</v>
      </c>
      <c r="AD1121" s="1">
        <v>58.3</v>
      </c>
      <c r="AE1121">
        <v>15.8</v>
      </c>
      <c r="AF1121" s="1">
        <v>950</v>
      </c>
      <c r="AG1121">
        <v>195</v>
      </c>
      <c r="AH1121" s="1">
        <v>268</v>
      </c>
      <c r="AI1121">
        <v>122</v>
      </c>
      <c r="AJ1121" s="1">
        <v>28.2</v>
      </c>
      <c r="AK1121">
        <v>11.4</v>
      </c>
      <c r="AL1121" s="1">
        <v>1610</v>
      </c>
      <c r="AM1121">
        <v>204</v>
      </c>
      <c r="AN1121" s="1">
        <v>581</v>
      </c>
      <c r="AO1121">
        <v>170</v>
      </c>
      <c r="AP1121" s="1">
        <v>36.1</v>
      </c>
      <c r="AQ1121">
        <v>9.4</v>
      </c>
      <c r="AR1121" s="1">
        <v>681</v>
      </c>
      <c r="AS1121" s="1">
        <v>186</v>
      </c>
      <c r="AT1121">
        <v>88</v>
      </c>
      <c r="AU1121" s="1">
        <v>27.3</v>
      </c>
      <c r="AV1121">
        <f t="shared" si="138"/>
        <v>4278</v>
      </c>
      <c r="AW1121">
        <f t="shared" si="139"/>
        <v>1640</v>
      </c>
      <c r="AX1121">
        <f t="shared" si="140"/>
        <v>1082</v>
      </c>
      <c r="AY1121">
        <f t="shared" si="141"/>
        <v>4759</v>
      </c>
      <c r="AZ1121">
        <f t="shared" si="142"/>
        <v>1740</v>
      </c>
      <c r="BA1121">
        <f t="shared" si="143"/>
        <v>0.36562303004832947</v>
      </c>
    </row>
    <row r="1122" spans="1:53" x14ac:dyDescent="0.2">
      <c r="A1122" s="1" t="s">
        <v>4278</v>
      </c>
      <c r="B1122" s="1">
        <v>25027730200</v>
      </c>
      <c r="C1122" s="1" t="s">
        <v>4279</v>
      </c>
      <c r="D1122" s="1">
        <v>318</v>
      </c>
      <c r="E1122">
        <v>132</v>
      </c>
      <c r="F1122" s="1">
        <v>59</v>
      </c>
      <c r="G1122">
        <v>45</v>
      </c>
      <c r="H1122" s="1">
        <v>18.600000000000001</v>
      </c>
      <c r="I1122" s="2" t="b">
        <f t="shared" si="136"/>
        <v>1</v>
      </c>
      <c r="J1122">
        <v>16.7</v>
      </c>
      <c r="K1122">
        <v>12.4</v>
      </c>
      <c r="L1122" s="1">
        <v>3820</v>
      </c>
      <c r="M1122">
        <v>273</v>
      </c>
      <c r="N1122" s="1">
        <v>833</v>
      </c>
      <c r="O1122">
        <v>197</v>
      </c>
      <c r="P1122" s="1">
        <v>21.8</v>
      </c>
      <c r="Q1122">
        <v>23.1</v>
      </c>
      <c r="R1122" s="3" t="b">
        <f t="shared" si="137"/>
        <v>0</v>
      </c>
      <c r="S1122">
        <v>5.0999999999999996</v>
      </c>
      <c r="T1122" s="1">
        <v>726</v>
      </c>
      <c r="U1122">
        <v>181</v>
      </c>
      <c r="V1122" s="1">
        <v>19</v>
      </c>
      <c r="W1122">
        <v>4.5999999999999996</v>
      </c>
      <c r="X1122" s="1">
        <v>40.799999999999997</v>
      </c>
      <c r="Y1122">
        <v>5.5</v>
      </c>
      <c r="Z1122" s="1">
        <v>572</v>
      </c>
      <c r="AA1122">
        <v>188</v>
      </c>
      <c r="AB1122" s="1">
        <v>248</v>
      </c>
      <c r="AC1122">
        <v>122</v>
      </c>
      <c r="AD1122" s="1">
        <v>43.4</v>
      </c>
      <c r="AE1122">
        <v>15.7</v>
      </c>
      <c r="AF1122" s="1">
        <v>595</v>
      </c>
      <c r="AG1122">
        <v>180</v>
      </c>
      <c r="AH1122" s="1">
        <v>270</v>
      </c>
      <c r="AI1122">
        <v>115</v>
      </c>
      <c r="AJ1122" s="1">
        <v>45.4</v>
      </c>
      <c r="AK1122">
        <v>11.7</v>
      </c>
      <c r="AL1122" s="1">
        <v>1745</v>
      </c>
      <c r="AM1122">
        <v>197</v>
      </c>
      <c r="AN1122" s="1">
        <v>771</v>
      </c>
      <c r="AO1122">
        <v>195</v>
      </c>
      <c r="AP1122" s="1">
        <v>44.2</v>
      </c>
      <c r="AQ1122">
        <v>8.8000000000000007</v>
      </c>
      <c r="AR1122" s="1">
        <v>908</v>
      </c>
      <c r="AS1122" s="1">
        <v>270</v>
      </c>
      <c r="AT1122">
        <v>118</v>
      </c>
      <c r="AU1122" s="1">
        <v>29.7</v>
      </c>
      <c r="AV1122">
        <f t="shared" si="138"/>
        <v>3820</v>
      </c>
      <c r="AW1122">
        <f t="shared" si="139"/>
        <v>1559</v>
      </c>
      <c r="AX1122">
        <f t="shared" si="140"/>
        <v>833</v>
      </c>
      <c r="AY1122">
        <f t="shared" si="141"/>
        <v>4138</v>
      </c>
      <c r="AZ1122">
        <f t="shared" si="142"/>
        <v>1618</v>
      </c>
      <c r="BA1122">
        <f t="shared" si="143"/>
        <v>0.39101014983083615</v>
      </c>
    </row>
    <row r="1123" spans="1:53" x14ac:dyDescent="0.2">
      <c r="A1123" s="1" t="s">
        <v>4280</v>
      </c>
      <c r="B1123" s="1">
        <v>25027730300</v>
      </c>
      <c r="C1123" s="1" t="s">
        <v>4281</v>
      </c>
      <c r="D1123" s="1">
        <v>422</v>
      </c>
      <c r="E1123">
        <v>177</v>
      </c>
      <c r="F1123" s="1">
        <v>24</v>
      </c>
      <c r="G1123">
        <v>23</v>
      </c>
      <c r="H1123" s="1">
        <v>5.7</v>
      </c>
      <c r="I1123" s="2" t="b">
        <f t="shared" si="136"/>
        <v>0</v>
      </c>
      <c r="J1123">
        <v>16.7</v>
      </c>
      <c r="K1123">
        <v>5.9</v>
      </c>
      <c r="L1123" s="1">
        <v>3592</v>
      </c>
      <c r="M1123">
        <v>309</v>
      </c>
      <c r="N1123" s="1">
        <v>887</v>
      </c>
      <c r="O1123">
        <v>212</v>
      </c>
      <c r="P1123" s="1">
        <v>24.7</v>
      </c>
      <c r="Q1123">
        <v>23.1</v>
      </c>
      <c r="R1123" s="3" t="b">
        <f t="shared" si="137"/>
        <v>1</v>
      </c>
      <c r="S1123">
        <v>5.6</v>
      </c>
      <c r="T1123" s="1">
        <v>468</v>
      </c>
      <c r="U1123">
        <v>127</v>
      </c>
      <c r="V1123" s="1">
        <v>13</v>
      </c>
      <c r="W1123">
        <v>3.6</v>
      </c>
      <c r="X1123" s="1">
        <v>37.700000000000003</v>
      </c>
      <c r="Y1123">
        <v>6.8</v>
      </c>
      <c r="Z1123" s="1">
        <v>716</v>
      </c>
      <c r="AA1123">
        <v>216</v>
      </c>
      <c r="AB1123" s="1">
        <v>354</v>
      </c>
      <c r="AC1123">
        <v>168</v>
      </c>
      <c r="AD1123" s="1">
        <v>49.4</v>
      </c>
      <c r="AE1123">
        <v>16.2</v>
      </c>
      <c r="AF1123" s="1">
        <v>706</v>
      </c>
      <c r="AG1123">
        <v>112</v>
      </c>
      <c r="AH1123" s="1">
        <v>317</v>
      </c>
      <c r="AI1123">
        <v>72</v>
      </c>
      <c r="AJ1123" s="1">
        <v>44.9</v>
      </c>
      <c r="AK1123">
        <v>8.6999999999999993</v>
      </c>
      <c r="AL1123" s="1">
        <v>1390</v>
      </c>
      <c r="AM1123">
        <v>214</v>
      </c>
      <c r="AN1123" s="1">
        <v>462</v>
      </c>
      <c r="AO1123">
        <v>138</v>
      </c>
      <c r="AP1123" s="1">
        <v>33.200000000000003</v>
      </c>
      <c r="AQ1123">
        <v>9.6999999999999993</v>
      </c>
      <c r="AR1123" s="1">
        <v>780</v>
      </c>
      <c r="AS1123" s="1">
        <v>222</v>
      </c>
      <c r="AT1123">
        <v>72</v>
      </c>
      <c r="AU1123" s="1">
        <v>28.5</v>
      </c>
      <c r="AV1123">
        <f t="shared" si="138"/>
        <v>3592</v>
      </c>
      <c r="AW1123">
        <f t="shared" si="139"/>
        <v>1355</v>
      </c>
      <c r="AX1123">
        <f t="shared" si="140"/>
        <v>887</v>
      </c>
      <c r="AY1123">
        <f t="shared" si="141"/>
        <v>4014</v>
      </c>
      <c r="AZ1123">
        <f t="shared" si="142"/>
        <v>1379</v>
      </c>
      <c r="BA1123">
        <f t="shared" si="143"/>
        <v>0.34354758345789738</v>
      </c>
    </row>
    <row r="1124" spans="1:53" x14ac:dyDescent="0.2">
      <c r="A1124" s="1" t="s">
        <v>4282</v>
      </c>
      <c r="B1124" s="1">
        <v>25027730401</v>
      </c>
      <c r="C1124" s="1" t="s">
        <v>4283</v>
      </c>
      <c r="D1124" s="1">
        <v>481</v>
      </c>
      <c r="E1124">
        <v>185</v>
      </c>
      <c r="F1124" s="1">
        <v>43</v>
      </c>
      <c r="G1124">
        <v>47</v>
      </c>
      <c r="H1124" s="1">
        <v>8.9</v>
      </c>
      <c r="I1124" s="2" t="b">
        <f t="shared" si="136"/>
        <v>0</v>
      </c>
      <c r="J1124">
        <v>16.7</v>
      </c>
      <c r="K1124">
        <v>8.9</v>
      </c>
      <c r="L1124" s="1">
        <v>3602</v>
      </c>
      <c r="M1124">
        <v>284</v>
      </c>
      <c r="N1124" s="1">
        <v>684</v>
      </c>
      <c r="O1124">
        <v>217</v>
      </c>
      <c r="P1124" s="1">
        <v>19</v>
      </c>
      <c r="Q1124">
        <v>23.1</v>
      </c>
      <c r="R1124" s="3" t="b">
        <f t="shared" si="137"/>
        <v>0</v>
      </c>
      <c r="S1124">
        <v>5.6</v>
      </c>
      <c r="T1124" s="1">
        <v>275</v>
      </c>
      <c r="U1124">
        <v>141</v>
      </c>
      <c r="V1124" s="1">
        <v>7.6</v>
      </c>
      <c r="W1124">
        <v>3.9</v>
      </c>
      <c r="X1124" s="1">
        <v>26.6</v>
      </c>
      <c r="Y1124">
        <v>5.8</v>
      </c>
      <c r="Z1124" s="1">
        <v>713</v>
      </c>
      <c r="AA1124">
        <v>200</v>
      </c>
      <c r="AB1124" s="1">
        <v>369</v>
      </c>
      <c r="AC1124">
        <v>154</v>
      </c>
      <c r="AD1124" s="1">
        <v>51.8</v>
      </c>
      <c r="AE1124">
        <v>13.3</v>
      </c>
      <c r="AF1124" s="1">
        <v>367</v>
      </c>
      <c r="AG1124">
        <v>140</v>
      </c>
      <c r="AH1124" s="1">
        <v>95</v>
      </c>
      <c r="AI1124">
        <v>53</v>
      </c>
      <c r="AJ1124" s="1">
        <v>25.9</v>
      </c>
      <c r="AK1124">
        <v>14.1</v>
      </c>
      <c r="AL1124" s="1">
        <v>1507</v>
      </c>
      <c r="AM1124">
        <v>201</v>
      </c>
      <c r="AN1124" s="1">
        <v>304</v>
      </c>
      <c r="AO1124">
        <v>124</v>
      </c>
      <c r="AP1124" s="1">
        <v>20.2</v>
      </c>
      <c r="AQ1124">
        <v>8</v>
      </c>
      <c r="AR1124" s="1">
        <v>1015</v>
      </c>
      <c r="AS1124" s="1">
        <v>191</v>
      </c>
      <c r="AT1124">
        <v>120</v>
      </c>
      <c r="AU1124" s="1">
        <v>18.8</v>
      </c>
      <c r="AV1124">
        <f t="shared" si="138"/>
        <v>3602</v>
      </c>
      <c r="AW1124">
        <f t="shared" si="139"/>
        <v>959</v>
      </c>
      <c r="AX1124">
        <f t="shared" si="140"/>
        <v>684</v>
      </c>
      <c r="AY1124">
        <f t="shared" si="141"/>
        <v>4083</v>
      </c>
      <c r="AZ1124">
        <f t="shared" si="142"/>
        <v>1002</v>
      </c>
      <c r="BA1124">
        <f t="shared" si="143"/>
        <v>0.24540778839088906</v>
      </c>
    </row>
    <row r="1125" spans="1:53" x14ac:dyDescent="0.2">
      <c r="A1125" s="1" t="s">
        <v>4284</v>
      </c>
      <c r="B1125" s="1">
        <v>25027730402</v>
      </c>
      <c r="C1125" s="1" t="s">
        <v>4285</v>
      </c>
      <c r="D1125" s="1">
        <v>146</v>
      </c>
      <c r="E1125">
        <v>67</v>
      </c>
      <c r="F1125" s="1">
        <v>37</v>
      </c>
      <c r="G1125">
        <v>31</v>
      </c>
      <c r="H1125" s="1">
        <v>25.3</v>
      </c>
      <c r="I1125" s="2" t="b">
        <f t="shared" si="136"/>
        <v>1</v>
      </c>
      <c r="J1125">
        <v>16.7</v>
      </c>
      <c r="K1125">
        <v>18.5</v>
      </c>
      <c r="L1125" s="1">
        <v>1143</v>
      </c>
      <c r="M1125">
        <v>158</v>
      </c>
      <c r="N1125" s="1">
        <v>172</v>
      </c>
      <c r="O1125">
        <v>62</v>
      </c>
      <c r="P1125" s="1">
        <v>15</v>
      </c>
      <c r="Q1125">
        <v>23.1</v>
      </c>
      <c r="R1125" s="3" t="b">
        <f t="shared" si="137"/>
        <v>0</v>
      </c>
      <c r="S1125">
        <v>5.6</v>
      </c>
      <c r="T1125" s="1">
        <v>129</v>
      </c>
      <c r="U1125">
        <v>60</v>
      </c>
      <c r="V1125" s="1">
        <v>11.3</v>
      </c>
      <c r="W1125">
        <v>5.2</v>
      </c>
      <c r="X1125" s="1">
        <v>26.3</v>
      </c>
      <c r="Y1125">
        <v>7</v>
      </c>
      <c r="Z1125" s="1">
        <v>293</v>
      </c>
      <c r="AA1125">
        <v>129</v>
      </c>
      <c r="AB1125" s="1">
        <v>88</v>
      </c>
      <c r="AC1125">
        <v>44</v>
      </c>
      <c r="AD1125" s="1">
        <v>30</v>
      </c>
      <c r="AE1125">
        <v>18.8</v>
      </c>
      <c r="AF1125" s="1">
        <v>248</v>
      </c>
      <c r="AG1125">
        <v>50</v>
      </c>
      <c r="AH1125" s="1">
        <v>130</v>
      </c>
      <c r="AI1125">
        <v>55</v>
      </c>
      <c r="AJ1125" s="1">
        <v>52.4</v>
      </c>
      <c r="AK1125">
        <v>19.3</v>
      </c>
      <c r="AL1125" s="1">
        <v>458</v>
      </c>
      <c r="AM1125">
        <v>73</v>
      </c>
      <c r="AN1125" s="1">
        <v>60</v>
      </c>
      <c r="AO1125">
        <v>36</v>
      </c>
      <c r="AP1125" s="1">
        <v>13.1</v>
      </c>
      <c r="AQ1125">
        <v>7.7</v>
      </c>
      <c r="AR1125" s="1">
        <v>144</v>
      </c>
      <c r="AS1125" s="1">
        <v>23</v>
      </c>
      <c r="AT1125">
        <v>20</v>
      </c>
      <c r="AU1125" s="1">
        <v>16</v>
      </c>
      <c r="AV1125">
        <f t="shared" si="138"/>
        <v>1143</v>
      </c>
      <c r="AW1125">
        <f t="shared" si="139"/>
        <v>301</v>
      </c>
      <c r="AX1125">
        <f t="shared" si="140"/>
        <v>172</v>
      </c>
      <c r="AY1125">
        <f t="shared" si="141"/>
        <v>1289</v>
      </c>
      <c r="AZ1125">
        <f t="shared" si="142"/>
        <v>338</v>
      </c>
      <c r="BA1125">
        <f t="shared" si="143"/>
        <v>0.26221877424359968</v>
      </c>
    </row>
    <row r="1126" spans="1:53" x14ac:dyDescent="0.2">
      <c r="A1126" s="1" t="s">
        <v>4286</v>
      </c>
      <c r="B1126" s="1">
        <v>25027730500</v>
      </c>
      <c r="C1126" s="1" t="s">
        <v>4287</v>
      </c>
      <c r="D1126" s="1">
        <v>439</v>
      </c>
      <c r="E1126">
        <v>142</v>
      </c>
      <c r="F1126" s="1">
        <v>148</v>
      </c>
      <c r="G1126">
        <v>90</v>
      </c>
      <c r="H1126" s="1">
        <v>33.700000000000003</v>
      </c>
      <c r="I1126" s="2" t="b">
        <f t="shared" si="136"/>
        <v>1</v>
      </c>
      <c r="J1126">
        <v>16.7</v>
      </c>
      <c r="K1126">
        <v>21.7</v>
      </c>
      <c r="L1126" s="1">
        <v>2285</v>
      </c>
      <c r="M1126">
        <v>237</v>
      </c>
      <c r="N1126" s="1">
        <v>565</v>
      </c>
      <c r="O1126">
        <v>134</v>
      </c>
      <c r="P1126" s="1">
        <v>24.7</v>
      </c>
      <c r="Q1126">
        <v>23.1</v>
      </c>
      <c r="R1126" s="3" t="b">
        <f t="shared" si="137"/>
        <v>1</v>
      </c>
      <c r="S1126">
        <v>6.3</v>
      </c>
      <c r="T1126" s="1">
        <v>160</v>
      </c>
      <c r="U1126">
        <v>75</v>
      </c>
      <c r="V1126" s="1">
        <v>7</v>
      </c>
      <c r="W1126">
        <v>3.4</v>
      </c>
      <c r="X1126" s="1">
        <v>31.7</v>
      </c>
      <c r="Y1126">
        <v>6.9</v>
      </c>
      <c r="Z1126" s="1">
        <v>888</v>
      </c>
      <c r="AA1126">
        <v>205</v>
      </c>
      <c r="AB1126" s="1">
        <v>289</v>
      </c>
      <c r="AC1126">
        <v>103</v>
      </c>
      <c r="AD1126" s="1">
        <v>32.5</v>
      </c>
      <c r="AE1126">
        <v>11</v>
      </c>
      <c r="AF1126" s="1">
        <v>465</v>
      </c>
      <c r="AG1126">
        <v>126</v>
      </c>
      <c r="AH1126" s="1">
        <v>168</v>
      </c>
      <c r="AI1126">
        <v>110</v>
      </c>
      <c r="AJ1126" s="1">
        <v>36.1</v>
      </c>
      <c r="AK1126">
        <v>23</v>
      </c>
      <c r="AL1126" s="1">
        <v>735</v>
      </c>
      <c r="AM1126">
        <v>130</v>
      </c>
      <c r="AN1126" s="1">
        <v>211</v>
      </c>
      <c r="AO1126">
        <v>70</v>
      </c>
      <c r="AP1126" s="1">
        <v>28.7</v>
      </c>
      <c r="AQ1126">
        <v>9.5</v>
      </c>
      <c r="AR1126" s="1">
        <v>197</v>
      </c>
      <c r="AS1126" s="1">
        <v>57</v>
      </c>
      <c r="AT1126">
        <v>41</v>
      </c>
      <c r="AU1126" s="1">
        <v>28.9</v>
      </c>
      <c r="AV1126">
        <f t="shared" si="138"/>
        <v>2285</v>
      </c>
      <c r="AW1126">
        <f t="shared" si="139"/>
        <v>725</v>
      </c>
      <c r="AX1126">
        <f t="shared" si="140"/>
        <v>565</v>
      </c>
      <c r="AY1126">
        <f t="shared" si="141"/>
        <v>2724</v>
      </c>
      <c r="AZ1126">
        <f t="shared" si="142"/>
        <v>873</v>
      </c>
      <c r="BA1126">
        <f t="shared" si="143"/>
        <v>0.32048458149779735</v>
      </c>
    </row>
    <row r="1127" spans="1:53" x14ac:dyDescent="0.2">
      <c r="A1127" s="1" t="s">
        <v>4288</v>
      </c>
      <c r="B1127" s="1">
        <v>25027730600</v>
      </c>
      <c r="C1127" s="1" t="s">
        <v>4289</v>
      </c>
      <c r="D1127" s="1">
        <v>2669</v>
      </c>
      <c r="E1127">
        <v>378</v>
      </c>
      <c r="F1127" s="1">
        <v>201</v>
      </c>
      <c r="G1127">
        <v>103</v>
      </c>
      <c r="H1127" s="1">
        <v>7.5</v>
      </c>
      <c r="I1127" s="2" t="b">
        <f t="shared" si="136"/>
        <v>0</v>
      </c>
      <c r="J1127">
        <v>16.7</v>
      </c>
      <c r="K1127">
        <v>3.8</v>
      </c>
      <c r="L1127" s="1">
        <v>5354</v>
      </c>
      <c r="M1127">
        <v>312</v>
      </c>
      <c r="N1127" s="1">
        <v>1600</v>
      </c>
      <c r="O1127">
        <v>273</v>
      </c>
      <c r="P1127" s="1">
        <v>29.9</v>
      </c>
      <c r="Q1127">
        <v>23.1</v>
      </c>
      <c r="R1127" s="3" t="b">
        <f t="shared" si="137"/>
        <v>1</v>
      </c>
      <c r="S1127">
        <v>4.7</v>
      </c>
      <c r="T1127" s="1">
        <v>1190</v>
      </c>
      <c r="U1127">
        <v>209</v>
      </c>
      <c r="V1127" s="1">
        <v>22.2</v>
      </c>
      <c r="W1127">
        <v>4</v>
      </c>
      <c r="X1127" s="1">
        <v>52.1</v>
      </c>
      <c r="Y1127">
        <v>5.9</v>
      </c>
      <c r="Z1127" s="1">
        <v>558</v>
      </c>
      <c r="AA1127">
        <v>222</v>
      </c>
      <c r="AB1127" s="1">
        <v>350</v>
      </c>
      <c r="AC1127">
        <v>160</v>
      </c>
      <c r="AD1127" s="1">
        <v>62.7</v>
      </c>
      <c r="AE1127">
        <v>12.7</v>
      </c>
      <c r="AF1127" s="1">
        <v>963</v>
      </c>
      <c r="AG1127">
        <v>156</v>
      </c>
      <c r="AH1127" s="1">
        <v>414</v>
      </c>
      <c r="AI1127">
        <v>146</v>
      </c>
      <c r="AJ1127" s="1">
        <v>43</v>
      </c>
      <c r="AK1127">
        <v>14.1</v>
      </c>
      <c r="AL1127" s="1">
        <v>2257</v>
      </c>
      <c r="AM1127">
        <v>206</v>
      </c>
      <c r="AN1127" s="1">
        <v>1247</v>
      </c>
      <c r="AO1127">
        <v>187</v>
      </c>
      <c r="AP1127" s="1">
        <v>55.3</v>
      </c>
      <c r="AQ1127">
        <v>8.9</v>
      </c>
      <c r="AR1127" s="1">
        <v>1576</v>
      </c>
      <c r="AS1127" s="1">
        <v>779</v>
      </c>
      <c r="AT1127">
        <v>191</v>
      </c>
      <c r="AU1127" s="1">
        <v>49.4</v>
      </c>
      <c r="AV1127">
        <f t="shared" si="138"/>
        <v>5354</v>
      </c>
      <c r="AW1127">
        <f t="shared" si="139"/>
        <v>2790</v>
      </c>
      <c r="AX1127">
        <f t="shared" si="140"/>
        <v>1600</v>
      </c>
      <c r="AY1127">
        <f t="shared" si="141"/>
        <v>8023</v>
      </c>
      <c r="AZ1127">
        <f t="shared" si="142"/>
        <v>2991</v>
      </c>
      <c r="BA1127">
        <f t="shared" si="143"/>
        <v>0.3728031908263742</v>
      </c>
    </row>
    <row r="1128" spans="1:53" x14ac:dyDescent="0.2">
      <c r="A1128" s="1" t="s">
        <v>4290</v>
      </c>
      <c r="B1128" s="1">
        <v>25027730700</v>
      </c>
      <c r="C1128" s="1" t="s">
        <v>4291</v>
      </c>
      <c r="D1128" s="1">
        <v>610</v>
      </c>
      <c r="E1128">
        <v>179</v>
      </c>
      <c r="F1128" s="1">
        <v>55</v>
      </c>
      <c r="G1128">
        <v>52</v>
      </c>
      <c r="H1128" s="1">
        <v>9</v>
      </c>
      <c r="I1128" s="2" t="b">
        <f t="shared" si="136"/>
        <v>0</v>
      </c>
      <c r="J1128">
        <v>16.7</v>
      </c>
      <c r="K1128">
        <v>7.6</v>
      </c>
      <c r="L1128" s="1">
        <v>5181</v>
      </c>
      <c r="M1128">
        <v>396</v>
      </c>
      <c r="N1128" s="1">
        <v>1434</v>
      </c>
      <c r="O1128">
        <v>304</v>
      </c>
      <c r="P1128" s="1">
        <v>27.7</v>
      </c>
      <c r="Q1128">
        <v>23.1</v>
      </c>
      <c r="R1128" s="3" t="b">
        <f t="shared" si="137"/>
        <v>1</v>
      </c>
      <c r="S1128">
        <v>5.3</v>
      </c>
      <c r="T1128" s="1">
        <v>1071</v>
      </c>
      <c r="U1128">
        <v>226</v>
      </c>
      <c r="V1128" s="1">
        <v>20.7</v>
      </c>
      <c r="W1128">
        <v>4.5999999999999996</v>
      </c>
      <c r="X1128" s="1">
        <v>48.3</v>
      </c>
      <c r="Y1128">
        <v>6.8</v>
      </c>
      <c r="Z1128" s="1">
        <v>903</v>
      </c>
      <c r="AA1128">
        <v>293</v>
      </c>
      <c r="AB1128" s="1">
        <v>530</v>
      </c>
      <c r="AC1128">
        <v>228</v>
      </c>
      <c r="AD1128" s="1">
        <v>58.7</v>
      </c>
      <c r="AE1128">
        <v>16.600000000000001</v>
      </c>
      <c r="AF1128" s="1">
        <v>684</v>
      </c>
      <c r="AG1128">
        <v>209</v>
      </c>
      <c r="AH1128" s="1">
        <v>287</v>
      </c>
      <c r="AI1128">
        <v>126</v>
      </c>
      <c r="AJ1128" s="1">
        <v>42</v>
      </c>
      <c r="AK1128">
        <v>13.2</v>
      </c>
      <c r="AL1128" s="1">
        <v>2197</v>
      </c>
      <c r="AM1128">
        <v>214</v>
      </c>
      <c r="AN1128" s="1">
        <v>1010</v>
      </c>
      <c r="AO1128">
        <v>208</v>
      </c>
      <c r="AP1128" s="1">
        <v>46</v>
      </c>
      <c r="AQ1128">
        <v>9.1</v>
      </c>
      <c r="AR1128" s="1">
        <v>1397</v>
      </c>
      <c r="AS1128" s="1">
        <v>678</v>
      </c>
      <c r="AT1128">
        <v>222</v>
      </c>
      <c r="AU1128" s="1">
        <v>48.5</v>
      </c>
      <c r="AV1128">
        <f t="shared" si="138"/>
        <v>5181</v>
      </c>
      <c r="AW1128">
        <f t="shared" si="139"/>
        <v>2505</v>
      </c>
      <c r="AX1128">
        <f t="shared" si="140"/>
        <v>1434</v>
      </c>
      <c r="AY1128">
        <f t="shared" si="141"/>
        <v>5791</v>
      </c>
      <c r="AZ1128">
        <f t="shared" si="142"/>
        <v>2560</v>
      </c>
      <c r="BA1128">
        <f t="shared" si="143"/>
        <v>0.44206527370056986</v>
      </c>
    </row>
    <row r="1129" spans="1:53" x14ac:dyDescent="0.2">
      <c r="A1129" s="1" t="s">
        <v>4292</v>
      </c>
      <c r="B1129" s="1">
        <v>25027730801</v>
      </c>
      <c r="C1129" s="1" t="s">
        <v>4293</v>
      </c>
      <c r="D1129" s="1">
        <v>245</v>
      </c>
      <c r="E1129">
        <v>70</v>
      </c>
      <c r="F1129" s="1">
        <v>35</v>
      </c>
      <c r="G1129">
        <v>25</v>
      </c>
      <c r="H1129" s="1">
        <v>14.3</v>
      </c>
      <c r="I1129" s="2" t="b">
        <f t="shared" si="136"/>
        <v>0</v>
      </c>
      <c r="J1129">
        <v>16.7</v>
      </c>
      <c r="K1129">
        <v>11</v>
      </c>
      <c r="L1129" s="1">
        <v>2634</v>
      </c>
      <c r="M1129">
        <v>140</v>
      </c>
      <c r="N1129" s="1">
        <v>670</v>
      </c>
      <c r="O1129">
        <v>98</v>
      </c>
      <c r="P1129" s="1">
        <v>25.4</v>
      </c>
      <c r="Q1129">
        <v>23.1</v>
      </c>
      <c r="R1129" s="3" t="b">
        <f t="shared" si="137"/>
        <v>1</v>
      </c>
      <c r="S1129">
        <v>3.7</v>
      </c>
      <c r="T1129" s="1">
        <v>899</v>
      </c>
      <c r="U1129">
        <v>140</v>
      </c>
      <c r="V1129" s="1">
        <v>34.1</v>
      </c>
      <c r="W1129">
        <v>5.4</v>
      </c>
      <c r="X1129" s="1">
        <v>59.6</v>
      </c>
      <c r="Y1129">
        <v>6</v>
      </c>
      <c r="Z1129" s="1">
        <v>300</v>
      </c>
      <c r="AA1129">
        <v>130</v>
      </c>
      <c r="AB1129" s="1">
        <v>130</v>
      </c>
      <c r="AC1129">
        <v>62</v>
      </c>
      <c r="AD1129" s="1">
        <v>43.3</v>
      </c>
      <c r="AE1129">
        <v>23.3</v>
      </c>
      <c r="AF1129" s="1">
        <v>405</v>
      </c>
      <c r="AG1129">
        <v>89</v>
      </c>
      <c r="AH1129" s="1">
        <v>263</v>
      </c>
      <c r="AI1129">
        <v>79</v>
      </c>
      <c r="AJ1129" s="1">
        <v>64.900000000000006</v>
      </c>
      <c r="AK1129">
        <v>13.5</v>
      </c>
      <c r="AL1129" s="1">
        <v>1134</v>
      </c>
      <c r="AM1129">
        <v>92</v>
      </c>
      <c r="AN1129" s="1">
        <v>728</v>
      </c>
      <c r="AO1129">
        <v>120</v>
      </c>
      <c r="AP1129" s="1">
        <v>64.2</v>
      </c>
      <c r="AQ1129">
        <v>8.5</v>
      </c>
      <c r="AR1129" s="1">
        <v>795</v>
      </c>
      <c r="AS1129" s="1">
        <v>448</v>
      </c>
      <c r="AT1129">
        <v>82</v>
      </c>
      <c r="AU1129" s="1">
        <v>56.4</v>
      </c>
      <c r="AV1129">
        <f t="shared" si="138"/>
        <v>2634</v>
      </c>
      <c r="AW1129">
        <f t="shared" si="139"/>
        <v>1569</v>
      </c>
      <c r="AX1129">
        <f t="shared" si="140"/>
        <v>670</v>
      </c>
      <c r="AY1129">
        <f t="shared" si="141"/>
        <v>2879</v>
      </c>
      <c r="AZ1129">
        <f t="shared" si="142"/>
        <v>1604</v>
      </c>
      <c r="BA1129">
        <f t="shared" si="143"/>
        <v>0.55713789510246614</v>
      </c>
    </row>
    <row r="1130" spans="1:53" x14ac:dyDescent="0.2">
      <c r="A1130" s="1" t="s">
        <v>4294</v>
      </c>
      <c r="B1130" s="1">
        <v>25027730802</v>
      </c>
      <c r="C1130" s="1" t="s">
        <v>4295</v>
      </c>
      <c r="D1130" s="1">
        <v>227</v>
      </c>
      <c r="E1130">
        <v>83</v>
      </c>
      <c r="F1130" s="1">
        <v>41</v>
      </c>
      <c r="G1130">
        <v>27</v>
      </c>
      <c r="H1130" s="1">
        <v>18.100000000000001</v>
      </c>
      <c r="I1130" s="2" t="b">
        <f t="shared" si="136"/>
        <v>1</v>
      </c>
      <c r="J1130">
        <v>16.7</v>
      </c>
      <c r="K1130">
        <v>11.2</v>
      </c>
      <c r="L1130" s="1">
        <v>1440</v>
      </c>
      <c r="M1130">
        <v>116</v>
      </c>
      <c r="N1130" s="1">
        <v>415</v>
      </c>
      <c r="O1130">
        <v>112</v>
      </c>
      <c r="P1130" s="1">
        <v>28.8</v>
      </c>
      <c r="Q1130">
        <v>23.1</v>
      </c>
      <c r="R1130" s="3" t="b">
        <f t="shared" si="137"/>
        <v>1</v>
      </c>
      <c r="S1130">
        <v>7.6</v>
      </c>
      <c r="T1130" s="1">
        <v>478</v>
      </c>
      <c r="U1130">
        <v>105</v>
      </c>
      <c r="V1130" s="1">
        <v>33.200000000000003</v>
      </c>
      <c r="W1130">
        <v>7.4</v>
      </c>
      <c r="X1130" s="1">
        <v>62</v>
      </c>
      <c r="Y1130">
        <v>8.1999999999999993</v>
      </c>
      <c r="Z1130" s="1">
        <v>232</v>
      </c>
      <c r="AA1130">
        <v>102</v>
      </c>
      <c r="AB1130" s="1">
        <v>179</v>
      </c>
      <c r="AC1130">
        <v>95</v>
      </c>
      <c r="AD1130" s="1">
        <v>77.2</v>
      </c>
      <c r="AE1130">
        <v>20.9</v>
      </c>
      <c r="AF1130" s="1">
        <v>289</v>
      </c>
      <c r="AG1130">
        <v>63</v>
      </c>
      <c r="AH1130" s="1">
        <v>161</v>
      </c>
      <c r="AI1130">
        <v>42</v>
      </c>
      <c r="AJ1130" s="1">
        <v>55.7</v>
      </c>
      <c r="AK1130">
        <v>14.7</v>
      </c>
      <c r="AL1130" s="1">
        <v>632</v>
      </c>
      <c r="AM1130">
        <v>83</v>
      </c>
      <c r="AN1130" s="1">
        <v>407</v>
      </c>
      <c r="AO1130">
        <v>69</v>
      </c>
      <c r="AP1130" s="1">
        <v>64.400000000000006</v>
      </c>
      <c r="AQ1130">
        <v>10.4</v>
      </c>
      <c r="AR1130" s="1">
        <v>287</v>
      </c>
      <c r="AS1130" s="1">
        <v>146</v>
      </c>
      <c r="AT1130">
        <v>43</v>
      </c>
      <c r="AU1130" s="1">
        <v>50.9</v>
      </c>
      <c r="AV1130">
        <f t="shared" si="138"/>
        <v>1440</v>
      </c>
      <c r="AW1130">
        <f t="shared" si="139"/>
        <v>893</v>
      </c>
      <c r="AX1130">
        <f t="shared" si="140"/>
        <v>415</v>
      </c>
      <c r="AY1130">
        <f t="shared" si="141"/>
        <v>1667</v>
      </c>
      <c r="AZ1130">
        <f t="shared" si="142"/>
        <v>934</v>
      </c>
      <c r="BA1130">
        <f t="shared" si="143"/>
        <v>0.56028794241151769</v>
      </c>
    </row>
    <row r="1131" spans="1:53" x14ac:dyDescent="0.2">
      <c r="A1131" s="1" t="s">
        <v>4296</v>
      </c>
      <c r="B1131" s="1">
        <v>25027730901</v>
      </c>
      <c r="C1131" s="1" t="s">
        <v>4297</v>
      </c>
      <c r="D1131" s="1">
        <v>401</v>
      </c>
      <c r="E1131">
        <v>139</v>
      </c>
      <c r="F1131" s="1">
        <v>113</v>
      </c>
      <c r="G1131">
        <v>73</v>
      </c>
      <c r="H1131" s="1">
        <v>28.2</v>
      </c>
      <c r="I1131" s="2" t="b">
        <f t="shared" si="136"/>
        <v>1</v>
      </c>
      <c r="J1131">
        <v>16.7</v>
      </c>
      <c r="K1131">
        <v>18.3</v>
      </c>
      <c r="L1131" s="1">
        <v>2357</v>
      </c>
      <c r="M1131">
        <v>203</v>
      </c>
      <c r="N1131" s="1">
        <v>690</v>
      </c>
      <c r="O1131">
        <v>156</v>
      </c>
      <c r="P1131" s="1">
        <v>29.3</v>
      </c>
      <c r="Q1131">
        <v>23.1</v>
      </c>
      <c r="R1131" s="3" t="b">
        <f t="shared" si="137"/>
        <v>1</v>
      </c>
      <c r="S1131">
        <v>5.9</v>
      </c>
      <c r="T1131" s="1">
        <v>569</v>
      </c>
      <c r="U1131">
        <v>134</v>
      </c>
      <c r="V1131" s="1">
        <v>24.1</v>
      </c>
      <c r="W1131">
        <v>5.6</v>
      </c>
      <c r="X1131" s="1">
        <v>53.4</v>
      </c>
      <c r="Y1131">
        <v>6.3</v>
      </c>
      <c r="Z1131" s="1">
        <v>452</v>
      </c>
      <c r="AA1131">
        <v>135</v>
      </c>
      <c r="AB1131" s="1">
        <v>320</v>
      </c>
      <c r="AC1131">
        <v>109</v>
      </c>
      <c r="AD1131" s="1">
        <v>70.8</v>
      </c>
      <c r="AE1131">
        <v>11.1</v>
      </c>
      <c r="AF1131" s="1">
        <v>416</v>
      </c>
      <c r="AG1131">
        <v>88</v>
      </c>
      <c r="AH1131" s="1">
        <v>225</v>
      </c>
      <c r="AI1131">
        <v>75</v>
      </c>
      <c r="AJ1131" s="1">
        <v>54.1</v>
      </c>
      <c r="AK1131">
        <v>12.7</v>
      </c>
      <c r="AL1131" s="1">
        <v>856</v>
      </c>
      <c r="AM1131">
        <v>151</v>
      </c>
      <c r="AN1131" s="1">
        <v>427</v>
      </c>
      <c r="AO1131">
        <v>108</v>
      </c>
      <c r="AP1131" s="1">
        <v>49.9</v>
      </c>
      <c r="AQ1131">
        <v>9.8000000000000007</v>
      </c>
      <c r="AR1131" s="1">
        <v>633</v>
      </c>
      <c r="AS1131" s="1">
        <v>287</v>
      </c>
      <c r="AT1131">
        <v>84</v>
      </c>
      <c r="AU1131" s="1">
        <v>45.3</v>
      </c>
      <c r="AV1131">
        <f t="shared" si="138"/>
        <v>2357</v>
      </c>
      <c r="AW1131">
        <f t="shared" si="139"/>
        <v>1259</v>
      </c>
      <c r="AX1131">
        <f t="shared" si="140"/>
        <v>690</v>
      </c>
      <c r="AY1131">
        <f t="shared" si="141"/>
        <v>2758</v>
      </c>
      <c r="AZ1131">
        <f t="shared" si="142"/>
        <v>1372</v>
      </c>
      <c r="BA1131">
        <f t="shared" si="143"/>
        <v>0.49746192893401014</v>
      </c>
    </row>
    <row r="1132" spans="1:53" x14ac:dyDescent="0.2">
      <c r="A1132" s="1" t="s">
        <v>4298</v>
      </c>
      <c r="B1132" s="1">
        <v>25027730902</v>
      </c>
      <c r="C1132" s="1" t="s">
        <v>4299</v>
      </c>
      <c r="D1132" s="1">
        <v>1678</v>
      </c>
      <c r="E1132">
        <v>286</v>
      </c>
      <c r="F1132" s="1">
        <v>123</v>
      </c>
      <c r="G1132">
        <v>78</v>
      </c>
      <c r="H1132" s="1">
        <v>7.3</v>
      </c>
      <c r="I1132" s="2" t="b">
        <f t="shared" si="136"/>
        <v>0</v>
      </c>
      <c r="J1132">
        <v>16.7</v>
      </c>
      <c r="K1132">
        <v>4.8</v>
      </c>
      <c r="L1132" s="1">
        <v>1847</v>
      </c>
      <c r="M1132">
        <v>177</v>
      </c>
      <c r="N1132" s="1">
        <v>607</v>
      </c>
      <c r="O1132">
        <v>114</v>
      </c>
      <c r="P1132" s="1">
        <v>32.9</v>
      </c>
      <c r="Q1132">
        <v>23.1</v>
      </c>
      <c r="R1132" s="3" t="b">
        <f t="shared" si="137"/>
        <v>1</v>
      </c>
      <c r="S1132">
        <v>5.9</v>
      </c>
      <c r="T1132" s="1">
        <v>350</v>
      </c>
      <c r="U1132">
        <v>115</v>
      </c>
      <c r="V1132" s="1">
        <v>18.899999999999999</v>
      </c>
      <c r="W1132">
        <v>6.2</v>
      </c>
      <c r="X1132" s="1">
        <v>51.8</v>
      </c>
      <c r="Y1132">
        <v>7.5</v>
      </c>
      <c r="Z1132" s="1">
        <v>228</v>
      </c>
      <c r="AA1132">
        <v>98</v>
      </c>
      <c r="AB1132" s="1">
        <v>99</v>
      </c>
      <c r="AC1132">
        <v>47</v>
      </c>
      <c r="AD1132" s="1">
        <v>43.4</v>
      </c>
      <c r="AE1132">
        <v>17.100000000000001</v>
      </c>
      <c r="AF1132" s="1">
        <v>321</v>
      </c>
      <c r="AG1132">
        <v>145</v>
      </c>
      <c r="AH1132" s="1">
        <v>136</v>
      </c>
      <c r="AI1132">
        <v>50</v>
      </c>
      <c r="AJ1132" s="1">
        <v>42.4</v>
      </c>
      <c r="AK1132">
        <v>19.3</v>
      </c>
      <c r="AL1132" s="1">
        <v>902</v>
      </c>
      <c r="AM1132">
        <v>108</v>
      </c>
      <c r="AN1132" s="1">
        <v>577</v>
      </c>
      <c r="AO1132">
        <v>114</v>
      </c>
      <c r="AP1132" s="1">
        <v>64</v>
      </c>
      <c r="AQ1132">
        <v>10</v>
      </c>
      <c r="AR1132" s="1">
        <v>396</v>
      </c>
      <c r="AS1132" s="1">
        <v>145</v>
      </c>
      <c r="AT1132">
        <v>55</v>
      </c>
      <c r="AU1132" s="1">
        <v>36.6</v>
      </c>
      <c r="AV1132">
        <f t="shared" si="138"/>
        <v>1847</v>
      </c>
      <c r="AW1132">
        <f t="shared" si="139"/>
        <v>957</v>
      </c>
      <c r="AX1132">
        <f t="shared" si="140"/>
        <v>607</v>
      </c>
      <c r="AY1132">
        <f t="shared" si="141"/>
        <v>3525</v>
      </c>
      <c r="AZ1132">
        <f t="shared" si="142"/>
        <v>1080</v>
      </c>
      <c r="BA1132">
        <f t="shared" si="143"/>
        <v>0.30638297872340425</v>
      </c>
    </row>
    <row r="1133" spans="1:53" x14ac:dyDescent="0.2">
      <c r="A1133" s="1" t="s">
        <v>4300</v>
      </c>
      <c r="B1133" s="1">
        <v>25027731001</v>
      </c>
      <c r="C1133" s="1" t="s">
        <v>4301</v>
      </c>
      <c r="D1133" s="1">
        <v>341</v>
      </c>
      <c r="E1133">
        <v>130</v>
      </c>
      <c r="F1133" s="1">
        <v>31</v>
      </c>
      <c r="G1133">
        <v>29</v>
      </c>
      <c r="H1133" s="1">
        <v>9.1</v>
      </c>
      <c r="I1133" s="2" t="b">
        <f t="shared" si="136"/>
        <v>0</v>
      </c>
      <c r="J1133">
        <v>16.7</v>
      </c>
      <c r="K1133">
        <v>8.6999999999999993</v>
      </c>
      <c r="L1133" s="1">
        <v>1546</v>
      </c>
      <c r="M1133">
        <v>147</v>
      </c>
      <c r="N1133" s="1">
        <v>305</v>
      </c>
      <c r="O1133">
        <v>84</v>
      </c>
      <c r="P1133" s="1">
        <v>19.7</v>
      </c>
      <c r="Q1133">
        <v>23.1</v>
      </c>
      <c r="R1133" s="3" t="b">
        <f t="shared" si="137"/>
        <v>0</v>
      </c>
      <c r="S1133">
        <v>5</v>
      </c>
      <c r="T1133" s="1">
        <v>115</v>
      </c>
      <c r="U1133">
        <v>52</v>
      </c>
      <c r="V1133" s="1">
        <v>7.4</v>
      </c>
      <c r="W1133">
        <v>3.4</v>
      </c>
      <c r="X1133" s="1">
        <v>27.2</v>
      </c>
      <c r="Y1133">
        <v>5.4</v>
      </c>
      <c r="Z1133" s="1">
        <v>217</v>
      </c>
      <c r="AA1133">
        <v>87</v>
      </c>
      <c r="AB1133" s="1">
        <v>99</v>
      </c>
      <c r="AC1133">
        <v>64</v>
      </c>
      <c r="AD1133" s="1">
        <v>45.6</v>
      </c>
      <c r="AE1133">
        <v>23</v>
      </c>
      <c r="AF1133" s="1">
        <v>295</v>
      </c>
      <c r="AG1133">
        <v>84</v>
      </c>
      <c r="AH1133" s="1">
        <v>94</v>
      </c>
      <c r="AI1133">
        <v>54</v>
      </c>
      <c r="AJ1133" s="1">
        <v>31.9</v>
      </c>
      <c r="AK1133">
        <v>13</v>
      </c>
      <c r="AL1133" s="1">
        <v>705</v>
      </c>
      <c r="AM1133">
        <v>72</v>
      </c>
      <c r="AN1133" s="1">
        <v>163</v>
      </c>
      <c r="AO1133">
        <v>62</v>
      </c>
      <c r="AP1133" s="1">
        <v>23.1</v>
      </c>
      <c r="AQ1133">
        <v>8.9</v>
      </c>
      <c r="AR1133" s="1">
        <v>329</v>
      </c>
      <c r="AS1133" s="1">
        <v>64</v>
      </c>
      <c r="AT1133">
        <v>31</v>
      </c>
      <c r="AU1133" s="1">
        <v>19.5</v>
      </c>
      <c r="AV1133">
        <f t="shared" si="138"/>
        <v>1546</v>
      </c>
      <c r="AW1133">
        <f t="shared" si="139"/>
        <v>420</v>
      </c>
      <c r="AX1133">
        <f t="shared" si="140"/>
        <v>305</v>
      </c>
      <c r="AY1133">
        <f t="shared" si="141"/>
        <v>1887</v>
      </c>
      <c r="AZ1133">
        <f t="shared" si="142"/>
        <v>451</v>
      </c>
      <c r="BA1133">
        <f t="shared" si="143"/>
        <v>0.23900370959194489</v>
      </c>
    </row>
    <row r="1134" spans="1:53" x14ac:dyDescent="0.2">
      <c r="A1134" s="1" t="s">
        <v>4302</v>
      </c>
      <c r="B1134" s="1">
        <v>25027731002</v>
      </c>
      <c r="C1134" s="1" t="s">
        <v>4303</v>
      </c>
      <c r="D1134" s="1">
        <v>615</v>
      </c>
      <c r="E1134">
        <v>241</v>
      </c>
      <c r="F1134" s="1">
        <v>149</v>
      </c>
      <c r="G1134">
        <v>99</v>
      </c>
      <c r="H1134" s="1">
        <v>24.2</v>
      </c>
      <c r="I1134" s="2" t="b">
        <f t="shared" si="136"/>
        <v>1</v>
      </c>
      <c r="J1134">
        <v>16.7</v>
      </c>
      <c r="K1134">
        <v>15.8</v>
      </c>
      <c r="L1134" s="1">
        <v>4194</v>
      </c>
      <c r="M1134">
        <v>339</v>
      </c>
      <c r="N1134" s="1">
        <v>725</v>
      </c>
      <c r="O1134">
        <v>205</v>
      </c>
      <c r="P1134" s="1">
        <v>17.3</v>
      </c>
      <c r="Q1134">
        <v>23.1</v>
      </c>
      <c r="R1134" s="3" t="b">
        <f t="shared" si="137"/>
        <v>0</v>
      </c>
      <c r="S1134">
        <v>4.4000000000000004</v>
      </c>
      <c r="T1134" s="1">
        <v>396</v>
      </c>
      <c r="U1134">
        <v>137</v>
      </c>
      <c r="V1134" s="1">
        <v>9.4</v>
      </c>
      <c r="W1134">
        <v>3.1</v>
      </c>
      <c r="X1134" s="1">
        <v>26.7</v>
      </c>
      <c r="Y1134">
        <v>6.1</v>
      </c>
      <c r="Z1134" s="1">
        <v>574</v>
      </c>
      <c r="AA1134">
        <v>189</v>
      </c>
      <c r="AB1134" s="1">
        <v>213</v>
      </c>
      <c r="AC1134">
        <v>108</v>
      </c>
      <c r="AD1134" s="1">
        <v>37.1</v>
      </c>
      <c r="AE1134">
        <v>15.4</v>
      </c>
      <c r="AF1134" s="1">
        <v>770</v>
      </c>
      <c r="AG1134">
        <v>214</v>
      </c>
      <c r="AH1134" s="1">
        <v>216</v>
      </c>
      <c r="AI1134">
        <v>135</v>
      </c>
      <c r="AJ1134" s="1">
        <v>28.1</v>
      </c>
      <c r="AK1134">
        <v>15.5</v>
      </c>
      <c r="AL1134" s="1">
        <v>1894</v>
      </c>
      <c r="AM1134">
        <v>179</v>
      </c>
      <c r="AN1134" s="1">
        <v>430</v>
      </c>
      <c r="AO1134">
        <v>139</v>
      </c>
      <c r="AP1134" s="1">
        <v>22.7</v>
      </c>
      <c r="AQ1134">
        <v>7</v>
      </c>
      <c r="AR1134" s="1">
        <v>956</v>
      </c>
      <c r="AS1134" s="1">
        <v>262</v>
      </c>
      <c r="AT1134">
        <v>143</v>
      </c>
      <c r="AU1134" s="1">
        <v>27.4</v>
      </c>
      <c r="AV1134">
        <f t="shared" si="138"/>
        <v>4194</v>
      </c>
      <c r="AW1134">
        <f t="shared" si="139"/>
        <v>1121</v>
      </c>
      <c r="AX1134">
        <f t="shared" si="140"/>
        <v>725</v>
      </c>
      <c r="AY1134">
        <f t="shared" si="141"/>
        <v>4809</v>
      </c>
      <c r="AZ1134">
        <f t="shared" si="142"/>
        <v>1270</v>
      </c>
      <c r="BA1134">
        <f t="shared" si="143"/>
        <v>0.26408816801829904</v>
      </c>
    </row>
    <row r="1135" spans="1:53" x14ac:dyDescent="0.2">
      <c r="A1135" s="1" t="s">
        <v>4304</v>
      </c>
      <c r="B1135" s="1">
        <v>25027731101</v>
      </c>
      <c r="C1135" s="1" t="s">
        <v>4305</v>
      </c>
      <c r="D1135" s="1">
        <v>446</v>
      </c>
      <c r="E1135">
        <v>186</v>
      </c>
      <c r="F1135" s="1">
        <v>86</v>
      </c>
      <c r="G1135">
        <v>65</v>
      </c>
      <c r="H1135" s="1">
        <v>19.3</v>
      </c>
      <c r="I1135" s="2" t="b">
        <f t="shared" si="136"/>
        <v>1</v>
      </c>
      <c r="J1135">
        <v>16.7</v>
      </c>
      <c r="K1135">
        <v>12.4</v>
      </c>
      <c r="L1135" s="1">
        <v>2723</v>
      </c>
      <c r="M1135">
        <v>215</v>
      </c>
      <c r="N1135" s="1">
        <v>437</v>
      </c>
      <c r="O1135">
        <v>107</v>
      </c>
      <c r="P1135" s="1">
        <v>16</v>
      </c>
      <c r="Q1135">
        <v>23.1</v>
      </c>
      <c r="R1135" s="3" t="b">
        <f t="shared" si="137"/>
        <v>0</v>
      </c>
      <c r="S1135">
        <v>3.8</v>
      </c>
      <c r="T1135" s="1">
        <v>239</v>
      </c>
      <c r="U1135">
        <v>116</v>
      </c>
      <c r="V1135" s="1">
        <v>8.8000000000000007</v>
      </c>
      <c r="W1135">
        <v>4.2</v>
      </c>
      <c r="X1135" s="1">
        <v>24.8</v>
      </c>
      <c r="Y1135">
        <v>5.0999999999999996</v>
      </c>
      <c r="Z1135" s="1">
        <v>592</v>
      </c>
      <c r="AA1135">
        <v>175</v>
      </c>
      <c r="AB1135" s="1">
        <v>142</v>
      </c>
      <c r="AC1135">
        <v>73</v>
      </c>
      <c r="AD1135" s="1">
        <v>24</v>
      </c>
      <c r="AE1135">
        <v>13.2</v>
      </c>
      <c r="AF1135" s="1">
        <v>387</v>
      </c>
      <c r="AG1135">
        <v>114</v>
      </c>
      <c r="AH1135" s="1">
        <v>97</v>
      </c>
      <c r="AI1135">
        <v>56</v>
      </c>
      <c r="AJ1135" s="1">
        <v>25.1</v>
      </c>
      <c r="AK1135">
        <v>12.7</v>
      </c>
      <c r="AL1135" s="1">
        <v>1139</v>
      </c>
      <c r="AM1135">
        <v>152</v>
      </c>
      <c r="AN1135" s="1">
        <v>264</v>
      </c>
      <c r="AO1135">
        <v>87</v>
      </c>
      <c r="AP1135" s="1">
        <v>23.2</v>
      </c>
      <c r="AQ1135">
        <v>7.5</v>
      </c>
      <c r="AR1135" s="1">
        <v>605</v>
      </c>
      <c r="AS1135" s="1">
        <v>173</v>
      </c>
      <c r="AT1135">
        <v>75</v>
      </c>
      <c r="AU1135" s="1">
        <v>28.6</v>
      </c>
      <c r="AV1135">
        <f t="shared" si="138"/>
        <v>2723</v>
      </c>
      <c r="AW1135">
        <f t="shared" si="139"/>
        <v>676</v>
      </c>
      <c r="AX1135">
        <f t="shared" si="140"/>
        <v>437</v>
      </c>
      <c r="AY1135">
        <f t="shared" si="141"/>
        <v>3169</v>
      </c>
      <c r="AZ1135">
        <f t="shared" si="142"/>
        <v>762</v>
      </c>
      <c r="BA1135">
        <f t="shared" si="143"/>
        <v>0.24045440201956453</v>
      </c>
    </row>
    <row r="1136" spans="1:53" x14ac:dyDescent="0.2">
      <c r="A1136" s="1" t="s">
        <v>4306</v>
      </c>
      <c r="B1136" s="1">
        <v>25027731102</v>
      </c>
      <c r="C1136" s="1" t="s">
        <v>4307</v>
      </c>
      <c r="D1136" s="1">
        <v>143</v>
      </c>
      <c r="E1136">
        <v>81</v>
      </c>
      <c r="F1136" s="1">
        <v>35</v>
      </c>
      <c r="G1136">
        <v>30</v>
      </c>
      <c r="H1136" s="1">
        <v>24.5</v>
      </c>
      <c r="I1136" s="2" t="b">
        <f t="shared" si="136"/>
        <v>1</v>
      </c>
      <c r="J1136">
        <v>16.7</v>
      </c>
      <c r="K1136">
        <v>19.600000000000001</v>
      </c>
      <c r="L1136" s="1">
        <v>2016</v>
      </c>
      <c r="M1136">
        <v>208</v>
      </c>
      <c r="N1136" s="1">
        <v>472</v>
      </c>
      <c r="O1136">
        <v>158</v>
      </c>
      <c r="P1136" s="1">
        <v>23.4</v>
      </c>
      <c r="Q1136">
        <v>23.1</v>
      </c>
      <c r="R1136" s="3" t="b">
        <f t="shared" si="137"/>
        <v>1</v>
      </c>
      <c r="S1136">
        <v>6.9</v>
      </c>
      <c r="T1136" s="1">
        <v>394</v>
      </c>
      <c r="U1136">
        <v>110</v>
      </c>
      <c r="V1136" s="1">
        <v>19.5</v>
      </c>
      <c r="W1136">
        <v>5.9</v>
      </c>
      <c r="X1136" s="1">
        <v>43</v>
      </c>
      <c r="Y1136">
        <v>6.5</v>
      </c>
      <c r="Z1136" s="1">
        <v>606</v>
      </c>
      <c r="AA1136">
        <v>169</v>
      </c>
      <c r="AB1136" s="1">
        <v>267</v>
      </c>
      <c r="AC1136">
        <v>126</v>
      </c>
      <c r="AD1136" s="1">
        <v>44.1</v>
      </c>
      <c r="AE1136">
        <v>14.4</v>
      </c>
      <c r="AF1136" s="1">
        <v>284</v>
      </c>
      <c r="AG1136">
        <v>67</v>
      </c>
      <c r="AH1136" s="1">
        <v>121</v>
      </c>
      <c r="AI1136">
        <v>48</v>
      </c>
      <c r="AJ1136" s="1">
        <v>42.6</v>
      </c>
      <c r="AK1136">
        <v>16.7</v>
      </c>
      <c r="AL1136" s="1">
        <v>757</v>
      </c>
      <c r="AM1136">
        <v>127</v>
      </c>
      <c r="AN1136" s="1">
        <v>384</v>
      </c>
      <c r="AO1136">
        <v>97</v>
      </c>
      <c r="AP1136" s="1">
        <v>50.7</v>
      </c>
      <c r="AQ1136">
        <v>11.8</v>
      </c>
      <c r="AR1136" s="1">
        <v>369</v>
      </c>
      <c r="AS1136" s="1">
        <v>94</v>
      </c>
      <c r="AT1136">
        <v>41</v>
      </c>
      <c r="AU1136" s="1">
        <v>25.5</v>
      </c>
      <c r="AV1136">
        <f t="shared" si="138"/>
        <v>2016</v>
      </c>
      <c r="AW1136">
        <f t="shared" si="139"/>
        <v>866</v>
      </c>
      <c r="AX1136">
        <f t="shared" si="140"/>
        <v>472</v>
      </c>
      <c r="AY1136">
        <f t="shared" si="141"/>
        <v>2159</v>
      </c>
      <c r="AZ1136">
        <f t="shared" si="142"/>
        <v>901</v>
      </c>
      <c r="BA1136">
        <f t="shared" si="143"/>
        <v>0.41732283464566927</v>
      </c>
    </row>
    <row r="1137" spans="1:53" x14ac:dyDescent="0.2">
      <c r="A1137" s="1" t="s">
        <v>4308</v>
      </c>
      <c r="B1137" s="1">
        <v>25027731202</v>
      </c>
      <c r="C1137" s="1" t="s">
        <v>4309</v>
      </c>
      <c r="D1137" s="1">
        <v>1470</v>
      </c>
      <c r="E1137">
        <v>231</v>
      </c>
      <c r="F1137" s="1">
        <v>15</v>
      </c>
      <c r="G1137">
        <v>23</v>
      </c>
      <c r="H1137" s="1">
        <v>1</v>
      </c>
      <c r="I1137" s="2" t="b">
        <f t="shared" si="136"/>
        <v>0</v>
      </c>
      <c r="J1137">
        <v>16.7</v>
      </c>
      <c r="K1137">
        <v>1.6</v>
      </c>
      <c r="L1137" s="1">
        <v>16</v>
      </c>
      <c r="M1137">
        <v>22</v>
      </c>
      <c r="N1137" s="1">
        <v>6</v>
      </c>
      <c r="O1137">
        <v>11</v>
      </c>
      <c r="P1137" s="1">
        <v>37.5</v>
      </c>
      <c r="Q1137">
        <v>23.1</v>
      </c>
      <c r="R1137" s="3" t="b">
        <f t="shared" si="137"/>
        <v>1</v>
      </c>
      <c r="S1137">
        <v>62.5</v>
      </c>
      <c r="T1137" s="1">
        <v>0</v>
      </c>
      <c r="U1137">
        <v>12</v>
      </c>
      <c r="V1137" s="1">
        <v>0</v>
      </c>
      <c r="W1137">
        <v>74.099999999999994</v>
      </c>
      <c r="X1137" s="1">
        <v>37.5</v>
      </c>
      <c r="Y1137">
        <v>62.5</v>
      </c>
      <c r="Z1137" s="1">
        <v>16</v>
      </c>
      <c r="AA1137">
        <v>22</v>
      </c>
      <c r="AB1137" s="1">
        <v>6</v>
      </c>
      <c r="AC1137">
        <v>11</v>
      </c>
      <c r="AD1137" s="1">
        <v>37.5</v>
      </c>
      <c r="AE1137">
        <v>62.5</v>
      </c>
      <c r="AF1137" s="1">
        <v>0</v>
      </c>
      <c r="AG1137">
        <v>12</v>
      </c>
      <c r="AH1137" s="1">
        <v>0</v>
      </c>
      <c r="AI1137">
        <v>12</v>
      </c>
      <c r="AJ1137" s="1" t="s">
        <v>1544</v>
      </c>
      <c r="AK1137" t="s">
        <v>1545</v>
      </c>
      <c r="AL1137" s="1">
        <v>0</v>
      </c>
      <c r="AM1137">
        <v>12</v>
      </c>
      <c r="AN1137" s="1">
        <v>0</v>
      </c>
      <c r="AO1137">
        <v>12</v>
      </c>
      <c r="AP1137" s="1" t="s">
        <v>1544</v>
      </c>
      <c r="AQ1137" t="s">
        <v>1545</v>
      </c>
      <c r="AR1137" s="1">
        <v>0</v>
      </c>
      <c r="AS1137" s="1">
        <v>0</v>
      </c>
      <c r="AT1137">
        <v>12</v>
      </c>
      <c r="AU1137" s="1" t="s">
        <v>1544</v>
      </c>
      <c r="AV1137">
        <f t="shared" si="138"/>
        <v>16</v>
      </c>
      <c r="AW1137">
        <f t="shared" si="139"/>
        <v>6</v>
      </c>
      <c r="AX1137">
        <f t="shared" si="140"/>
        <v>6</v>
      </c>
      <c r="AY1137">
        <f t="shared" si="141"/>
        <v>1486</v>
      </c>
      <c r="AZ1137">
        <f t="shared" si="142"/>
        <v>21</v>
      </c>
      <c r="BA1137">
        <f t="shared" si="143"/>
        <v>1.4131897711978465E-2</v>
      </c>
    </row>
    <row r="1138" spans="1:53" x14ac:dyDescent="0.2">
      <c r="A1138" s="1" t="s">
        <v>4310</v>
      </c>
      <c r="B1138" s="1">
        <v>25027731203</v>
      </c>
      <c r="C1138" s="1" t="s">
        <v>4311</v>
      </c>
      <c r="D1138" s="1">
        <v>1168</v>
      </c>
      <c r="E1138">
        <v>421</v>
      </c>
      <c r="F1138" s="1">
        <v>125</v>
      </c>
      <c r="G1138">
        <v>110</v>
      </c>
      <c r="H1138" s="1">
        <v>10.7</v>
      </c>
      <c r="I1138" s="2" t="b">
        <f t="shared" si="136"/>
        <v>0</v>
      </c>
      <c r="J1138">
        <v>16.7</v>
      </c>
      <c r="K1138">
        <v>9.5</v>
      </c>
      <c r="L1138" s="1">
        <v>3946</v>
      </c>
      <c r="M1138">
        <v>598</v>
      </c>
      <c r="N1138" s="1">
        <v>398</v>
      </c>
      <c r="O1138">
        <v>245</v>
      </c>
      <c r="P1138" s="1">
        <v>10.1</v>
      </c>
      <c r="Q1138">
        <v>23.1</v>
      </c>
      <c r="R1138" s="3" t="b">
        <f t="shared" si="137"/>
        <v>0</v>
      </c>
      <c r="S1138">
        <v>5.9</v>
      </c>
      <c r="T1138" s="1">
        <v>218</v>
      </c>
      <c r="U1138">
        <v>136</v>
      </c>
      <c r="V1138" s="1">
        <v>5.5</v>
      </c>
      <c r="W1138">
        <v>3.6</v>
      </c>
      <c r="X1138" s="1">
        <v>15.6</v>
      </c>
      <c r="Y1138">
        <v>6.9</v>
      </c>
      <c r="Z1138" s="1">
        <v>991</v>
      </c>
      <c r="AA1138">
        <v>386</v>
      </c>
      <c r="AB1138" s="1">
        <v>248</v>
      </c>
      <c r="AC1138">
        <v>163</v>
      </c>
      <c r="AD1138" s="1">
        <v>25</v>
      </c>
      <c r="AE1138">
        <v>15.9</v>
      </c>
      <c r="AF1138" s="1">
        <v>561</v>
      </c>
      <c r="AG1138">
        <v>168</v>
      </c>
      <c r="AH1138" s="1">
        <v>31</v>
      </c>
      <c r="AI1138">
        <v>39</v>
      </c>
      <c r="AJ1138" s="1">
        <v>5.5</v>
      </c>
      <c r="AK1138">
        <v>7.1</v>
      </c>
      <c r="AL1138" s="1">
        <v>1491</v>
      </c>
      <c r="AM1138">
        <v>296</v>
      </c>
      <c r="AN1138" s="1">
        <v>244</v>
      </c>
      <c r="AO1138">
        <v>147</v>
      </c>
      <c r="AP1138" s="1">
        <v>16.399999999999999</v>
      </c>
      <c r="AQ1138">
        <v>8.9</v>
      </c>
      <c r="AR1138" s="1">
        <v>903</v>
      </c>
      <c r="AS1138" s="1">
        <v>93</v>
      </c>
      <c r="AT1138">
        <v>94</v>
      </c>
      <c r="AU1138" s="1">
        <v>10.3</v>
      </c>
      <c r="AV1138">
        <f t="shared" si="138"/>
        <v>3946</v>
      </c>
      <c r="AW1138">
        <f t="shared" si="139"/>
        <v>616</v>
      </c>
      <c r="AX1138">
        <f t="shared" si="140"/>
        <v>398</v>
      </c>
      <c r="AY1138">
        <f t="shared" si="141"/>
        <v>5114</v>
      </c>
      <c r="AZ1138">
        <f t="shared" si="142"/>
        <v>741</v>
      </c>
      <c r="BA1138">
        <f t="shared" si="143"/>
        <v>0.14489636292530308</v>
      </c>
    </row>
    <row r="1139" spans="1:53" x14ac:dyDescent="0.2">
      <c r="A1139" s="1" t="s">
        <v>4312</v>
      </c>
      <c r="B1139" s="1">
        <v>25027731204</v>
      </c>
      <c r="C1139" s="1" t="s">
        <v>4313</v>
      </c>
      <c r="D1139" s="1">
        <v>389</v>
      </c>
      <c r="E1139">
        <v>130</v>
      </c>
      <c r="F1139" s="1">
        <v>9</v>
      </c>
      <c r="G1139">
        <v>10</v>
      </c>
      <c r="H1139" s="1">
        <v>2.2999999999999998</v>
      </c>
      <c r="I1139" s="2" t="b">
        <f t="shared" si="136"/>
        <v>0</v>
      </c>
      <c r="J1139">
        <v>16.7</v>
      </c>
      <c r="K1139">
        <v>2.5</v>
      </c>
      <c r="L1139" s="1">
        <v>1284</v>
      </c>
      <c r="M1139">
        <v>179</v>
      </c>
      <c r="N1139" s="1">
        <v>125</v>
      </c>
      <c r="O1139">
        <v>55</v>
      </c>
      <c r="P1139" s="1">
        <v>9.6999999999999993</v>
      </c>
      <c r="Q1139">
        <v>23.1</v>
      </c>
      <c r="R1139" s="3" t="b">
        <f t="shared" si="137"/>
        <v>0</v>
      </c>
      <c r="S1139">
        <v>4.0999999999999996</v>
      </c>
      <c r="T1139" s="1">
        <v>41</v>
      </c>
      <c r="U1139">
        <v>25</v>
      </c>
      <c r="V1139" s="1">
        <v>3.2</v>
      </c>
      <c r="W1139">
        <v>1.8</v>
      </c>
      <c r="X1139" s="1">
        <v>12.9</v>
      </c>
      <c r="Y1139">
        <v>5</v>
      </c>
      <c r="Z1139" s="1">
        <v>439</v>
      </c>
      <c r="AA1139">
        <v>132</v>
      </c>
      <c r="AB1139" s="1">
        <v>46</v>
      </c>
      <c r="AC1139">
        <v>36</v>
      </c>
      <c r="AD1139" s="1">
        <v>10.5</v>
      </c>
      <c r="AE1139">
        <v>8.1</v>
      </c>
      <c r="AF1139" s="1">
        <v>321</v>
      </c>
      <c r="AG1139">
        <v>95</v>
      </c>
      <c r="AH1139" s="1">
        <v>60</v>
      </c>
      <c r="AI1139">
        <v>46</v>
      </c>
      <c r="AJ1139" s="1">
        <v>18.7</v>
      </c>
      <c r="AK1139">
        <v>11.7</v>
      </c>
      <c r="AL1139" s="1">
        <v>450</v>
      </c>
      <c r="AM1139">
        <v>101</v>
      </c>
      <c r="AN1139" s="1">
        <v>60</v>
      </c>
      <c r="AO1139">
        <v>36</v>
      </c>
      <c r="AP1139" s="1">
        <v>13.3</v>
      </c>
      <c r="AQ1139">
        <v>7.9</v>
      </c>
      <c r="AR1139" s="1">
        <v>74</v>
      </c>
      <c r="AS1139" s="1">
        <v>0</v>
      </c>
      <c r="AT1139">
        <v>12</v>
      </c>
      <c r="AU1139" s="1">
        <v>0</v>
      </c>
      <c r="AV1139">
        <f t="shared" si="138"/>
        <v>1284</v>
      </c>
      <c r="AW1139">
        <f t="shared" si="139"/>
        <v>166</v>
      </c>
      <c r="AX1139">
        <f t="shared" si="140"/>
        <v>125</v>
      </c>
      <c r="AY1139">
        <f t="shared" si="141"/>
        <v>1673</v>
      </c>
      <c r="AZ1139">
        <f t="shared" si="142"/>
        <v>175</v>
      </c>
      <c r="BA1139">
        <f t="shared" si="143"/>
        <v>0.10460251046025104</v>
      </c>
    </row>
    <row r="1140" spans="1:53" x14ac:dyDescent="0.2">
      <c r="A1140" s="1" t="s">
        <v>4314</v>
      </c>
      <c r="B1140" s="1">
        <v>25027731300</v>
      </c>
      <c r="C1140" s="1" t="s">
        <v>4315</v>
      </c>
      <c r="D1140" s="1">
        <v>543</v>
      </c>
      <c r="E1140">
        <v>158</v>
      </c>
      <c r="F1140" s="1">
        <v>121</v>
      </c>
      <c r="G1140">
        <v>70</v>
      </c>
      <c r="H1140" s="1">
        <v>22.3</v>
      </c>
      <c r="I1140" s="2" t="b">
        <f t="shared" si="136"/>
        <v>1</v>
      </c>
      <c r="J1140">
        <v>16.7</v>
      </c>
      <c r="K1140">
        <v>10.6</v>
      </c>
      <c r="L1140" s="1">
        <v>2303</v>
      </c>
      <c r="M1140">
        <v>274</v>
      </c>
      <c r="N1140" s="1">
        <v>183</v>
      </c>
      <c r="O1140">
        <v>80</v>
      </c>
      <c r="P1140" s="1">
        <v>7.9</v>
      </c>
      <c r="Q1140">
        <v>23.1</v>
      </c>
      <c r="R1140" s="3" t="b">
        <f t="shared" si="137"/>
        <v>0</v>
      </c>
      <c r="S1140">
        <v>3.5</v>
      </c>
      <c r="T1140" s="1">
        <v>122</v>
      </c>
      <c r="U1140">
        <v>68</v>
      </c>
      <c r="V1140" s="1">
        <v>5.3</v>
      </c>
      <c r="W1140">
        <v>2.9</v>
      </c>
      <c r="X1140" s="1">
        <v>13.2</v>
      </c>
      <c r="Y1140">
        <v>4.8</v>
      </c>
      <c r="Z1140" s="1">
        <v>651</v>
      </c>
      <c r="AA1140">
        <v>188</v>
      </c>
      <c r="AB1140" s="1">
        <v>109</v>
      </c>
      <c r="AC1140">
        <v>58</v>
      </c>
      <c r="AD1140" s="1">
        <v>16.7</v>
      </c>
      <c r="AE1140">
        <v>9.1999999999999993</v>
      </c>
      <c r="AF1140" s="1">
        <v>481</v>
      </c>
      <c r="AG1140">
        <v>135</v>
      </c>
      <c r="AH1140" s="1">
        <v>91</v>
      </c>
      <c r="AI1140">
        <v>76</v>
      </c>
      <c r="AJ1140" s="1">
        <v>18.899999999999999</v>
      </c>
      <c r="AK1140">
        <v>13.3</v>
      </c>
      <c r="AL1140" s="1">
        <v>898</v>
      </c>
      <c r="AM1140">
        <v>199</v>
      </c>
      <c r="AN1140" s="1">
        <v>94</v>
      </c>
      <c r="AO1140">
        <v>54</v>
      </c>
      <c r="AP1140" s="1">
        <v>10.5</v>
      </c>
      <c r="AQ1140">
        <v>6.3</v>
      </c>
      <c r="AR1140" s="1">
        <v>273</v>
      </c>
      <c r="AS1140" s="1">
        <v>11</v>
      </c>
      <c r="AT1140">
        <v>22</v>
      </c>
      <c r="AU1140" s="1">
        <v>4</v>
      </c>
      <c r="AV1140">
        <f t="shared" si="138"/>
        <v>2303</v>
      </c>
      <c r="AW1140">
        <f t="shared" si="139"/>
        <v>305</v>
      </c>
      <c r="AX1140">
        <f t="shared" si="140"/>
        <v>183</v>
      </c>
      <c r="AY1140">
        <f t="shared" si="141"/>
        <v>2846</v>
      </c>
      <c r="AZ1140">
        <f t="shared" si="142"/>
        <v>426</v>
      </c>
      <c r="BA1140">
        <f t="shared" si="143"/>
        <v>0.14968376669009137</v>
      </c>
    </row>
    <row r="1141" spans="1:53" x14ac:dyDescent="0.2">
      <c r="A1141" s="1" t="s">
        <v>4316</v>
      </c>
      <c r="B1141" s="1">
        <v>25027731400</v>
      </c>
      <c r="C1141" s="1" t="s">
        <v>4317</v>
      </c>
      <c r="D1141" s="1">
        <v>210</v>
      </c>
      <c r="E1141">
        <v>87</v>
      </c>
      <c r="F1141" s="1">
        <v>23</v>
      </c>
      <c r="G1141">
        <v>39</v>
      </c>
      <c r="H1141" s="1">
        <v>11</v>
      </c>
      <c r="I1141" s="2" t="b">
        <f t="shared" si="136"/>
        <v>0</v>
      </c>
      <c r="J1141">
        <v>16.7</v>
      </c>
      <c r="K1141">
        <v>18.399999999999999</v>
      </c>
      <c r="L1141" s="1">
        <v>3145</v>
      </c>
      <c r="M1141">
        <v>413</v>
      </c>
      <c r="N1141" s="1">
        <v>162</v>
      </c>
      <c r="O1141">
        <v>81</v>
      </c>
      <c r="P1141" s="1">
        <v>5.2</v>
      </c>
      <c r="Q1141">
        <v>23.1</v>
      </c>
      <c r="R1141" s="3" t="b">
        <f t="shared" si="137"/>
        <v>0</v>
      </c>
      <c r="S1141">
        <v>2.6</v>
      </c>
      <c r="T1141" s="1">
        <v>119</v>
      </c>
      <c r="U1141">
        <v>68</v>
      </c>
      <c r="V1141" s="1">
        <v>3.8</v>
      </c>
      <c r="W1141">
        <v>2.2999999999999998</v>
      </c>
      <c r="X1141" s="1">
        <v>8.9</v>
      </c>
      <c r="Y1141">
        <v>3.8</v>
      </c>
      <c r="Z1141" s="1">
        <v>917</v>
      </c>
      <c r="AA1141">
        <v>347</v>
      </c>
      <c r="AB1141" s="1">
        <v>136</v>
      </c>
      <c r="AC1141">
        <v>80</v>
      </c>
      <c r="AD1141" s="1">
        <v>14.8</v>
      </c>
      <c r="AE1141">
        <v>8.6999999999999993</v>
      </c>
      <c r="AF1141" s="1">
        <v>678</v>
      </c>
      <c r="AG1141">
        <v>227</v>
      </c>
      <c r="AH1141" s="1">
        <v>63</v>
      </c>
      <c r="AI1141">
        <v>55</v>
      </c>
      <c r="AJ1141" s="1">
        <v>9.3000000000000007</v>
      </c>
      <c r="AK1141">
        <v>8.4</v>
      </c>
      <c r="AL1141" s="1">
        <v>1161</v>
      </c>
      <c r="AM1141">
        <v>188</v>
      </c>
      <c r="AN1141" s="1">
        <v>22</v>
      </c>
      <c r="AO1141">
        <v>23</v>
      </c>
      <c r="AP1141" s="1">
        <v>1.9</v>
      </c>
      <c r="AQ1141">
        <v>2</v>
      </c>
      <c r="AR1141" s="1">
        <v>389</v>
      </c>
      <c r="AS1141" s="1">
        <v>60</v>
      </c>
      <c r="AT1141">
        <v>41</v>
      </c>
      <c r="AU1141" s="1">
        <v>15.4</v>
      </c>
      <c r="AV1141">
        <f t="shared" si="138"/>
        <v>3145</v>
      </c>
      <c r="AW1141">
        <f t="shared" si="139"/>
        <v>281</v>
      </c>
      <c r="AX1141">
        <f t="shared" si="140"/>
        <v>162</v>
      </c>
      <c r="AY1141">
        <f t="shared" si="141"/>
        <v>3355</v>
      </c>
      <c r="AZ1141">
        <f t="shared" si="142"/>
        <v>304</v>
      </c>
      <c r="BA1141">
        <f t="shared" si="143"/>
        <v>9.0611028315946349E-2</v>
      </c>
    </row>
    <row r="1142" spans="1:53" x14ac:dyDescent="0.2">
      <c r="A1142" s="1" t="s">
        <v>4318</v>
      </c>
      <c r="B1142" s="1">
        <v>25027731500</v>
      </c>
      <c r="C1142" s="1" t="s">
        <v>4319</v>
      </c>
      <c r="D1142" s="1">
        <v>440</v>
      </c>
      <c r="E1142">
        <v>161</v>
      </c>
      <c r="F1142" s="1">
        <v>41</v>
      </c>
      <c r="G1142">
        <v>51</v>
      </c>
      <c r="H1142" s="1">
        <v>9.3000000000000007</v>
      </c>
      <c r="I1142" s="2" t="b">
        <f t="shared" si="136"/>
        <v>0</v>
      </c>
      <c r="J1142">
        <v>16.7</v>
      </c>
      <c r="K1142">
        <v>10.9</v>
      </c>
      <c r="L1142" s="1">
        <v>3244</v>
      </c>
      <c r="M1142">
        <v>401</v>
      </c>
      <c r="N1142" s="1">
        <v>212</v>
      </c>
      <c r="O1142">
        <v>108</v>
      </c>
      <c r="P1142" s="1">
        <v>6.5</v>
      </c>
      <c r="Q1142">
        <v>23.1</v>
      </c>
      <c r="R1142" s="3" t="b">
        <f t="shared" si="137"/>
        <v>0</v>
      </c>
      <c r="S1142">
        <v>3.2</v>
      </c>
      <c r="T1142" s="1">
        <v>57</v>
      </c>
      <c r="U1142">
        <v>53</v>
      </c>
      <c r="V1142" s="1">
        <v>1.8</v>
      </c>
      <c r="W1142">
        <v>1.7</v>
      </c>
      <c r="X1142" s="1">
        <v>8.3000000000000007</v>
      </c>
      <c r="Y1142">
        <v>3.6</v>
      </c>
      <c r="Z1142" s="1">
        <v>933</v>
      </c>
      <c r="AA1142">
        <v>242</v>
      </c>
      <c r="AB1142" s="1">
        <v>170</v>
      </c>
      <c r="AC1142">
        <v>101</v>
      </c>
      <c r="AD1142" s="1">
        <v>18.2</v>
      </c>
      <c r="AE1142">
        <v>10.7</v>
      </c>
      <c r="AF1142" s="1">
        <v>547</v>
      </c>
      <c r="AG1142">
        <v>166</v>
      </c>
      <c r="AH1142" s="1">
        <v>40</v>
      </c>
      <c r="AI1142">
        <v>33</v>
      </c>
      <c r="AJ1142" s="1">
        <v>7.3</v>
      </c>
      <c r="AK1142">
        <v>5.9</v>
      </c>
      <c r="AL1142" s="1">
        <v>1057</v>
      </c>
      <c r="AM1142">
        <v>289</v>
      </c>
      <c r="AN1142" s="1">
        <v>23</v>
      </c>
      <c r="AO1142">
        <v>28</v>
      </c>
      <c r="AP1142" s="1">
        <v>2.2000000000000002</v>
      </c>
      <c r="AQ1142">
        <v>2.7</v>
      </c>
      <c r="AR1142" s="1">
        <v>707</v>
      </c>
      <c r="AS1142" s="1">
        <v>36</v>
      </c>
      <c r="AT1142">
        <v>45</v>
      </c>
      <c r="AU1142" s="1">
        <v>5.0999999999999996</v>
      </c>
      <c r="AV1142">
        <f t="shared" si="138"/>
        <v>3244</v>
      </c>
      <c r="AW1142">
        <f t="shared" si="139"/>
        <v>269</v>
      </c>
      <c r="AX1142">
        <f t="shared" si="140"/>
        <v>212</v>
      </c>
      <c r="AY1142">
        <f t="shared" si="141"/>
        <v>3684</v>
      </c>
      <c r="AZ1142">
        <f t="shared" si="142"/>
        <v>310</v>
      </c>
      <c r="BA1142">
        <f t="shared" si="143"/>
        <v>8.4147665580890332E-2</v>
      </c>
    </row>
    <row r="1143" spans="1:53" x14ac:dyDescent="0.2">
      <c r="A1143" s="1" t="s">
        <v>4320</v>
      </c>
      <c r="B1143" s="1">
        <v>25027731600</v>
      </c>
      <c r="C1143" s="1" t="s">
        <v>4321</v>
      </c>
      <c r="D1143" s="1">
        <v>3540</v>
      </c>
      <c r="E1143">
        <v>426</v>
      </c>
      <c r="F1143" s="1">
        <v>562</v>
      </c>
      <c r="G1143">
        <v>276</v>
      </c>
      <c r="H1143" s="1">
        <v>15.9</v>
      </c>
      <c r="I1143" s="2" t="b">
        <f t="shared" si="136"/>
        <v>0</v>
      </c>
      <c r="J1143">
        <v>16.7</v>
      </c>
      <c r="K1143">
        <v>7.3</v>
      </c>
      <c r="L1143" s="1">
        <v>2601</v>
      </c>
      <c r="M1143">
        <v>330</v>
      </c>
      <c r="N1143" s="1">
        <v>580</v>
      </c>
      <c r="O1143">
        <v>189</v>
      </c>
      <c r="P1143" s="1">
        <v>22.3</v>
      </c>
      <c r="Q1143">
        <v>23.1</v>
      </c>
      <c r="R1143" s="3" t="b">
        <f t="shared" si="137"/>
        <v>0</v>
      </c>
      <c r="S1143">
        <v>6.7</v>
      </c>
      <c r="T1143" s="1">
        <v>414</v>
      </c>
      <c r="U1143">
        <v>165</v>
      </c>
      <c r="V1143" s="1">
        <v>15.9</v>
      </c>
      <c r="W1143">
        <v>6</v>
      </c>
      <c r="X1143" s="1">
        <v>38.200000000000003</v>
      </c>
      <c r="Y1143">
        <v>8.8000000000000007</v>
      </c>
      <c r="Z1143" s="1">
        <v>1021</v>
      </c>
      <c r="AA1143">
        <v>235</v>
      </c>
      <c r="AB1143" s="1">
        <v>569</v>
      </c>
      <c r="AC1143">
        <v>188</v>
      </c>
      <c r="AD1143" s="1">
        <v>55.7</v>
      </c>
      <c r="AE1143">
        <v>13.2</v>
      </c>
      <c r="AF1143" s="1">
        <v>262</v>
      </c>
      <c r="AG1143">
        <v>153</v>
      </c>
      <c r="AH1143" s="1">
        <v>128</v>
      </c>
      <c r="AI1143">
        <v>98</v>
      </c>
      <c r="AJ1143" s="1">
        <v>48.9</v>
      </c>
      <c r="AK1143">
        <v>27.5</v>
      </c>
      <c r="AL1143" s="1">
        <v>776</v>
      </c>
      <c r="AM1143">
        <v>200</v>
      </c>
      <c r="AN1143" s="1">
        <v>184</v>
      </c>
      <c r="AO1143">
        <v>111</v>
      </c>
      <c r="AP1143" s="1">
        <v>23.7</v>
      </c>
      <c r="AQ1143">
        <v>12.8</v>
      </c>
      <c r="AR1143" s="1">
        <v>542</v>
      </c>
      <c r="AS1143" s="1">
        <v>113</v>
      </c>
      <c r="AT1143">
        <v>94</v>
      </c>
      <c r="AU1143" s="1">
        <v>20.8</v>
      </c>
      <c r="AV1143">
        <f t="shared" si="138"/>
        <v>2601</v>
      </c>
      <c r="AW1143">
        <f t="shared" si="139"/>
        <v>994</v>
      </c>
      <c r="AX1143">
        <f t="shared" si="140"/>
        <v>580</v>
      </c>
      <c r="AY1143">
        <f t="shared" si="141"/>
        <v>6141</v>
      </c>
      <c r="AZ1143">
        <f t="shared" si="142"/>
        <v>1556</v>
      </c>
      <c r="BA1143">
        <f t="shared" si="143"/>
        <v>0.25337892851327143</v>
      </c>
    </row>
    <row r="1144" spans="1:53" x14ac:dyDescent="0.2">
      <c r="A1144" s="1" t="s">
        <v>4322</v>
      </c>
      <c r="B1144" s="1">
        <v>25027731700</v>
      </c>
      <c r="C1144" s="1" t="s">
        <v>4323</v>
      </c>
      <c r="D1144" s="1">
        <v>345</v>
      </c>
      <c r="E1144">
        <v>135</v>
      </c>
      <c r="F1144" s="1">
        <v>105</v>
      </c>
      <c r="G1144">
        <v>64</v>
      </c>
      <c r="H1144" s="1">
        <v>30.4</v>
      </c>
      <c r="I1144" s="2" t="b">
        <f t="shared" si="136"/>
        <v>1</v>
      </c>
      <c r="J1144">
        <v>16.7</v>
      </c>
      <c r="K1144">
        <v>18.7</v>
      </c>
      <c r="L1144" s="1">
        <v>1971</v>
      </c>
      <c r="M1144">
        <v>216</v>
      </c>
      <c r="N1144" s="1">
        <v>389</v>
      </c>
      <c r="O1144">
        <v>117</v>
      </c>
      <c r="P1144" s="1">
        <v>19.7</v>
      </c>
      <c r="Q1144">
        <v>23.1</v>
      </c>
      <c r="R1144" s="3" t="b">
        <f t="shared" si="137"/>
        <v>0</v>
      </c>
      <c r="S1144">
        <v>5.7</v>
      </c>
      <c r="T1144" s="1">
        <v>207</v>
      </c>
      <c r="U1144">
        <v>83</v>
      </c>
      <c r="V1144" s="1">
        <v>10.5</v>
      </c>
      <c r="W1144">
        <v>4.2</v>
      </c>
      <c r="X1144" s="1">
        <v>30.2</v>
      </c>
      <c r="Y1144">
        <v>6.1</v>
      </c>
      <c r="Z1144" s="1">
        <v>693</v>
      </c>
      <c r="AA1144">
        <v>211</v>
      </c>
      <c r="AB1144" s="1">
        <v>297</v>
      </c>
      <c r="AC1144">
        <v>104</v>
      </c>
      <c r="AD1144" s="1">
        <v>42.9</v>
      </c>
      <c r="AE1144">
        <v>13.8</v>
      </c>
      <c r="AF1144" s="1">
        <v>208</v>
      </c>
      <c r="AG1144">
        <v>88</v>
      </c>
      <c r="AH1144" s="1">
        <v>44</v>
      </c>
      <c r="AI1144">
        <v>45</v>
      </c>
      <c r="AJ1144" s="1">
        <v>21.2</v>
      </c>
      <c r="AK1144">
        <v>17</v>
      </c>
      <c r="AL1144" s="1">
        <v>770</v>
      </c>
      <c r="AM1144">
        <v>192</v>
      </c>
      <c r="AN1144" s="1">
        <v>177</v>
      </c>
      <c r="AO1144">
        <v>89</v>
      </c>
      <c r="AP1144" s="1">
        <v>23</v>
      </c>
      <c r="AQ1144">
        <v>9.9</v>
      </c>
      <c r="AR1144" s="1">
        <v>300</v>
      </c>
      <c r="AS1144" s="1">
        <v>78</v>
      </c>
      <c r="AT1144">
        <v>47</v>
      </c>
      <c r="AU1144" s="1">
        <v>26</v>
      </c>
      <c r="AV1144">
        <f t="shared" si="138"/>
        <v>1971</v>
      </c>
      <c r="AW1144">
        <f t="shared" si="139"/>
        <v>596</v>
      </c>
      <c r="AX1144">
        <f t="shared" si="140"/>
        <v>389</v>
      </c>
      <c r="AY1144">
        <f t="shared" si="141"/>
        <v>2316</v>
      </c>
      <c r="AZ1144">
        <f t="shared" si="142"/>
        <v>701</v>
      </c>
      <c r="BA1144">
        <f t="shared" si="143"/>
        <v>0.30267702936096719</v>
      </c>
    </row>
    <row r="1145" spans="1:53" x14ac:dyDescent="0.2">
      <c r="A1145" s="1" t="s">
        <v>4324</v>
      </c>
      <c r="B1145" s="1">
        <v>25027731800</v>
      </c>
      <c r="C1145" s="1" t="s">
        <v>4325</v>
      </c>
      <c r="D1145" s="1">
        <v>735</v>
      </c>
      <c r="E1145">
        <v>246</v>
      </c>
      <c r="F1145" s="1">
        <v>165</v>
      </c>
      <c r="G1145">
        <v>130</v>
      </c>
      <c r="H1145" s="1">
        <v>22.4</v>
      </c>
      <c r="I1145" s="2" t="b">
        <f t="shared" si="136"/>
        <v>1</v>
      </c>
      <c r="J1145">
        <v>16.7</v>
      </c>
      <c r="K1145">
        <v>15</v>
      </c>
      <c r="L1145" s="1">
        <v>4375</v>
      </c>
      <c r="M1145">
        <v>386</v>
      </c>
      <c r="N1145" s="1">
        <v>436</v>
      </c>
      <c r="O1145">
        <v>141</v>
      </c>
      <c r="P1145" s="1">
        <v>10</v>
      </c>
      <c r="Q1145">
        <v>23.1</v>
      </c>
      <c r="R1145" s="3" t="b">
        <f t="shared" si="137"/>
        <v>0</v>
      </c>
      <c r="S1145">
        <v>3.1</v>
      </c>
      <c r="T1145" s="1">
        <v>212</v>
      </c>
      <c r="U1145">
        <v>118</v>
      </c>
      <c r="V1145" s="1">
        <v>4.8</v>
      </c>
      <c r="W1145">
        <v>2.6</v>
      </c>
      <c r="X1145" s="1">
        <v>14.8</v>
      </c>
      <c r="Y1145">
        <v>4.3</v>
      </c>
      <c r="Z1145" s="1">
        <v>1142</v>
      </c>
      <c r="AA1145">
        <v>312</v>
      </c>
      <c r="AB1145" s="1">
        <v>284</v>
      </c>
      <c r="AC1145">
        <v>129</v>
      </c>
      <c r="AD1145" s="1">
        <v>24.9</v>
      </c>
      <c r="AE1145">
        <v>10.199999999999999</v>
      </c>
      <c r="AF1145" s="1">
        <v>722</v>
      </c>
      <c r="AG1145">
        <v>206</v>
      </c>
      <c r="AH1145" s="1">
        <v>27</v>
      </c>
      <c r="AI1145">
        <v>29</v>
      </c>
      <c r="AJ1145" s="1">
        <v>3.7</v>
      </c>
      <c r="AK1145">
        <v>4.3</v>
      </c>
      <c r="AL1145" s="1">
        <v>1623</v>
      </c>
      <c r="AM1145">
        <v>309</v>
      </c>
      <c r="AN1145" s="1">
        <v>294</v>
      </c>
      <c r="AO1145">
        <v>165</v>
      </c>
      <c r="AP1145" s="1">
        <v>18.100000000000001</v>
      </c>
      <c r="AQ1145">
        <v>9.4</v>
      </c>
      <c r="AR1145" s="1">
        <v>888</v>
      </c>
      <c r="AS1145" s="1">
        <v>43</v>
      </c>
      <c r="AT1145">
        <v>46</v>
      </c>
      <c r="AU1145" s="1">
        <v>4.8</v>
      </c>
      <c r="AV1145">
        <f t="shared" si="138"/>
        <v>4375</v>
      </c>
      <c r="AW1145">
        <f t="shared" si="139"/>
        <v>648</v>
      </c>
      <c r="AX1145">
        <f t="shared" si="140"/>
        <v>436</v>
      </c>
      <c r="AY1145">
        <f t="shared" si="141"/>
        <v>5110</v>
      </c>
      <c r="AZ1145">
        <f t="shared" si="142"/>
        <v>813</v>
      </c>
      <c r="BA1145">
        <f t="shared" si="143"/>
        <v>0.15909980430528375</v>
      </c>
    </row>
    <row r="1146" spans="1:53" x14ac:dyDescent="0.2">
      <c r="A1146" s="1" t="s">
        <v>4326</v>
      </c>
      <c r="B1146" s="1">
        <v>25027731900</v>
      </c>
      <c r="C1146" s="1" t="s">
        <v>4327</v>
      </c>
      <c r="D1146" s="1">
        <v>675</v>
      </c>
      <c r="E1146">
        <v>212</v>
      </c>
      <c r="F1146" s="1">
        <v>92</v>
      </c>
      <c r="G1146">
        <v>76</v>
      </c>
      <c r="H1146" s="1">
        <v>13.6</v>
      </c>
      <c r="I1146" s="2" t="b">
        <f t="shared" si="136"/>
        <v>0</v>
      </c>
      <c r="J1146">
        <v>16.7</v>
      </c>
      <c r="K1146">
        <v>10.6</v>
      </c>
      <c r="L1146" s="1">
        <v>3138</v>
      </c>
      <c r="M1146">
        <v>344</v>
      </c>
      <c r="N1146" s="1">
        <v>388</v>
      </c>
      <c r="O1146">
        <v>143</v>
      </c>
      <c r="P1146" s="1">
        <v>12.4</v>
      </c>
      <c r="Q1146">
        <v>23.1</v>
      </c>
      <c r="R1146" s="3" t="b">
        <f t="shared" si="137"/>
        <v>0</v>
      </c>
      <c r="S1146">
        <v>4.4000000000000004</v>
      </c>
      <c r="T1146" s="1">
        <v>179</v>
      </c>
      <c r="U1146">
        <v>85</v>
      </c>
      <c r="V1146" s="1">
        <v>5.7</v>
      </c>
      <c r="W1146">
        <v>2.7</v>
      </c>
      <c r="X1146" s="1">
        <v>18.100000000000001</v>
      </c>
      <c r="Y1146">
        <v>5.7</v>
      </c>
      <c r="Z1146" s="1">
        <v>953</v>
      </c>
      <c r="AA1146">
        <v>252</v>
      </c>
      <c r="AB1146" s="1">
        <v>255</v>
      </c>
      <c r="AC1146">
        <v>133</v>
      </c>
      <c r="AD1146" s="1">
        <v>26.8</v>
      </c>
      <c r="AE1146">
        <v>13.2</v>
      </c>
      <c r="AF1146" s="1">
        <v>577</v>
      </c>
      <c r="AG1146">
        <v>203</v>
      </c>
      <c r="AH1146" s="1">
        <v>81</v>
      </c>
      <c r="AI1146">
        <v>60</v>
      </c>
      <c r="AJ1146" s="1">
        <v>14</v>
      </c>
      <c r="AK1146">
        <v>9.5</v>
      </c>
      <c r="AL1146" s="1">
        <v>1219</v>
      </c>
      <c r="AM1146">
        <v>212</v>
      </c>
      <c r="AN1146" s="1">
        <v>195</v>
      </c>
      <c r="AO1146">
        <v>106</v>
      </c>
      <c r="AP1146" s="1">
        <v>16</v>
      </c>
      <c r="AQ1146">
        <v>7.8</v>
      </c>
      <c r="AR1146" s="1">
        <v>389</v>
      </c>
      <c r="AS1146" s="1">
        <v>36</v>
      </c>
      <c r="AT1146">
        <v>31</v>
      </c>
      <c r="AU1146" s="1">
        <v>9.3000000000000007</v>
      </c>
      <c r="AV1146">
        <f t="shared" si="138"/>
        <v>3138</v>
      </c>
      <c r="AW1146">
        <f t="shared" si="139"/>
        <v>567</v>
      </c>
      <c r="AX1146">
        <f t="shared" si="140"/>
        <v>388</v>
      </c>
      <c r="AY1146">
        <f t="shared" si="141"/>
        <v>3813</v>
      </c>
      <c r="AZ1146">
        <f t="shared" si="142"/>
        <v>659</v>
      </c>
      <c r="BA1146">
        <f t="shared" si="143"/>
        <v>0.17282979281405716</v>
      </c>
    </row>
    <row r="1147" spans="1:53" x14ac:dyDescent="0.2">
      <c r="A1147" s="1" t="s">
        <v>4328</v>
      </c>
      <c r="B1147" s="1">
        <v>25027732001</v>
      </c>
      <c r="C1147" s="1" t="s">
        <v>4329</v>
      </c>
      <c r="D1147" s="1">
        <v>591</v>
      </c>
      <c r="E1147">
        <v>189</v>
      </c>
      <c r="F1147" s="1">
        <v>70</v>
      </c>
      <c r="G1147">
        <v>44</v>
      </c>
      <c r="H1147" s="1">
        <v>11.8</v>
      </c>
      <c r="I1147" s="2" t="b">
        <f t="shared" si="136"/>
        <v>0</v>
      </c>
      <c r="J1147">
        <v>16.7</v>
      </c>
      <c r="K1147">
        <v>8.3000000000000007</v>
      </c>
      <c r="L1147" s="1">
        <v>1522</v>
      </c>
      <c r="M1147">
        <v>166</v>
      </c>
      <c r="N1147" s="1">
        <v>128</v>
      </c>
      <c r="O1147">
        <v>73</v>
      </c>
      <c r="P1147" s="1">
        <v>8.4</v>
      </c>
      <c r="Q1147">
        <v>23.1</v>
      </c>
      <c r="R1147" s="3" t="b">
        <f t="shared" si="137"/>
        <v>0</v>
      </c>
      <c r="S1147">
        <v>4.3</v>
      </c>
      <c r="T1147" s="1">
        <v>70</v>
      </c>
      <c r="U1147">
        <v>40</v>
      </c>
      <c r="V1147" s="1">
        <v>4.5999999999999996</v>
      </c>
      <c r="W1147">
        <v>2.7</v>
      </c>
      <c r="X1147" s="1">
        <v>13</v>
      </c>
      <c r="Y1147">
        <v>5</v>
      </c>
      <c r="Z1147" s="1">
        <v>671</v>
      </c>
      <c r="AA1147">
        <v>151</v>
      </c>
      <c r="AB1147" s="1">
        <v>169</v>
      </c>
      <c r="AC1147">
        <v>74</v>
      </c>
      <c r="AD1147" s="1">
        <v>25.2</v>
      </c>
      <c r="AE1147">
        <v>10.7</v>
      </c>
      <c r="AF1147" s="1">
        <v>411</v>
      </c>
      <c r="AG1147">
        <v>104</v>
      </c>
      <c r="AH1147" s="1">
        <v>0</v>
      </c>
      <c r="AI1147">
        <v>12</v>
      </c>
      <c r="AJ1147" s="1">
        <v>0</v>
      </c>
      <c r="AK1147">
        <v>7.6</v>
      </c>
      <c r="AL1147" s="1">
        <v>341</v>
      </c>
      <c r="AM1147">
        <v>92</v>
      </c>
      <c r="AN1147" s="1">
        <v>29</v>
      </c>
      <c r="AO1147">
        <v>38</v>
      </c>
      <c r="AP1147" s="1">
        <v>8.5</v>
      </c>
      <c r="AQ1147">
        <v>10.6</v>
      </c>
      <c r="AR1147" s="1">
        <v>99</v>
      </c>
      <c r="AS1147" s="1">
        <v>0</v>
      </c>
      <c r="AT1147">
        <v>12</v>
      </c>
      <c r="AU1147" s="1">
        <v>0</v>
      </c>
      <c r="AV1147">
        <f t="shared" si="138"/>
        <v>1522</v>
      </c>
      <c r="AW1147">
        <f t="shared" si="139"/>
        <v>198</v>
      </c>
      <c r="AX1147">
        <f t="shared" si="140"/>
        <v>128</v>
      </c>
      <c r="AY1147">
        <f t="shared" si="141"/>
        <v>2113</v>
      </c>
      <c r="AZ1147">
        <f t="shared" si="142"/>
        <v>268</v>
      </c>
      <c r="BA1147">
        <f t="shared" si="143"/>
        <v>0.12683388547089447</v>
      </c>
    </row>
    <row r="1148" spans="1:53" x14ac:dyDescent="0.2">
      <c r="A1148" s="1" t="s">
        <v>4330</v>
      </c>
      <c r="B1148" s="1">
        <v>25027732002</v>
      </c>
      <c r="C1148" s="1" t="s">
        <v>4331</v>
      </c>
      <c r="D1148" s="1">
        <v>376</v>
      </c>
      <c r="E1148">
        <v>170</v>
      </c>
      <c r="F1148" s="1">
        <v>198</v>
      </c>
      <c r="G1148">
        <v>115</v>
      </c>
      <c r="H1148" s="1">
        <v>52.7</v>
      </c>
      <c r="I1148" s="2" t="b">
        <f t="shared" si="136"/>
        <v>1</v>
      </c>
      <c r="J1148">
        <v>16.7</v>
      </c>
      <c r="K1148">
        <v>17.2</v>
      </c>
      <c r="L1148" s="1">
        <v>3388</v>
      </c>
      <c r="M1148">
        <v>311</v>
      </c>
      <c r="N1148" s="1">
        <v>625</v>
      </c>
      <c r="O1148">
        <v>159</v>
      </c>
      <c r="P1148" s="1">
        <v>18.399999999999999</v>
      </c>
      <c r="Q1148">
        <v>23.1</v>
      </c>
      <c r="R1148" s="3" t="b">
        <f t="shared" si="137"/>
        <v>0</v>
      </c>
      <c r="S1148">
        <v>4.7</v>
      </c>
      <c r="T1148" s="1">
        <v>599</v>
      </c>
      <c r="U1148">
        <v>152</v>
      </c>
      <c r="V1148" s="1">
        <v>17.7</v>
      </c>
      <c r="W1148">
        <v>4.0999999999999996</v>
      </c>
      <c r="X1148" s="1">
        <v>36.1</v>
      </c>
      <c r="Y1148">
        <v>4.9000000000000004</v>
      </c>
      <c r="Z1148" s="1">
        <v>851</v>
      </c>
      <c r="AA1148">
        <v>193</v>
      </c>
      <c r="AB1148" s="1">
        <v>578</v>
      </c>
      <c r="AC1148">
        <v>147</v>
      </c>
      <c r="AD1148" s="1">
        <v>67.900000000000006</v>
      </c>
      <c r="AE1148">
        <v>11.7</v>
      </c>
      <c r="AF1148" s="1">
        <v>532</v>
      </c>
      <c r="AG1148">
        <v>149</v>
      </c>
      <c r="AH1148" s="1">
        <v>228</v>
      </c>
      <c r="AI1148">
        <v>97</v>
      </c>
      <c r="AJ1148" s="1">
        <v>42.9</v>
      </c>
      <c r="AK1148">
        <v>13.8</v>
      </c>
      <c r="AL1148" s="1">
        <v>835</v>
      </c>
      <c r="AM1148">
        <v>168</v>
      </c>
      <c r="AN1148" s="1">
        <v>247</v>
      </c>
      <c r="AO1148">
        <v>117</v>
      </c>
      <c r="AP1148" s="1">
        <v>29.6</v>
      </c>
      <c r="AQ1148">
        <v>11.6</v>
      </c>
      <c r="AR1148" s="1">
        <v>1170</v>
      </c>
      <c r="AS1148" s="1">
        <v>171</v>
      </c>
      <c r="AT1148">
        <v>79</v>
      </c>
      <c r="AU1148" s="1">
        <v>14.6</v>
      </c>
      <c r="AV1148">
        <f t="shared" si="138"/>
        <v>3388</v>
      </c>
      <c r="AW1148">
        <f t="shared" si="139"/>
        <v>1224</v>
      </c>
      <c r="AX1148">
        <f t="shared" si="140"/>
        <v>625</v>
      </c>
      <c r="AY1148">
        <f t="shared" si="141"/>
        <v>3764</v>
      </c>
      <c r="AZ1148">
        <f t="shared" si="142"/>
        <v>1422</v>
      </c>
      <c r="BA1148">
        <f t="shared" si="143"/>
        <v>0.37778958554729014</v>
      </c>
    </row>
    <row r="1149" spans="1:53" x14ac:dyDescent="0.2">
      <c r="A1149" s="1" t="s">
        <v>4332</v>
      </c>
      <c r="B1149" s="1">
        <v>25027732201</v>
      </c>
      <c r="C1149" s="1" t="s">
        <v>4333</v>
      </c>
      <c r="D1149" s="1">
        <v>208</v>
      </c>
      <c r="E1149">
        <v>116</v>
      </c>
      <c r="F1149" s="1">
        <v>74</v>
      </c>
      <c r="G1149">
        <v>51</v>
      </c>
      <c r="H1149" s="1">
        <v>35.6</v>
      </c>
      <c r="I1149" s="2" t="b">
        <f t="shared" si="136"/>
        <v>1</v>
      </c>
      <c r="J1149">
        <v>16.7</v>
      </c>
      <c r="K1149">
        <v>25.3</v>
      </c>
      <c r="L1149" s="1">
        <v>2226</v>
      </c>
      <c r="M1149">
        <v>195</v>
      </c>
      <c r="N1149" s="1">
        <v>506</v>
      </c>
      <c r="O1149">
        <v>136</v>
      </c>
      <c r="P1149" s="1">
        <v>22.7</v>
      </c>
      <c r="Q1149">
        <v>23.1</v>
      </c>
      <c r="R1149" s="3" t="b">
        <f t="shared" si="137"/>
        <v>0</v>
      </c>
      <c r="S1149">
        <v>5.9</v>
      </c>
      <c r="T1149" s="1">
        <v>353</v>
      </c>
      <c r="U1149">
        <v>105</v>
      </c>
      <c r="V1149" s="1">
        <v>15.9</v>
      </c>
      <c r="W1149">
        <v>4.5999999999999996</v>
      </c>
      <c r="X1149" s="1">
        <v>38.6</v>
      </c>
      <c r="Y1149">
        <v>6.4</v>
      </c>
      <c r="Z1149" s="1">
        <v>611</v>
      </c>
      <c r="AA1149">
        <v>167</v>
      </c>
      <c r="AB1149" s="1">
        <v>431</v>
      </c>
      <c r="AC1149">
        <v>132</v>
      </c>
      <c r="AD1149" s="1">
        <v>70.5</v>
      </c>
      <c r="AE1149">
        <v>18</v>
      </c>
      <c r="AF1149" s="1">
        <v>373</v>
      </c>
      <c r="AG1149">
        <v>130</v>
      </c>
      <c r="AH1149" s="1">
        <v>165</v>
      </c>
      <c r="AI1149">
        <v>77</v>
      </c>
      <c r="AJ1149" s="1">
        <v>44.2</v>
      </c>
      <c r="AK1149">
        <v>13.8</v>
      </c>
      <c r="AL1149" s="1">
        <v>729</v>
      </c>
      <c r="AM1149">
        <v>126</v>
      </c>
      <c r="AN1149" s="1">
        <v>180</v>
      </c>
      <c r="AO1149">
        <v>64</v>
      </c>
      <c r="AP1149" s="1">
        <v>24.7</v>
      </c>
      <c r="AQ1149">
        <v>8.8000000000000007</v>
      </c>
      <c r="AR1149" s="1">
        <v>513</v>
      </c>
      <c r="AS1149" s="1">
        <v>83</v>
      </c>
      <c r="AT1149">
        <v>47</v>
      </c>
      <c r="AU1149" s="1">
        <v>16.2</v>
      </c>
      <c r="AV1149">
        <f t="shared" si="138"/>
        <v>2226</v>
      </c>
      <c r="AW1149">
        <f t="shared" si="139"/>
        <v>859</v>
      </c>
      <c r="AX1149">
        <f t="shared" si="140"/>
        <v>506</v>
      </c>
      <c r="AY1149">
        <f t="shared" si="141"/>
        <v>2434</v>
      </c>
      <c r="AZ1149">
        <f t="shared" si="142"/>
        <v>933</v>
      </c>
      <c r="BA1149">
        <f t="shared" si="143"/>
        <v>0.38331963845521777</v>
      </c>
    </row>
    <row r="1150" spans="1:53" x14ac:dyDescent="0.2">
      <c r="A1150" s="1" t="s">
        <v>4334</v>
      </c>
      <c r="B1150" s="1">
        <v>25027732202</v>
      </c>
      <c r="C1150" s="1" t="s">
        <v>4335</v>
      </c>
      <c r="D1150" s="1">
        <v>376</v>
      </c>
      <c r="E1150">
        <v>170</v>
      </c>
      <c r="F1150" s="1">
        <v>150</v>
      </c>
      <c r="G1150">
        <v>132</v>
      </c>
      <c r="H1150" s="1">
        <v>39.9</v>
      </c>
      <c r="I1150" s="2" t="b">
        <f t="shared" si="136"/>
        <v>1</v>
      </c>
      <c r="J1150">
        <v>16.7</v>
      </c>
      <c r="K1150">
        <v>23.4</v>
      </c>
      <c r="L1150" s="1">
        <v>2080</v>
      </c>
      <c r="M1150">
        <v>197</v>
      </c>
      <c r="N1150" s="1">
        <v>383</v>
      </c>
      <c r="O1150">
        <v>162</v>
      </c>
      <c r="P1150" s="1">
        <v>18.399999999999999</v>
      </c>
      <c r="Q1150">
        <v>23.1</v>
      </c>
      <c r="R1150" s="3" t="b">
        <f t="shared" si="137"/>
        <v>0</v>
      </c>
      <c r="S1150">
        <v>7.5</v>
      </c>
      <c r="T1150" s="1">
        <v>133</v>
      </c>
      <c r="U1150">
        <v>71</v>
      </c>
      <c r="V1150" s="1">
        <v>6.4</v>
      </c>
      <c r="W1150">
        <v>3.3</v>
      </c>
      <c r="X1150" s="1">
        <v>24.8</v>
      </c>
      <c r="Y1150">
        <v>7.5</v>
      </c>
      <c r="Z1150" s="1">
        <v>568</v>
      </c>
      <c r="AA1150">
        <v>147</v>
      </c>
      <c r="AB1150" s="1">
        <v>220</v>
      </c>
      <c r="AC1150">
        <v>119</v>
      </c>
      <c r="AD1150" s="1">
        <v>38.700000000000003</v>
      </c>
      <c r="AE1150">
        <v>15.2</v>
      </c>
      <c r="AF1150" s="1">
        <v>324</v>
      </c>
      <c r="AG1150">
        <v>108</v>
      </c>
      <c r="AH1150" s="1">
        <v>88</v>
      </c>
      <c r="AI1150">
        <v>56</v>
      </c>
      <c r="AJ1150" s="1">
        <v>27.2</v>
      </c>
      <c r="AK1150">
        <v>16.100000000000001</v>
      </c>
      <c r="AL1150" s="1">
        <v>879</v>
      </c>
      <c r="AM1150">
        <v>181</v>
      </c>
      <c r="AN1150" s="1">
        <v>200</v>
      </c>
      <c r="AO1150">
        <v>90</v>
      </c>
      <c r="AP1150" s="1">
        <v>22.8</v>
      </c>
      <c r="AQ1150">
        <v>9.9</v>
      </c>
      <c r="AR1150" s="1">
        <v>309</v>
      </c>
      <c r="AS1150" s="1">
        <v>8</v>
      </c>
      <c r="AT1150">
        <v>13</v>
      </c>
      <c r="AU1150" s="1">
        <v>2.6</v>
      </c>
      <c r="AV1150">
        <f t="shared" si="138"/>
        <v>2080</v>
      </c>
      <c r="AW1150">
        <f t="shared" si="139"/>
        <v>516</v>
      </c>
      <c r="AX1150">
        <f t="shared" si="140"/>
        <v>383</v>
      </c>
      <c r="AY1150">
        <f t="shared" si="141"/>
        <v>2456</v>
      </c>
      <c r="AZ1150">
        <f t="shared" si="142"/>
        <v>666</v>
      </c>
      <c r="BA1150">
        <f t="shared" si="143"/>
        <v>0.27117263843648209</v>
      </c>
    </row>
    <row r="1151" spans="1:53" x14ac:dyDescent="0.2">
      <c r="A1151" s="1" t="s">
        <v>4336</v>
      </c>
      <c r="B1151" s="1">
        <v>25027732203</v>
      </c>
      <c r="C1151" s="1" t="s">
        <v>4337</v>
      </c>
      <c r="D1151" s="1">
        <v>390</v>
      </c>
      <c r="E1151">
        <v>167</v>
      </c>
      <c r="F1151" s="1">
        <v>72</v>
      </c>
      <c r="G1151">
        <v>60</v>
      </c>
      <c r="H1151" s="1">
        <v>18.5</v>
      </c>
      <c r="I1151" s="2" t="b">
        <f t="shared" si="136"/>
        <v>1</v>
      </c>
      <c r="J1151">
        <v>16.7</v>
      </c>
      <c r="K1151">
        <v>13</v>
      </c>
      <c r="L1151" s="1">
        <v>2226</v>
      </c>
      <c r="M1151">
        <v>281</v>
      </c>
      <c r="N1151" s="1">
        <v>475</v>
      </c>
      <c r="O1151">
        <v>159</v>
      </c>
      <c r="P1151" s="1">
        <v>21.3</v>
      </c>
      <c r="Q1151">
        <v>23.1</v>
      </c>
      <c r="R1151" s="3" t="b">
        <f t="shared" si="137"/>
        <v>0</v>
      </c>
      <c r="S1151">
        <v>6.3</v>
      </c>
      <c r="T1151" s="1">
        <v>265</v>
      </c>
      <c r="U1151">
        <v>115</v>
      </c>
      <c r="V1151" s="1">
        <v>11.9</v>
      </c>
      <c r="W1151">
        <v>5</v>
      </c>
      <c r="X1151" s="1">
        <v>33.200000000000003</v>
      </c>
      <c r="Y1151">
        <v>7.1</v>
      </c>
      <c r="Z1151" s="1">
        <v>652</v>
      </c>
      <c r="AA1151">
        <v>177</v>
      </c>
      <c r="AB1151" s="1">
        <v>339</v>
      </c>
      <c r="AC1151">
        <v>129</v>
      </c>
      <c r="AD1151" s="1">
        <v>52</v>
      </c>
      <c r="AE1151">
        <v>12.4</v>
      </c>
      <c r="AF1151" s="1">
        <v>534</v>
      </c>
      <c r="AG1151">
        <v>117</v>
      </c>
      <c r="AH1151" s="1">
        <v>197</v>
      </c>
      <c r="AI1151">
        <v>87</v>
      </c>
      <c r="AJ1151" s="1">
        <v>36.9</v>
      </c>
      <c r="AK1151">
        <v>15.3</v>
      </c>
      <c r="AL1151" s="1">
        <v>761</v>
      </c>
      <c r="AM1151">
        <v>152</v>
      </c>
      <c r="AN1151" s="1">
        <v>165</v>
      </c>
      <c r="AO1151">
        <v>81</v>
      </c>
      <c r="AP1151" s="1">
        <v>21.7</v>
      </c>
      <c r="AQ1151">
        <v>10.4</v>
      </c>
      <c r="AR1151" s="1">
        <v>279</v>
      </c>
      <c r="AS1151" s="1">
        <v>39</v>
      </c>
      <c r="AT1151">
        <v>34</v>
      </c>
      <c r="AU1151" s="1">
        <v>14</v>
      </c>
      <c r="AV1151">
        <f t="shared" si="138"/>
        <v>2226</v>
      </c>
      <c r="AW1151">
        <f t="shared" si="139"/>
        <v>740</v>
      </c>
      <c r="AX1151">
        <f t="shared" si="140"/>
        <v>475</v>
      </c>
      <c r="AY1151">
        <f t="shared" si="141"/>
        <v>2616</v>
      </c>
      <c r="AZ1151">
        <f t="shared" si="142"/>
        <v>812</v>
      </c>
      <c r="BA1151">
        <f t="shared" si="143"/>
        <v>0.31039755351681958</v>
      </c>
    </row>
    <row r="1152" spans="1:53" x14ac:dyDescent="0.2">
      <c r="A1152" s="1" t="s">
        <v>4338</v>
      </c>
      <c r="B1152" s="1">
        <v>25027732301</v>
      </c>
      <c r="C1152" s="1" t="s">
        <v>4339</v>
      </c>
      <c r="D1152" s="1">
        <v>269</v>
      </c>
      <c r="E1152">
        <v>90</v>
      </c>
      <c r="F1152" s="1">
        <v>39</v>
      </c>
      <c r="G1152">
        <v>37</v>
      </c>
      <c r="H1152" s="1">
        <v>14.5</v>
      </c>
      <c r="I1152" s="2" t="b">
        <f t="shared" si="136"/>
        <v>0</v>
      </c>
      <c r="J1152">
        <v>16.7</v>
      </c>
      <c r="K1152">
        <v>13.2</v>
      </c>
      <c r="L1152" s="1">
        <v>3208</v>
      </c>
      <c r="M1152">
        <v>246</v>
      </c>
      <c r="N1152" s="1">
        <v>610</v>
      </c>
      <c r="O1152">
        <v>176</v>
      </c>
      <c r="P1152" s="1">
        <v>19</v>
      </c>
      <c r="Q1152">
        <v>23.1</v>
      </c>
      <c r="R1152" s="3" t="b">
        <f t="shared" si="137"/>
        <v>0</v>
      </c>
      <c r="S1152">
        <v>4.9000000000000004</v>
      </c>
      <c r="T1152" s="1">
        <v>298</v>
      </c>
      <c r="U1152">
        <v>85</v>
      </c>
      <c r="V1152" s="1">
        <v>9.3000000000000007</v>
      </c>
      <c r="W1152">
        <v>2.5</v>
      </c>
      <c r="X1152" s="1">
        <v>28.3</v>
      </c>
      <c r="Y1152">
        <v>5.0999999999999996</v>
      </c>
      <c r="Z1152" s="1">
        <v>747</v>
      </c>
      <c r="AA1152">
        <v>217</v>
      </c>
      <c r="AB1152" s="1">
        <v>309</v>
      </c>
      <c r="AC1152">
        <v>96</v>
      </c>
      <c r="AD1152" s="1">
        <v>41.4</v>
      </c>
      <c r="AE1152">
        <v>12.3</v>
      </c>
      <c r="AF1152" s="1">
        <v>695</v>
      </c>
      <c r="AG1152">
        <v>135</v>
      </c>
      <c r="AH1152" s="1">
        <v>159</v>
      </c>
      <c r="AI1152">
        <v>80</v>
      </c>
      <c r="AJ1152" s="1">
        <v>22.9</v>
      </c>
      <c r="AK1152">
        <v>9.6999999999999993</v>
      </c>
      <c r="AL1152" s="1">
        <v>1182</v>
      </c>
      <c r="AM1152">
        <v>129</v>
      </c>
      <c r="AN1152" s="1">
        <v>348</v>
      </c>
      <c r="AO1152">
        <v>115</v>
      </c>
      <c r="AP1152" s="1">
        <v>29.4</v>
      </c>
      <c r="AQ1152">
        <v>8.8000000000000007</v>
      </c>
      <c r="AR1152" s="1">
        <v>584</v>
      </c>
      <c r="AS1152" s="1">
        <v>92</v>
      </c>
      <c r="AT1152">
        <v>58</v>
      </c>
      <c r="AU1152" s="1">
        <v>15.8</v>
      </c>
      <c r="AV1152">
        <f t="shared" si="138"/>
        <v>3208</v>
      </c>
      <c r="AW1152">
        <f t="shared" si="139"/>
        <v>908</v>
      </c>
      <c r="AX1152">
        <f t="shared" si="140"/>
        <v>610</v>
      </c>
      <c r="AY1152">
        <f t="shared" si="141"/>
        <v>3477</v>
      </c>
      <c r="AZ1152">
        <f t="shared" si="142"/>
        <v>947</v>
      </c>
      <c r="BA1152">
        <f t="shared" si="143"/>
        <v>0.272361230946218</v>
      </c>
    </row>
    <row r="1153" spans="1:53" x14ac:dyDescent="0.2">
      <c r="A1153" s="1" t="s">
        <v>4340</v>
      </c>
      <c r="B1153" s="1">
        <v>25027732302</v>
      </c>
      <c r="C1153" s="1" t="s">
        <v>4341</v>
      </c>
      <c r="D1153" s="1">
        <v>324</v>
      </c>
      <c r="E1153">
        <v>119</v>
      </c>
      <c r="F1153" s="1">
        <v>68</v>
      </c>
      <c r="G1153">
        <v>53</v>
      </c>
      <c r="H1153" s="1">
        <v>21</v>
      </c>
      <c r="I1153" s="2" t="b">
        <f t="shared" si="136"/>
        <v>1</v>
      </c>
      <c r="J1153">
        <v>16.7</v>
      </c>
      <c r="K1153">
        <v>13.7</v>
      </c>
      <c r="L1153" s="1">
        <v>2783</v>
      </c>
      <c r="M1153">
        <v>344</v>
      </c>
      <c r="N1153" s="1">
        <v>416</v>
      </c>
      <c r="O1153">
        <v>137</v>
      </c>
      <c r="P1153" s="1">
        <v>14.9</v>
      </c>
      <c r="Q1153">
        <v>23.1</v>
      </c>
      <c r="R1153" s="3" t="b">
        <f t="shared" si="137"/>
        <v>0</v>
      </c>
      <c r="S1153">
        <v>4.9000000000000004</v>
      </c>
      <c r="T1153" s="1">
        <v>146</v>
      </c>
      <c r="U1153">
        <v>67</v>
      </c>
      <c r="V1153" s="1">
        <v>5.2</v>
      </c>
      <c r="W1153">
        <v>2.5</v>
      </c>
      <c r="X1153" s="1">
        <v>20.2</v>
      </c>
      <c r="Y1153">
        <v>5.4</v>
      </c>
      <c r="Z1153" s="1">
        <v>1145</v>
      </c>
      <c r="AA1153">
        <v>302</v>
      </c>
      <c r="AB1153" s="1">
        <v>189</v>
      </c>
      <c r="AC1153">
        <v>118</v>
      </c>
      <c r="AD1153" s="1">
        <v>16.5</v>
      </c>
      <c r="AE1153">
        <v>9.9</v>
      </c>
      <c r="AF1153" s="1">
        <v>413</v>
      </c>
      <c r="AG1153">
        <v>165</v>
      </c>
      <c r="AH1153" s="1">
        <v>114</v>
      </c>
      <c r="AI1153">
        <v>58</v>
      </c>
      <c r="AJ1153" s="1">
        <v>27.6</v>
      </c>
      <c r="AK1153">
        <v>14.8</v>
      </c>
      <c r="AL1153" s="1">
        <v>661</v>
      </c>
      <c r="AM1153">
        <v>149</v>
      </c>
      <c r="AN1153" s="1">
        <v>205</v>
      </c>
      <c r="AO1153">
        <v>86</v>
      </c>
      <c r="AP1153" s="1">
        <v>31</v>
      </c>
      <c r="AQ1153">
        <v>10.8</v>
      </c>
      <c r="AR1153" s="1">
        <v>564</v>
      </c>
      <c r="AS1153" s="1">
        <v>54</v>
      </c>
      <c r="AT1153">
        <v>41</v>
      </c>
      <c r="AU1153" s="1">
        <v>9.6</v>
      </c>
      <c r="AV1153">
        <f t="shared" si="138"/>
        <v>2783</v>
      </c>
      <c r="AW1153">
        <f t="shared" si="139"/>
        <v>562</v>
      </c>
      <c r="AX1153">
        <f t="shared" si="140"/>
        <v>416</v>
      </c>
      <c r="AY1153">
        <f t="shared" si="141"/>
        <v>3107</v>
      </c>
      <c r="AZ1153">
        <f t="shared" si="142"/>
        <v>630</v>
      </c>
      <c r="BA1153">
        <f t="shared" si="143"/>
        <v>0.20276794335371742</v>
      </c>
    </row>
    <row r="1154" spans="1:53" x14ac:dyDescent="0.2">
      <c r="A1154" s="1" t="s">
        <v>4342</v>
      </c>
      <c r="B1154" s="1">
        <v>25027732400</v>
      </c>
      <c r="C1154" s="1" t="s">
        <v>4343</v>
      </c>
      <c r="D1154" s="1">
        <v>840</v>
      </c>
      <c r="E1154">
        <v>275</v>
      </c>
      <c r="F1154" s="1">
        <v>70</v>
      </c>
      <c r="G1154">
        <v>71</v>
      </c>
      <c r="H1154" s="1">
        <v>8.3000000000000007</v>
      </c>
      <c r="I1154" s="2" t="b">
        <f t="shared" si="136"/>
        <v>0</v>
      </c>
      <c r="J1154">
        <v>16.7</v>
      </c>
      <c r="K1154">
        <v>7.9</v>
      </c>
      <c r="L1154" s="1">
        <v>3775</v>
      </c>
      <c r="M1154">
        <v>388</v>
      </c>
      <c r="N1154" s="1">
        <v>315</v>
      </c>
      <c r="O1154">
        <v>137</v>
      </c>
      <c r="P1154" s="1">
        <v>8.3000000000000007</v>
      </c>
      <c r="Q1154">
        <v>23.1</v>
      </c>
      <c r="R1154" s="3" t="b">
        <f t="shared" si="137"/>
        <v>0</v>
      </c>
      <c r="S1154">
        <v>3.7</v>
      </c>
      <c r="T1154" s="1">
        <v>162</v>
      </c>
      <c r="U1154">
        <v>90</v>
      </c>
      <c r="V1154" s="1">
        <v>4.3</v>
      </c>
      <c r="W1154">
        <v>2.2999999999999998</v>
      </c>
      <c r="X1154" s="1">
        <v>12.6</v>
      </c>
      <c r="Y1154">
        <v>4.4000000000000004</v>
      </c>
      <c r="Z1154" s="1">
        <v>1219</v>
      </c>
      <c r="AA1154">
        <v>249</v>
      </c>
      <c r="AB1154" s="1">
        <v>76</v>
      </c>
      <c r="AC1154">
        <v>64</v>
      </c>
      <c r="AD1154" s="1">
        <v>6.2</v>
      </c>
      <c r="AE1154">
        <v>5.3</v>
      </c>
      <c r="AF1154" s="1">
        <v>888</v>
      </c>
      <c r="AG1154">
        <v>244</v>
      </c>
      <c r="AH1154" s="1">
        <v>192</v>
      </c>
      <c r="AI1154">
        <v>97</v>
      </c>
      <c r="AJ1154" s="1">
        <v>21.6</v>
      </c>
      <c r="AK1154">
        <v>10.4</v>
      </c>
      <c r="AL1154" s="1">
        <v>1174</v>
      </c>
      <c r="AM1154">
        <v>165</v>
      </c>
      <c r="AN1154" s="1">
        <v>162</v>
      </c>
      <c r="AO1154">
        <v>83</v>
      </c>
      <c r="AP1154" s="1">
        <v>13.8</v>
      </c>
      <c r="AQ1154">
        <v>6.9</v>
      </c>
      <c r="AR1154" s="1">
        <v>494</v>
      </c>
      <c r="AS1154" s="1">
        <v>47</v>
      </c>
      <c r="AT1154">
        <v>40</v>
      </c>
      <c r="AU1154" s="1">
        <v>9.5</v>
      </c>
      <c r="AV1154">
        <f t="shared" si="138"/>
        <v>3775</v>
      </c>
      <c r="AW1154">
        <f t="shared" si="139"/>
        <v>477</v>
      </c>
      <c r="AX1154">
        <f t="shared" si="140"/>
        <v>315</v>
      </c>
      <c r="AY1154">
        <f t="shared" si="141"/>
        <v>4615</v>
      </c>
      <c r="AZ1154">
        <f t="shared" si="142"/>
        <v>547</v>
      </c>
      <c r="BA1154">
        <f t="shared" si="143"/>
        <v>0.11852654387865655</v>
      </c>
    </row>
    <row r="1155" spans="1:53" x14ac:dyDescent="0.2">
      <c r="A1155" s="1" t="s">
        <v>4344</v>
      </c>
      <c r="B1155" s="1">
        <v>25027732500</v>
      </c>
      <c r="C1155" s="1" t="s">
        <v>4345</v>
      </c>
      <c r="D1155" s="1">
        <v>273</v>
      </c>
      <c r="E1155">
        <v>96</v>
      </c>
      <c r="F1155" s="1">
        <v>4</v>
      </c>
      <c r="G1155">
        <v>6</v>
      </c>
      <c r="H1155" s="1">
        <v>1.5</v>
      </c>
      <c r="I1155" s="2" t="b">
        <f t="shared" si="136"/>
        <v>0</v>
      </c>
      <c r="J1155">
        <v>16.7</v>
      </c>
      <c r="K1155">
        <v>2.1</v>
      </c>
      <c r="L1155" s="1">
        <v>1180</v>
      </c>
      <c r="M1155">
        <v>119</v>
      </c>
      <c r="N1155" s="1">
        <v>217</v>
      </c>
      <c r="O1155">
        <v>95</v>
      </c>
      <c r="P1155" s="1">
        <v>18.399999999999999</v>
      </c>
      <c r="Q1155">
        <v>23.1</v>
      </c>
      <c r="R1155" s="3" t="b">
        <f t="shared" si="137"/>
        <v>0</v>
      </c>
      <c r="S1155">
        <v>8.1999999999999993</v>
      </c>
      <c r="T1155" s="1">
        <v>46</v>
      </c>
      <c r="U1155">
        <v>40</v>
      </c>
      <c r="V1155" s="1">
        <v>3.9</v>
      </c>
      <c r="W1155">
        <v>3.4</v>
      </c>
      <c r="X1155" s="1">
        <v>22.3</v>
      </c>
      <c r="Y1155">
        <v>7.4</v>
      </c>
      <c r="Z1155" s="1">
        <v>342</v>
      </c>
      <c r="AA1155">
        <v>112</v>
      </c>
      <c r="AB1155" s="1">
        <v>66</v>
      </c>
      <c r="AC1155">
        <v>48</v>
      </c>
      <c r="AD1155" s="1">
        <v>19.3</v>
      </c>
      <c r="AE1155">
        <v>13</v>
      </c>
      <c r="AF1155" s="1">
        <v>326</v>
      </c>
      <c r="AG1155">
        <v>85</v>
      </c>
      <c r="AH1155" s="1">
        <v>152</v>
      </c>
      <c r="AI1155">
        <v>77</v>
      </c>
      <c r="AJ1155" s="1">
        <v>46.6</v>
      </c>
      <c r="AK1155">
        <v>18</v>
      </c>
      <c r="AL1155" s="1">
        <v>417</v>
      </c>
      <c r="AM1155">
        <v>84</v>
      </c>
      <c r="AN1155" s="1">
        <v>42</v>
      </c>
      <c r="AO1155">
        <v>32</v>
      </c>
      <c r="AP1155" s="1">
        <v>10.1</v>
      </c>
      <c r="AQ1155">
        <v>6.6</v>
      </c>
      <c r="AR1155" s="1">
        <v>95</v>
      </c>
      <c r="AS1155" s="1">
        <v>3</v>
      </c>
      <c r="AT1155">
        <v>5</v>
      </c>
      <c r="AU1155" s="1">
        <v>3.2</v>
      </c>
      <c r="AV1155">
        <f t="shared" si="138"/>
        <v>1180</v>
      </c>
      <c r="AW1155">
        <f t="shared" si="139"/>
        <v>263</v>
      </c>
      <c r="AX1155">
        <f t="shared" si="140"/>
        <v>217</v>
      </c>
      <c r="AY1155">
        <f t="shared" si="141"/>
        <v>1453</v>
      </c>
      <c r="AZ1155">
        <f t="shared" si="142"/>
        <v>267</v>
      </c>
      <c r="BA1155">
        <f t="shared" si="143"/>
        <v>0.18375774260151412</v>
      </c>
    </row>
    <row r="1156" spans="1:53" x14ac:dyDescent="0.2">
      <c r="A1156" s="1" t="s">
        <v>4346</v>
      </c>
      <c r="B1156" s="1">
        <v>25027732600</v>
      </c>
      <c r="C1156" s="1" t="s">
        <v>4347</v>
      </c>
      <c r="D1156" s="1">
        <v>413</v>
      </c>
      <c r="E1156">
        <v>183</v>
      </c>
      <c r="F1156" s="1">
        <v>30</v>
      </c>
      <c r="G1156">
        <v>23</v>
      </c>
      <c r="H1156" s="1">
        <v>7.3</v>
      </c>
      <c r="I1156" s="2" t="b">
        <f t="shared" ref="I1156:I1219" si="144" xml:space="preserve"> H1156 &gt; J1156</f>
        <v>0</v>
      </c>
      <c r="J1156">
        <v>16.7</v>
      </c>
      <c r="K1156">
        <v>6</v>
      </c>
      <c r="L1156" s="1">
        <v>2799</v>
      </c>
      <c r="M1156">
        <v>266</v>
      </c>
      <c r="N1156" s="1">
        <v>316</v>
      </c>
      <c r="O1156">
        <v>118</v>
      </c>
      <c r="P1156" s="1">
        <v>11.3</v>
      </c>
      <c r="Q1156">
        <v>23.1</v>
      </c>
      <c r="R1156" s="3" t="b">
        <f t="shared" ref="R1156:R1219" si="145" xml:space="preserve"> IF(P1156 &gt; Q1156,TRUE)</f>
        <v>0</v>
      </c>
      <c r="S1156">
        <v>4.0999999999999996</v>
      </c>
      <c r="T1156" s="1">
        <v>143</v>
      </c>
      <c r="U1156">
        <v>72</v>
      </c>
      <c r="V1156" s="1">
        <v>5.0999999999999996</v>
      </c>
      <c r="W1156">
        <v>2.6</v>
      </c>
      <c r="X1156" s="1">
        <v>16.399999999999999</v>
      </c>
      <c r="Y1156">
        <v>4.7</v>
      </c>
      <c r="Z1156" s="1">
        <v>932</v>
      </c>
      <c r="AA1156">
        <v>198</v>
      </c>
      <c r="AB1156" s="1">
        <v>167</v>
      </c>
      <c r="AC1156">
        <v>96</v>
      </c>
      <c r="AD1156" s="1">
        <v>17.899999999999999</v>
      </c>
      <c r="AE1156">
        <v>9.5</v>
      </c>
      <c r="AF1156" s="1">
        <v>592</v>
      </c>
      <c r="AG1156">
        <v>175</v>
      </c>
      <c r="AH1156" s="1">
        <v>103</v>
      </c>
      <c r="AI1156">
        <v>57</v>
      </c>
      <c r="AJ1156" s="1">
        <v>17.399999999999999</v>
      </c>
      <c r="AK1156">
        <v>8.8000000000000007</v>
      </c>
      <c r="AL1156" s="1">
        <v>856</v>
      </c>
      <c r="AM1156">
        <v>170</v>
      </c>
      <c r="AN1156" s="1">
        <v>157</v>
      </c>
      <c r="AO1156">
        <v>68</v>
      </c>
      <c r="AP1156" s="1">
        <v>18.3</v>
      </c>
      <c r="AQ1156">
        <v>7.3</v>
      </c>
      <c r="AR1156" s="1">
        <v>419</v>
      </c>
      <c r="AS1156" s="1">
        <v>32</v>
      </c>
      <c r="AT1156">
        <v>36</v>
      </c>
      <c r="AU1156" s="1">
        <v>7.6</v>
      </c>
      <c r="AV1156">
        <f t="shared" ref="AV1156:AV1219" si="146">SUM(Z1156 + AF1156 + AL1156 + AR1156)</f>
        <v>2799</v>
      </c>
      <c r="AW1156">
        <f t="shared" ref="AW1156:AW1219" si="147">SUM(AB1156,AH1156,AN1156,AS1156)</f>
        <v>459</v>
      </c>
      <c r="AX1156">
        <f t="shared" ref="AX1156:AX1219" si="148">N1156</f>
        <v>316</v>
      </c>
      <c r="AY1156">
        <f t="shared" ref="AY1156:AY1219" si="149">D1156 + L1156</f>
        <v>3212</v>
      </c>
      <c r="AZ1156">
        <f t="shared" ref="AZ1156:AZ1219" si="150">AW1156 + F1156</f>
        <v>489</v>
      </c>
      <c r="BA1156">
        <f t="shared" ref="BA1156:BA1219" si="151">AZ1156 / AY1156</f>
        <v>0.15224159402241594</v>
      </c>
    </row>
    <row r="1157" spans="1:53" x14ac:dyDescent="0.2">
      <c r="A1157" s="1" t="s">
        <v>4348</v>
      </c>
      <c r="B1157" s="1">
        <v>25027732700</v>
      </c>
      <c r="C1157" s="1" t="s">
        <v>4349</v>
      </c>
      <c r="D1157" s="1">
        <v>388</v>
      </c>
      <c r="E1157">
        <v>158</v>
      </c>
      <c r="F1157" s="1">
        <v>6</v>
      </c>
      <c r="G1157">
        <v>9</v>
      </c>
      <c r="H1157" s="1">
        <v>1.5</v>
      </c>
      <c r="I1157" s="2" t="b">
        <f t="shared" si="144"/>
        <v>0</v>
      </c>
      <c r="J1157">
        <v>16.7</v>
      </c>
      <c r="K1157">
        <v>2.4</v>
      </c>
      <c r="L1157" s="1">
        <v>2719</v>
      </c>
      <c r="M1157">
        <v>270</v>
      </c>
      <c r="N1157" s="1">
        <v>215</v>
      </c>
      <c r="O1157">
        <v>95</v>
      </c>
      <c r="P1157" s="1">
        <v>7.9</v>
      </c>
      <c r="Q1157">
        <v>23.1</v>
      </c>
      <c r="R1157" s="3" t="b">
        <f t="shared" si="145"/>
        <v>0</v>
      </c>
      <c r="S1157">
        <v>3.3</v>
      </c>
      <c r="T1157" s="1">
        <v>122</v>
      </c>
      <c r="U1157">
        <v>72</v>
      </c>
      <c r="V1157" s="1">
        <v>4.5</v>
      </c>
      <c r="W1157">
        <v>2.7</v>
      </c>
      <c r="X1157" s="1">
        <v>12.4</v>
      </c>
      <c r="Y1157">
        <v>4.5</v>
      </c>
      <c r="Z1157" s="1">
        <v>860</v>
      </c>
      <c r="AA1157">
        <v>291</v>
      </c>
      <c r="AB1157" s="1">
        <v>120</v>
      </c>
      <c r="AC1157">
        <v>90</v>
      </c>
      <c r="AD1157" s="1">
        <v>14</v>
      </c>
      <c r="AE1157">
        <v>9.8000000000000007</v>
      </c>
      <c r="AF1157" s="1">
        <v>640</v>
      </c>
      <c r="AG1157">
        <v>183</v>
      </c>
      <c r="AH1157" s="1">
        <v>117</v>
      </c>
      <c r="AI1157">
        <v>72</v>
      </c>
      <c r="AJ1157" s="1">
        <v>18.3</v>
      </c>
      <c r="AK1157">
        <v>11.7</v>
      </c>
      <c r="AL1157" s="1">
        <v>830</v>
      </c>
      <c r="AM1157">
        <v>165</v>
      </c>
      <c r="AN1157" s="1">
        <v>79</v>
      </c>
      <c r="AO1157">
        <v>56</v>
      </c>
      <c r="AP1157" s="1">
        <v>9.5</v>
      </c>
      <c r="AQ1157">
        <v>6.3</v>
      </c>
      <c r="AR1157" s="1">
        <v>389</v>
      </c>
      <c r="AS1157" s="1">
        <v>21</v>
      </c>
      <c r="AT1157">
        <v>24</v>
      </c>
      <c r="AU1157" s="1">
        <v>5.4</v>
      </c>
      <c r="AV1157">
        <f t="shared" si="146"/>
        <v>2719</v>
      </c>
      <c r="AW1157">
        <f t="shared" si="147"/>
        <v>337</v>
      </c>
      <c r="AX1157">
        <f t="shared" si="148"/>
        <v>215</v>
      </c>
      <c r="AY1157">
        <f t="shared" si="149"/>
        <v>3107</v>
      </c>
      <c r="AZ1157">
        <f t="shared" si="150"/>
        <v>343</v>
      </c>
      <c r="BA1157">
        <f t="shared" si="151"/>
        <v>0.11039588027035725</v>
      </c>
    </row>
    <row r="1158" spans="1:53" x14ac:dyDescent="0.2">
      <c r="A1158" s="1" t="s">
        <v>4350</v>
      </c>
      <c r="B1158" s="1">
        <v>25027732801</v>
      </c>
      <c r="C1158" s="1" t="s">
        <v>4351</v>
      </c>
      <c r="D1158" s="1">
        <v>281</v>
      </c>
      <c r="E1158">
        <v>166</v>
      </c>
      <c r="F1158" s="1">
        <v>70</v>
      </c>
      <c r="G1158">
        <v>74</v>
      </c>
      <c r="H1158" s="1">
        <v>24.9</v>
      </c>
      <c r="I1158" s="2" t="b">
        <f t="shared" si="144"/>
        <v>1</v>
      </c>
      <c r="J1158">
        <v>16.7</v>
      </c>
      <c r="K1158">
        <v>16.899999999999999</v>
      </c>
      <c r="L1158" s="1">
        <v>3542</v>
      </c>
      <c r="M1158">
        <v>346</v>
      </c>
      <c r="N1158" s="1">
        <v>974</v>
      </c>
      <c r="O1158">
        <v>271</v>
      </c>
      <c r="P1158" s="1">
        <v>27.5</v>
      </c>
      <c r="Q1158">
        <v>23.1</v>
      </c>
      <c r="R1158" s="3" t="b">
        <f t="shared" si="145"/>
        <v>1</v>
      </c>
      <c r="S1158">
        <v>7.3</v>
      </c>
      <c r="T1158" s="1">
        <v>495</v>
      </c>
      <c r="U1158">
        <v>144</v>
      </c>
      <c r="V1158" s="1">
        <v>14</v>
      </c>
      <c r="W1158">
        <v>4.2</v>
      </c>
      <c r="X1158" s="1">
        <v>41.5</v>
      </c>
      <c r="Y1158">
        <v>7.5</v>
      </c>
      <c r="Z1158" s="1">
        <v>778</v>
      </c>
      <c r="AA1158">
        <v>259</v>
      </c>
      <c r="AB1158" s="1">
        <v>442</v>
      </c>
      <c r="AC1158">
        <v>179</v>
      </c>
      <c r="AD1158" s="1">
        <v>56.8</v>
      </c>
      <c r="AE1158">
        <v>15.6</v>
      </c>
      <c r="AF1158" s="1">
        <v>742</v>
      </c>
      <c r="AG1158">
        <v>175</v>
      </c>
      <c r="AH1158" s="1">
        <v>217</v>
      </c>
      <c r="AI1158">
        <v>108</v>
      </c>
      <c r="AJ1158" s="1">
        <v>29.2</v>
      </c>
      <c r="AK1158">
        <v>15.4</v>
      </c>
      <c r="AL1158" s="1">
        <v>1362</v>
      </c>
      <c r="AM1158">
        <v>283</v>
      </c>
      <c r="AN1158" s="1">
        <v>638</v>
      </c>
      <c r="AO1158">
        <v>194</v>
      </c>
      <c r="AP1158" s="1">
        <v>46.8</v>
      </c>
      <c r="AQ1158">
        <v>12.2</v>
      </c>
      <c r="AR1158" s="1">
        <v>660</v>
      </c>
      <c r="AS1158" s="1">
        <v>172</v>
      </c>
      <c r="AT1158">
        <v>77</v>
      </c>
      <c r="AU1158" s="1">
        <v>26.1</v>
      </c>
      <c r="AV1158">
        <f t="shared" si="146"/>
        <v>3542</v>
      </c>
      <c r="AW1158">
        <f t="shared" si="147"/>
        <v>1469</v>
      </c>
      <c r="AX1158">
        <f t="shared" si="148"/>
        <v>974</v>
      </c>
      <c r="AY1158">
        <f t="shared" si="149"/>
        <v>3823</v>
      </c>
      <c r="AZ1158">
        <f t="shared" si="150"/>
        <v>1539</v>
      </c>
      <c r="BA1158">
        <f t="shared" si="151"/>
        <v>0.40256343185979598</v>
      </c>
    </row>
    <row r="1159" spans="1:53" x14ac:dyDescent="0.2">
      <c r="A1159" s="1" t="s">
        <v>4352</v>
      </c>
      <c r="B1159" s="1">
        <v>25027732802</v>
      </c>
      <c r="C1159" s="1" t="s">
        <v>4353</v>
      </c>
      <c r="D1159" s="1">
        <v>506</v>
      </c>
      <c r="E1159">
        <v>115</v>
      </c>
      <c r="F1159" s="1">
        <v>54</v>
      </c>
      <c r="G1159">
        <v>59</v>
      </c>
      <c r="H1159" s="1">
        <v>10.7</v>
      </c>
      <c r="I1159" s="2" t="b">
        <f t="shared" si="144"/>
        <v>0</v>
      </c>
      <c r="J1159">
        <v>16.7</v>
      </c>
      <c r="K1159">
        <v>12.2</v>
      </c>
      <c r="L1159" s="1">
        <v>2850</v>
      </c>
      <c r="M1159">
        <v>300</v>
      </c>
      <c r="N1159" s="1">
        <v>639</v>
      </c>
      <c r="O1159">
        <v>199</v>
      </c>
      <c r="P1159" s="1">
        <v>22.4</v>
      </c>
      <c r="Q1159">
        <v>23.1</v>
      </c>
      <c r="R1159" s="3" t="b">
        <f t="shared" si="145"/>
        <v>0</v>
      </c>
      <c r="S1159">
        <v>6</v>
      </c>
      <c r="T1159" s="1">
        <v>266</v>
      </c>
      <c r="U1159">
        <v>89</v>
      </c>
      <c r="V1159" s="1">
        <v>9.3000000000000007</v>
      </c>
      <c r="W1159">
        <v>3.1</v>
      </c>
      <c r="X1159" s="1">
        <v>31.8</v>
      </c>
      <c r="Y1159">
        <v>5.8</v>
      </c>
      <c r="Z1159" s="1">
        <v>642</v>
      </c>
      <c r="AA1159">
        <v>201</v>
      </c>
      <c r="AB1159" s="1">
        <v>292</v>
      </c>
      <c r="AC1159">
        <v>149</v>
      </c>
      <c r="AD1159" s="1">
        <v>45.5</v>
      </c>
      <c r="AE1159">
        <v>16.899999999999999</v>
      </c>
      <c r="AF1159" s="1">
        <v>542</v>
      </c>
      <c r="AG1159">
        <v>146</v>
      </c>
      <c r="AH1159" s="1">
        <v>194</v>
      </c>
      <c r="AI1159">
        <v>88</v>
      </c>
      <c r="AJ1159" s="1">
        <v>35.799999999999997</v>
      </c>
      <c r="AK1159">
        <v>15.1</v>
      </c>
      <c r="AL1159" s="1">
        <v>1199</v>
      </c>
      <c r="AM1159">
        <v>135</v>
      </c>
      <c r="AN1159" s="1">
        <v>281</v>
      </c>
      <c r="AO1159">
        <v>97</v>
      </c>
      <c r="AP1159" s="1">
        <v>23.4</v>
      </c>
      <c r="AQ1159">
        <v>7.3</v>
      </c>
      <c r="AR1159" s="1">
        <v>467</v>
      </c>
      <c r="AS1159" s="1">
        <v>138</v>
      </c>
      <c r="AT1159">
        <v>116</v>
      </c>
      <c r="AU1159" s="1">
        <v>29.6</v>
      </c>
      <c r="AV1159">
        <f t="shared" si="146"/>
        <v>2850</v>
      </c>
      <c r="AW1159">
        <f t="shared" si="147"/>
        <v>905</v>
      </c>
      <c r="AX1159">
        <f t="shared" si="148"/>
        <v>639</v>
      </c>
      <c r="AY1159">
        <f t="shared" si="149"/>
        <v>3356</v>
      </c>
      <c r="AZ1159">
        <f t="shared" si="150"/>
        <v>959</v>
      </c>
      <c r="BA1159">
        <f t="shared" si="151"/>
        <v>0.2857568533969011</v>
      </c>
    </row>
    <row r="1160" spans="1:53" x14ac:dyDescent="0.2">
      <c r="A1160" s="1" t="s">
        <v>4354</v>
      </c>
      <c r="B1160" s="1">
        <v>25027732901</v>
      </c>
      <c r="C1160" s="1" t="s">
        <v>4355</v>
      </c>
      <c r="D1160" s="1">
        <v>941</v>
      </c>
      <c r="E1160">
        <v>338</v>
      </c>
      <c r="F1160" s="1">
        <v>82</v>
      </c>
      <c r="G1160">
        <v>67</v>
      </c>
      <c r="H1160" s="1">
        <v>8.6999999999999993</v>
      </c>
      <c r="I1160" s="2" t="b">
        <f t="shared" si="144"/>
        <v>0</v>
      </c>
      <c r="J1160">
        <v>16.7</v>
      </c>
      <c r="K1160">
        <v>7</v>
      </c>
      <c r="L1160" s="1">
        <v>4760</v>
      </c>
      <c r="M1160">
        <v>382</v>
      </c>
      <c r="N1160" s="1">
        <v>927</v>
      </c>
      <c r="O1160">
        <v>247</v>
      </c>
      <c r="P1160" s="1">
        <v>19.5</v>
      </c>
      <c r="Q1160">
        <v>23.1</v>
      </c>
      <c r="R1160" s="3" t="b">
        <f t="shared" si="145"/>
        <v>0</v>
      </c>
      <c r="S1160">
        <v>5</v>
      </c>
      <c r="T1160" s="1">
        <v>258</v>
      </c>
      <c r="U1160">
        <v>112</v>
      </c>
      <c r="V1160" s="1">
        <v>5.4</v>
      </c>
      <c r="W1160">
        <v>2.4</v>
      </c>
      <c r="X1160" s="1">
        <v>24.9</v>
      </c>
      <c r="Y1160">
        <v>5.4</v>
      </c>
      <c r="Z1160" s="1">
        <v>1445</v>
      </c>
      <c r="AA1160">
        <v>331</v>
      </c>
      <c r="AB1160" s="1">
        <v>489</v>
      </c>
      <c r="AC1160">
        <v>198</v>
      </c>
      <c r="AD1160" s="1">
        <v>33.799999999999997</v>
      </c>
      <c r="AE1160">
        <v>12.1</v>
      </c>
      <c r="AF1160" s="1">
        <v>854</v>
      </c>
      <c r="AG1160">
        <v>221</v>
      </c>
      <c r="AH1160" s="1">
        <v>288</v>
      </c>
      <c r="AI1160">
        <v>134</v>
      </c>
      <c r="AJ1160" s="1">
        <v>33.700000000000003</v>
      </c>
      <c r="AK1160">
        <v>13.5</v>
      </c>
      <c r="AL1160" s="1">
        <v>1701</v>
      </c>
      <c r="AM1160">
        <v>201</v>
      </c>
      <c r="AN1160" s="1">
        <v>325</v>
      </c>
      <c r="AO1160">
        <v>152</v>
      </c>
      <c r="AP1160" s="1">
        <v>19.100000000000001</v>
      </c>
      <c r="AQ1160">
        <v>8</v>
      </c>
      <c r="AR1160" s="1">
        <v>760</v>
      </c>
      <c r="AS1160" s="1">
        <v>83</v>
      </c>
      <c r="AT1160">
        <v>46</v>
      </c>
      <c r="AU1160" s="1">
        <v>10.9</v>
      </c>
      <c r="AV1160">
        <f t="shared" si="146"/>
        <v>4760</v>
      </c>
      <c r="AW1160">
        <f t="shared" si="147"/>
        <v>1185</v>
      </c>
      <c r="AX1160">
        <f t="shared" si="148"/>
        <v>927</v>
      </c>
      <c r="AY1160">
        <f t="shared" si="149"/>
        <v>5701</v>
      </c>
      <c r="AZ1160">
        <f t="shared" si="150"/>
        <v>1267</v>
      </c>
      <c r="BA1160">
        <f t="shared" si="151"/>
        <v>0.22224171198035433</v>
      </c>
    </row>
    <row r="1161" spans="1:53" x14ac:dyDescent="0.2">
      <c r="A1161" s="1" t="s">
        <v>4356</v>
      </c>
      <c r="B1161" s="1">
        <v>25027732902</v>
      </c>
      <c r="C1161" s="1" t="s">
        <v>4357</v>
      </c>
      <c r="D1161" s="1">
        <v>1364</v>
      </c>
      <c r="E1161">
        <v>239</v>
      </c>
      <c r="F1161" s="1">
        <v>21</v>
      </c>
      <c r="G1161">
        <v>29</v>
      </c>
      <c r="H1161" s="1">
        <v>1.5</v>
      </c>
      <c r="I1161" s="2" t="b">
        <f t="shared" si="144"/>
        <v>0</v>
      </c>
      <c r="J1161">
        <v>16.7</v>
      </c>
      <c r="K1161">
        <v>2</v>
      </c>
      <c r="L1161" s="1">
        <v>37</v>
      </c>
      <c r="M1161">
        <v>26</v>
      </c>
      <c r="N1161" s="1">
        <v>23</v>
      </c>
      <c r="O1161">
        <v>27</v>
      </c>
      <c r="P1161" s="1">
        <v>62.2</v>
      </c>
      <c r="Q1161">
        <v>23.1</v>
      </c>
      <c r="R1161" s="3" t="b">
        <f t="shared" si="145"/>
        <v>1</v>
      </c>
      <c r="S1161">
        <v>35.200000000000003</v>
      </c>
      <c r="T1161" s="1">
        <v>4</v>
      </c>
      <c r="U1161">
        <v>14</v>
      </c>
      <c r="V1161" s="1">
        <v>10.8</v>
      </c>
      <c r="W1161">
        <v>31.9</v>
      </c>
      <c r="X1161" s="1">
        <v>73</v>
      </c>
      <c r="Y1161">
        <v>37.1</v>
      </c>
      <c r="Z1161" s="1">
        <v>5</v>
      </c>
      <c r="AA1161">
        <v>12</v>
      </c>
      <c r="AB1161" s="1">
        <v>0</v>
      </c>
      <c r="AC1161">
        <v>12</v>
      </c>
      <c r="AD1161" s="1">
        <v>0</v>
      </c>
      <c r="AE1161">
        <v>100</v>
      </c>
      <c r="AF1161" s="1">
        <v>15</v>
      </c>
      <c r="AG1161">
        <v>14</v>
      </c>
      <c r="AH1161" s="1">
        <v>10</v>
      </c>
      <c r="AI1161">
        <v>12</v>
      </c>
      <c r="AJ1161" s="1">
        <v>66.7</v>
      </c>
      <c r="AK1161">
        <v>44.8</v>
      </c>
      <c r="AL1161" s="1">
        <v>16</v>
      </c>
      <c r="AM1161">
        <v>20</v>
      </c>
      <c r="AN1161" s="1">
        <v>16</v>
      </c>
      <c r="AO1161">
        <v>20</v>
      </c>
      <c r="AP1161" s="1">
        <v>100</v>
      </c>
      <c r="AQ1161">
        <v>74.099999999999994</v>
      </c>
      <c r="AR1161" s="1">
        <v>1</v>
      </c>
      <c r="AS1161" s="1">
        <v>1</v>
      </c>
      <c r="AT1161">
        <v>18</v>
      </c>
      <c r="AU1161" s="1">
        <v>100</v>
      </c>
      <c r="AV1161">
        <f t="shared" si="146"/>
        <v>37</v>
      </c>
      <c r="AW1161">
        <f t="shared" si="147"/>
        <v>27</v>
      </c>
      <c r="AX1161">
        <f t="shared" si="148"/>
        <v>23</v>
      </c>
      <c r="AY1161">
        <f t="shared" si="149"/>
        <v>1401</v>
      </c>
      <c r="AZ1161">
        <f t="shared" si="150"/>
        <v>48</v>
      </c>
      <c r="BA1161">
        <f t="shared" si="151"/>
        <v>3.4261241970021415E-2</v>
      </c>
    </row>
    <row r="1162" spans="1:53" x14ac:dyDescent="0.2">
      <c r="A1162" s="1" t="s">
        <v>4358</v>
      </c>
      <c r="B1162" s="1">
        <v>25027733000</v>
      </c>
      <c r="C1162" s="1" t="s">
        <v>4359</v>
      </c>
      <c r="D1162" s="1">
        <v>344</v>
      </c>
      <c r="E1162">
        <v>136</v>
      </c>
      <c r="F1162" s="1">
        <v>0</v>
      </c>
      <c r="G1162">
        <v>12</v>
      </c>
      <c r="H1162" s="1">
        <v>0</v>
      </c>
      <c r="I1162" s="2" t="b">
        <f t="shared" si="144"/>
        <v>0</v>
      </c>
      <c r="J1162">
        <v>16.7</v>
      </c>
      <c r="K1162">
        <v>9</v>
      </c>
      <c r="L1162" s="1">
        <v>2553</v>
      </c>
      <c r="M1162">
        <v>328</v>
      </c>
      <c r="N1162" s="1">
        <v>170</v>
      </c>
      <c r="O1162">
        <v>82</v>
      </c>
      <c r="P1162" s="1">
        <v>6.7</v>
      </c>
      <c r="Q1162">
        <v>23.1</v>
      </c>
      <c r="R1162" s="3" t="b">
        <f t="shared" si="145"/>
        <v>0</v>
      </c>
      <c r="S1162">
        <v>3.1</v>
      </c>
      <c r="T1162" s="1">
        <v>119</v>
      </c>
      <c r="U1162">
        <v>42</v>
      </c>
      <c r="V1162" s="1">
        <v>4.7</v>
      </c>
      <c r="W1162">
        <v>1.6</v>
      </c>
      <c r="X1162" s="1">
        <v>11.3</v>
      </c>
      <c r="Y1162">
        <v>3.9</v>
      </c>
      <c r="Z1162" s="1">
        <v>720</v>
      </c>
      <c r="AA1162">
        <v>214</v>
      </c>
      <c r="AB1162" s="1">
        <v>144</v>
      </c>
      <c r="AC1162">
        <v>86</v>
      </c>
      <c r="AD1162" s="1">
        <v>20</v>
      </c>
      <c r="AE1162">
        <v>10.199999999999999</v>
      </c>
      <c r="AF1162" s="1">
        <v>601</v>
      </c>
      <c r="AG1162">
        <v>158</v>
      </c>
      <c r="AH1162" s="1">
        <v>57</v>
      </c>
      <c r="AI1162">
        <v>44</v>
      </c>
      <c r="AJ1162" s="1">
        <v>9.5</v>
      </c>
      <c r="AK1162">
        <v>7.6</v>
      </c>
      <c r="AL1162" s="1">
        <v>881</v>
      </c>
      <c r="AM1162">
        <v>198</v>
      </c>
      <c r="AN1162" s="1">
        <v>76</v>
      </c>
      <c r="AO1162">
        <v>54</v>
      </c>
      <c r="AP1162" s="1">
        <v>8.6</v>
      </c>
      <c r="AQ1162">
        <v>6.7</v>
      </c>
      <c r="AR1162" s="1">
        <v>351</v>
      </c>
      <c r="AS1162" s="1">
        <v>12</v>
      </c>
      <c r="AT1162">
        <v>18</v>
      </c>
      <c r="AU1162" s="1">
        <v>3.4</v>
      </c>
      <c r="AV1162">
        <f t="shared" si="146"/>
        <v>2553</v>
      </c>
      <c r="AW1162">
        <f t="shared" si="147"/>
        <v>289</v>
      </c>
      <c r="AX1162">
        <f t="shared" si="148"/>
        <v>170</v>
      </c>
      <c r="AY1162">
        <f t="shared" si="149"/>
        <v>2897</v>
      </c>
      <c r="AZ1162">
        <f t="shared" si="150"/>
        <v>289</v>
      </c>
      <c r="BA1162">
        <f t="shared" si="151"/>
        <v>9.9758370728339665E-2</v>
      </c>
    </row>
    <row r="1163" spans="1:53" x14ac:dyDescent="0.2">
      <c r="A1163" s="1" t="s">
        <v>4360</v>
      </c>
      <c r="B1163" s="1">
        <v>25027733101</v>
      </c>
      <c r="C1163" s="1" t="s">
        <v>4361</v>
      </c>
      <c r="D1163" s="1">
        <v>173</v>
      </c>
      <c r="E1163">
        <v>59</v>
      </c>
      <c r="F1163" s="1">
        <v>32</v>
      </c>
      <c r="G1163">
        <v>24</v>
      </c>
      <c r="H1163" s="1">
        <v>18.5</v>
      </c>
      <c r="I1163" s="2" t="b">
        <f t="shared" si="144"/>
        <v>1</v>
      </c>
      <c r="J1163">
        <v>16.7</v>
      </c>
      <c r="K1163">
        <v>10.8</v>
      </c>
      <c r="L1163" s="1">
        <v>1565</v>
      </c>
      <c r="M1163">
        <v>117</v>
      </c>
      <c r="N1163" s="1">
        <v>254</v>
      </c>
      <c r="O1163">
        <v>98</v>
      </c>
      <c r="P1163" s="1">
        <v>16.2</v>
      </c>
      <c r="Q1163">
        <v>23.1</v>
      </c>
      <c r="R1163" s="3" t="b">
        <f t="shared" si="145"/>
        <v>0</v>
      </c>
      <c r="S1163">
        <v>5.8</v>
      </c>
      <c r="T1163" s="1">
        <v>199</v>
      </c>
      <c r="U1163">
        <v>82</v>
      </c>
      <c r="V1163" s="1">
        <v>12.7</v>
      </c>
      <c r="W1163">
        <v>5.3</v>
      </c>
      <c r="X1163" s="1">
        <v>28.9</v>
      </c>
      <c r="Y1163">
        <v>7.3</v>
      </c>
      <c r="Z1163" s="1">
        <v>344</v>
      </c>
      <c r="AA1163">
        <v>93</v>
      </c>
      <c r="AB1163" s="1">
        <v>113</v>
      </c>
      <c r="AC1163">
        <v>62</v>
      </c>
      <c r="AD1163" s="1">
        <v>32.799999999999997</v>
      </c>
      <c r="AE1163">
        <v>16.899999999999999</v>
      </c>
      <c r="AF1163" s="1">
        <v>256</v>
      </c>
      <c r="AG1163">
        <v>61</v>
      </c>
      <c r="AH1163" s="1">
        <v>173</v>
      </c>
      <c r="AI1163">
        <v>60</v>
      </c>
      <c r="AJ1163" s="1">
        <v>67.599999999999994</v>
      </c>
      <c r="AK1163">
        <v>15</v>
      </c>
      <c r="AL1163" s="1">
        <v>655</v>
      </c>
      <c r="AM1163">
        <v>75</v>
      </c>
      <c r="AN1163" s="1">
        <v>103</v>
      </c>
      <c r="AO1163">
        <v>43</v>
      </c>
      <c r="AP1163" s="1">
        <v>15.7</v>
      </c>
      <c r="AQ1163">
        <v>6.6</v>
      </c>
      <c r="AR1163" s="1">
        <v>310</v>
      </c>
      <c r="AS1163" s="1">
        <v>64</v>
      </c>
      <c r="AT1163">
        <v>32</v>
      </c>
      <c r="AU1163" s="1">
        <v>20.6</v>
      </c>
      <c r="AV1163">
        <f t="shared" si="146"/>
        <v>1565</v>
      </c>
      <c r="AW1163">
        <f t="shared" si="147"/>
        <v>453</v>
      </c>
      <c r="AX1163">
        <f t="shared" si="148"/>
        <v>254</v>
      </c>
      <c r="AY1163">
        <f t="shared" si="149"/>
        <v>1738</v>
      </c>
      <c r="AZ1163">
        <f t="shared" si="150"/>
        <v>485</v>
      </c>
      <c r="BA1163">
        <f t="shared" si="151"/>
        <v>0.27905638665132337</v>
      </c>
    </row>
    <row r="1164" spans="1:53" x14ac:dyDescent="0.2">
      <c r="A1164" s="1" t="s">
        <v>4362</v>
      </c>
      <c r="B1164" s="1">
        <v>25027733102</v>
      </c>
      <c r="C1164" s="1" t="s">
        <v>4363</v>
      </c>
      <c r="D1164" s="1">
        <v>242</v>
      </c>
      <c r="E1164">
        <v>92</v>
      </c>
      <c r="F1164" s="1">
        <v>20</v>
      </c>
      <c r="G1164">
        <v>17</v>
      </c>
      <c r="H1164" s="1">
        <v>8.3000000000000007</v>
      </c>
      <c r="I1164" s="2" t="b">
        <f t="shared" si="144"/>
        <v>0</v>
      </c>
      <c r="J1164">
        <v>16.7</v>
      </c>
      <c r="K1164">
        <v>6.8</v>
      </c>
      <c r="L1164" s="1">
        <v>1581</v>
      </c>
      <c r="M1164">
        <v>164</v>
      </c>
      <c r="N1164" s="1">
        <v>271</v>
      </c>
      <c r="O1164">
        <v>94</v>
      </c>
      <c r="P1164" s="1">
        <v>17.100000000000001</v>
      </c>
      <c r="Q1164">
        <v>23.1</v>
      </c>
      <c r="R1164" s="3" t="b">
        <f t="shared" si="145"/>
        <v>0</v>
      </c>
      <c r="S1164">
        <v>5.6</v>
      </c>
      <c r="T1164" s="1">
        <v>131</v>
      </c>
      <c r="U1164">
        <v>45</v>
      </c>
      <c r="V1164" s="1">
        <v>8.3000000000000007</v>
      </c>
      <c r="W1164">
        <v>2.9</v>
      </c>
      <c r="X1164" s="1">
        <v>25.4</v>
      </c>
      <c r="Y1164">
        <v>6</v>
      </c>
      <c r="Z1164" s="1">
        <v>328</v>
      </c>
      <c r="AA1164">
        <v>79</v>
      </c>
      <c r="AB1164" s="1">
        <v>109</v>
      </c>
      <c r="AC1164">
        <v>48</v>
      </c>
      <c r="AD1164" s="1">
        <v>33.200000000000003</v>
      </c>
      <c r="AE1164">
        <v>12.8</v>
      </c>
      <c r="AF1164" s="1">
        <v>303</v>
      </c>
      <c r="AG1164">
        <v>74</v>
      </c>
      <c r="AH1164" s="1">
        <v>49</v>
      </c>
      <c r="AI1164">
        <v>28</v>
      </c>
      <c r="AJ1164" s="1">
        <v>16.2</v>
      </c>
      <c r="AK1164">
        <v>9.1999999999999993</v>
      </c>
      <c r="AL1164" s="1">
        <v>640</v>
      </c>
      <c r="AM1164">
        <v>112</v>
      </c>
      <c r="AN1164" s="1">
        <v>165</v>
      </c>
      <c r="AO1164">
        <v>56</v>
      </c>
      <c r="AP1164" s="1">
        <v>25.8</v>
      </c>
      <c r="AQ1164">
        <v>8.8000000000000007</v>
      </c>
      <c r="AR1164" s="1">
        <v>310</v>
      </c>
      <c r="AS1164" s="1">
        <v>79</v>
      </c>
      <c r="AT1164">
        <v>33</v>
      </c>
      <c r="AU1164" s="1">
        <v>25.5</v>
      </c>
      <c r="AV1164">
        <f t="shared" si="146"/>
        <v>1581</v>
      </c>
      <c r="AW1164">
        <f t="shared" si="147"/>
        <v>402</v>
      </c>
      <c r="AX1164">
        <f t="shared" si="148"/>
        <v>271</v>
      </c>
      <c r="AY1164">
        <f t="shared" si="149"/>
        <v>1823</v>
      </c>
      <c r="AZ1164">
        <f t="shared" si="150"/>
        <v>422</v>
      </c>
      <c r="BA1164">
        <f t="shared" si="151"/>
        <v>0.23148656061437192</v>
      </c>
    </row>
    <row r="1165" spans="1:53" x14ac:dyDescent="0.2">
      <c r="A1165" s="1" t="s">
        <v>4364</v>
      </c>
      <c r="B1165" s="1">
        <v>25027735100</v>
      </c>
      <c r="C1165" s="1" t="s">
        <v>4365</v>
      </c>
      <c r="D1165" s="1">
        <v>757</v>
      </c>
      <c r="E1165">
        <v>180</v>
      </c>
      <c r="F1165" s="1">
        <v>126</v>
      </c>
      <c r="G1165">
        <v>105</v>
      </c>
      <c r="H1165" s="1">
        <v>16.600000000000001</v>
      </c>
      <c r="I1165" s="2" t="b">
        <f t="shared" si="144"/>
        <v>0</v>
      </c>
      <c r="J1165">
        <v>16.7</v>
      </c>
      <c r="K1165">
        <v>13.3</v>
      </c>
      <c r="L1165" s="1">
        <v>4745</v>
      </c>
      <c r="M1165">
        <v>196</v>
      </c>
      <c r="N1165" s="1">
        <v>827</v>
      </c>
      <c r="O1165">
        <v>187</v>
      </c>
      <c r="P1165" s="1">
        <v>17.399999999999999</v>
      </c>
      <c r="Q1165">
        <v>23.1</v>
      </c>
      <c r="R1165" s="3" t="b">
        <f t="shared" si="145"/>
        <v>0</v>
      </c>
      <c r="S1165">
        <v>3.8</v>
      </c>
      <c r="T1165" s="1">
        <v>497</v>
      </c>
      <c r="U1165">
        <v>170</v>
      </c>
      <c r="V1165" s="1">
        <v>10.5</v>
      </c>
      <c r="W1165">
        <v>3.6</v>
      </c>
      <c r="X1165" s="1">
        <v>27.9</v>
      </c>
      <c r="Y1165">
        <v>4.9000000000000004</v>
      </c>
      <c r="Z1165" s="1">
        <v>763</v>
      </c>
      <c r="AA1165">
        <v>212</v>
      </c>
      <c r="AB1165" s="1">
        <v>291</v>
      </c>
      <c r="AC1165">
        <v>129</v>
      </c>
      <c r="AD1165" s="1">
        <v>38.1</v>
      </c>
      <c r="AE1165">
        <v>16.3</v>
      </c>
      <c r="AF1165" s="1">
        <v>659</v>
      </c>
      <c r="AG1165">
        <v>146</v>
      </c>
      <c r="AH1165" s="1">
        <v>258</v>
      </c>
      <c r="AI1165">
        <v>99</v>
      </c>
      <c r="AJ1165" s="1">
        <v>39.200000000000003</v>
      </c>
      <c r="AK1165">
        <v>12.6</v>
      </c>
      <c r="AL1165" s="1">
        <v>2190</v>
      </c>
      <c r="AM1165">
        <v>207</v>
      </c>
      <c r="AN1165" s="1">
        <v>592</v>
      </c>
      <c r="AO1165">
        <v>155</v>
      </c>
      <c r="AP1165" s="1">
        <v>27</v>
      </c>
      <c r="AQ1165">
        <v>6.6</v>
      </c>
      <c r="AR1165" s="1">
        <v>1133</v>
      </c>
      <c r="AS1165" s="1">
        <v>183</v>
      </c>
      <c r="AT1165">
        <v>104</v>
      </c>
      <c r="AU1165" s="1">
        <v>16.2</v>
      </c>
      <c r="AV1165">
        <f t="shared" si="146"/>
        <v>4745</v>
      </c>
      <c r="AW1165">
        <f t="shared" si="147"/>
        <v>1324</v>
      </c>
      <c r="AX1165">
        <f t="shared" si="148"/>
        <v>827</v>
      </c>
      <c r="AY1165">
        <f t="shared" si="149"/>
        <v>5502</v>
      </c>
      <c r="AZ1165">
        <f t="shared" si="150"/>
        <v>1450</v>
      </c>
      <c r="BA1165">
        <f t="shared" si="151"/>
        <v>0.26354053071610323</v>
      </c>
    </row>
    <row r="1166" spans="1:53" x14ac:dyDescent="0.2">
      <c r="A1166" s="1" t="s">
        <v>4366</v>
      </c>
      <c r="B1166" s="1">
        <v>25027735200</v>
      </c>
      <c r="C1166" s="1" t="s">
        <v>4367</v>
      </c>
      <c r="D1166" s="1">
        <v>363</v>
      </c>
      <c r="E1166">
        <v>192</v>
      </c>
      <c r="F1166" s="1">
        <v>11</v>
      </c>
      <c r="G1166">
        <v>17</v>
      </c>
      <c r="H1166" s="1">
        <v>3</v>
      </c>
      <c r="I1166" s="2" t="b">
        <f t="shared" si="144"/>
        <v>0</v>
      </c>
      <c r="J1166">
        <v>16.7</v>
      </c>
      <c r="K1166">
        <v>5.2</v>
      </c>
      <c r="L1166" s="1">
        <v>3417</v>
      </c>
      <c r="M1166">
        <v>231</v>
      </c>
      <c r="N1166" s="1">
        <v>566</v>
      </c>
      <c r="O1166">
        <v>153</v>
      </c>
      <c r="P1166" s="1">
        <v>16.600000000000001</v>
      </c>
      <c r="Q1166">
        <v>23.1</v>
      </c>
      <c r="R1166" s="3" t="b">
        <f t="shared" si="145"/>
        <v>0</v>
      </c>
      <c r="S1166">
        <v>4</v>
      </c>
      <c r="T1166" s="1">
        <v>326</v>
      </c>
      <c r="U1166">
        <v>105</v>
      </c>
      <c r="V1166" s="1">
        <v>9.5</v>
      </c>
      <c r="W1166">
        <v>3.2</v>
      </c>
      <c r="X1166" s="1">
        <v>26.1</v>
      </c>
      <c r="Y1166">
        <v>4.7</v>
      </c>
      <c r="Z1166" s="1">
        <v>560</v>
      </c>
      <c r="AA1166">
        <v>171</v>
      </c>
      <c r="AB1166" s="1">
        <v>145</v>
      </c>
      <c r="AC1166">
        <v>101</v>
      </c>
      <c r="AD1166" s="1">
        <v>25.9</v>
      </c>
      <c r="AE1166">
        <v>14.4</v>
      </c>
      <c r="AF1166" s="1">
        <v>549</v>
      </c>
      <c r="AG1166">
        <v>130</v>
      </c>
      <c r="AH1166" s="1">
        <v>168</v>
      </c>
      <c r="AI1166">
        <v>78</v>
      </c>
      <c r="AJ1166" s="1">
        <v>30.6</v>
      </c>
      <c r="AK1166">
        <v>12.3</v>
      </c>
      <c r="AL1166" s="1">
        <v>1557</v>
      </c>
      <c r="AM1166">
        <v>178</v>
      </c>
      <c r="AN1166" s="1">
        <v>426</v>
      </c>
      <c r="AO1166">
        <v>115</v>
      </c>
      <c r="AP1166" s="1">
        <v>27.4</v>
      </c>
      <c r="AQ1166">
        <v>6.9</v>
      </c>
      <c r="AR1166" s="1">
        <v>751</v>
      </c>
      <c r="AS1166" s="1">
        <v>153</v>
      </c>
      <c r="AT1166">
        <v>61</v>
      </c>
      <c r="AU1166" s="1">
        <v>20.399999999999999</v>
      </c>
      <c r="AV1166">
        <f t="shared" si="146"/>
        <v>3417</v>
      </c>
      <c r="AW1166">
        <f t="shared" si="147"/>
        <v>892</v>
      </c>
      <c r="AX1166">
        <f t="shared" si="148"/>
        <v>566</v>
      </c>
      <c r="AY1166">
        <f t="shared" si="149"/>
        <v>3780</v>
      </c>
      <c r="AZ1166">
        <f t="shared" si="150"/>
        <v>903</v>
      </c>
      <c r="BA1166">
        <f t="shared" si="151"/>
        <v>0.2388888888888889</v>
      </c>
    </row>
    <row r="1167" spans="1:53" x14ac:dyDescent="0.2">
      <c r="A1167" s="1" t="s">
        <v>4368</v>
      </c>
      <c r="B1167" s="1">
        <v>25027736100</v>
      </c>
      <c r="C1167" s="1" t="s">
        <v>4369</v>
      </c>
      <c r="D1167" s="1">
        <v>252</v>
      </c>
      <c r="E1167">
        <v>71</v>
      </c>
      <c r="F1167" s="1">
        <v>56</v>
      </c>
      <c r="G1167">
        <v>32</v>
      </c>
      <c r="H1167" s="1">
        <v>22.2</v>
      </c>
      <c r="I1167" s="2" t="b">
        <f t="shared" si="144"/>
        <v>1</v>
      </c>
      <c r="J1167">
        <v>16.7</v>
      </c>
      <c r="K1167">
        <v>10.6</v>
      </c>
      <c r="L1167" s="1">
        <v>1850</v>
      </c>
      <c r="M1167">
        <v>151</v>
      </c>
      <c r="N1167" s="1">
        <v>432</v>
      </c>
      <c r="O1167">
        <v>88</v>
      </c>
      <c r="P1167" s="1">
        <v>23.4</v>
      </c>
      <c r="Q1167">
        <v>23.1</v>
      </c>
      <c r="R1167" s="3" t="b">
        <f t="shared" si="145"/>
        <v>1</v>
      </c>
      <c r="S1167">
        <v>4.7</v>
      </c>
      <c r="T1167" s="1">
        <v>232</v>
      </c>
      <c r="U1167">
        <v>57</v>
      </c>
      <c r="V1167" s="1">
        <v>12.5</v>
      </c>
      <c r="W1167">
        <v>3.1</v>
      </c>
      <c r="X1167" s="1">
        <v>35.9</v>
      </c>
      <c r="Y1167">
        <v>5.2</v>
      </c>
      <c r="Z1167" s="1">
        <v>180</v>
      </c>
      <c r="AA1167">
        <v>58</v>
      </c>
      <c r="AB1167" s="1">
        <v>62</v>
      </c>
      <c r="AC1167">
        <v>33</v>
      </c>
      <c r="AD1167" s="1">
        <v>34.4</v>
      </c>
      <c r="AE1167">
        <v>15.5</v>
      </c>
      <c r="AF1167" s="1">
        <v>384</v>
      </c>
      <c r="AG1167">
        <v>56</v>
      </c>
      <c r="AH1167" s="1">
        <v>209</v>
      </c>
      <c r="AI1167">
        <v>58</v>
      </c>
      <c r="AJ1167" s="1">
        <v>54.4</v>
      </c>
      <c r="AK1167">
        <v>12.9</v>
      </c>
      <c r="AL1167" s="1">
        <v>751</v>
      </c>
      <c r="AM1167">
        <v>86</v>
      </c>
      <c r="AN1167" s="1">
        <v>301</v>
      </c>
      <c r="AO1167">
        <v>64</v>
      </c>
      <c r="AP1167" s="1">
        <v>40.1</v>
      </c>
      <c r="AQ1167">
        <v>7.7</v>
      </c>
      <c r="AR1167" s="1">
        <v>535</v>
      </c>
      <c r="AS1167" s="1">
        <v>92</v>
      </c>
      <c r="AT1167">
        <v>32</v>
      </c>
      <c r="AU1167" s="1">
        <v>17.2</v>
      </c>
      <c r="AV1167">
        <f t="shared" si="146"/>
        <v>1850</v>
      </c>
      <c r="AW1167">
        <f t="shared" si="147"/>
        <v>664</v>
      </c>
      <c r="AX1167">
        <f t="shared" si="148"/>
        <v>432</v>
      </c>
      <c r="AY1167">
        <f t="shared" si="149"/>
        <v>2102</v>
      </c>
      <c r="AZ1167">
        <f t="shared" si="150"/>
        <v>720</v>
      </c>
      <c r="BA1167">
        <f t="shared" si="151"/>
        <v>0.34253092293054233</v>
      </c>
    </row>
    <row r="1168" spans="1:53" x14ac:dyDescent="0.2">
      <c r="A1168" s="1" t="s">
        <v>4370</v>
      </c>
      <c r="B1168" s="1">
        <v>25027736200</v>
      </c>
      <c r="C1168" s="1" t="s">
        <v>4371</v>
      </c>
      <c r="D1168" s="1">
        <v>291</v>
      </c>
      <c r="E1168">
        <v>113</v>
      </c>
      <c r="F1168" s="1">
        <v>27</v>
      </c>
      <c r="G1168">
        <v>33</v>
      </c>
      <c r="H1168" s="1">
        <v>9.3000000000000007</v>
      </c>
      <c r="I1168" s="2" t="b">
        <f t="shared" si="144"/>
        <v>0</v>
      </c>
      <c r="J1168">
        <v>16.7</v>
      </c>
      <c r="K1168">
        <v>10.7</v>
      </c>
      <c r="L1168" s="1">
        <v>2616</v>
      </c>
      <c r="M1168">
        <v>148</v>
      </c>
      <c r="N1168" s="1">
        <v>602</v>
      </c>
      <c r="O1168">
        <v>106</v>
      </c>
      <c r="P1168" s="1">
        <v>23</v>
      </c>
      <c r="Q1168">
        <v>23.1</v>
      </c>
      <c r="R1168" s="3" t="b">
        <f t="shared" si="145"/>
        <v>0</v>
      </c>
      <c r="S1168">
        <v>3.9</v>
      </c>
      <c r="T1168" s="1">
        <v>415</v>
      </c>
      <c r="U1168">
        <v>142</v>
      </c>
      <c r="V1168" s="1">
        <v>15.9</v>
      </c>
      <c r="W1168">
        <v>5.3</v>
      </c>
      <c r="X1168" s="1">
        <v>38.9</v>
      </c>
      <c r="Y1168">
        <v>5.8</v>
      </c>
      <c r="Z1168" s="1">
        <v>324</v>
      </c>
      <c r="AA1168">
        <v>139</v>
      </c>
      <c r="AB1168" s="1">
        <v>188</v>
      </c>
      <c r="AC1168">
        <v>87</v>
      </c>
      <c r="AD1168" s="1">
        <v>58</v>
      </c>
      <c r="AE1168">
        <v>17.3</v>
      </c>
      <c r="AF1168" s="1">
        <v>561</v>
      </c>
      <c r="AG1168">
        <v>105</v>
      </c>
      <c r="AH1168" s="1">
        <v>323</v>
      </c>
      <c r="AI1168">
        <v>92</v>
      </c>
      <c r="AJ1168" s="1">
        <v>57.6</v>
      </c>
      <c r="AK1168">
        <v>16.3</v>
      </c>
      <c r="AL1168" s="1">
        <v>1043</v>
      </c>
      <c r="AM1168">
        <v>132</v>
      </c>
      <c r="AN1168" s="1">
        <v>401</v>
      </c>
      <c r="AO1168">
        <v>84</v>
      </c>
      <c r="AP1168" s="1">
        <v>38.4</v>
      </c>
      <c r="AQ1168">
        <v>7.7</v>
      </c>
      <c r="AR1168" s="1">
        <v>688</v>
      </c>
      <c r="AS1168" s="1">
        <v>105</v>
      </c>
      <c r="AT1168">
        <v>56</v>
      </c>
      <c r="AU1168" s="1">
        <v>15.3</v>
      </c>
      <c r="AV1168">
        <f t="shared" si="146"/>
        <v>2616</v>
      </c>
      <c r="AW1168">
        <f t="shared" si="147"/>
        <v>1017</v>
      </c>
      <c r="AX1168">
        <f t="shared" si="148"/>
        <v>602</v>
      </c>
      <c r="AY1168">
        <f t="shared" si="149"/>
        <v>2907</v>
      </c>
      <c r="AZ1168">
        <f t="shared" si="150"/>
        <v>1044</v>
      </c>
      <c r="BA1168">
        <f t="shared" si="151"/>
        <v>0.3591331269349845</v>
      </c>
    </row>
    <row r="1169" spans="1:53" x14ac:dyDescent="0.2">
      <c r="A1169" s="1" t="s">
        <v>4372</v>
      </c>
      <c r="B1169" s="1">
        <v>25027736300</v>
      </c>
      <c r="C1169" s="1" t="s">
        <v>4373</v>
      </c>
      <c r="D1169" s="1">
        <v>176</v>
      </c>
      <c r="E1169">
        <v>70</v>
      </c>
      <c r="F1169" s="1">
        <v>15</v>
      </c>
      <c r="G1169">
        <v>16</v>
      </c>
      <c r="H1169" s="1">
        <v>8.5</v>
      </c>
      <c r="I1169" s="2" t="b">
        <f t="shared" si="144"/>
        <v>0</v>
      </c>
      <c r="J1169">
        <v>16.7</v>
      </c>
      <c r="K1169">
        <v>8.1999999999999993</v>
      </c>
      <c r="L1169" s="1">
        <v>1834</v>
      </c>
      <c r="M1169">
        <v>89</v>
      </c>
      <c r="N1169" s="1">
        <v>517</v>
      </c>
      <c r="O1169">
        <v>86</v>
      </c>
      <c r="P1169" s="1">
        <v>28.2</v>
      </c>
      <c r="Q1169">
        <v>23.1</v>
      </c>
      <c r="R1169" s="3" t="b">
        <f t="shared" si="145"/>
        <v>1</v>
      </c>
      <c r="S1169">
        <v>4.5</v>
      </c>
      <c r="T1169" s="1">
        <v>147</v>
      </c>
      <c r="U1169">
        <v>58</v>
      </c>
      <c r="V1169" s="1">
        <v>8</v>
      </c>
      <c r="W1169">
        <v>3</v>
      </c>
      <c r="X1169" s="1">
        <v>36.200000000000003</v>
      </c>
      <c r="Y1169">
        <v>5.3</v>
      </c>
      <c r="Z1169" s="1">
        <v>289</v>
      </c>
      <c r="AA1169">
        <v>75</v>
      </c>
      <c r="AB1169" s="1">
        <v>142</v>
      </c>
      <c r="AC1169">
        <v>54</v>
      </c>
      <c r="AD1169" s="1">
        <v>49.1</v>
      </c>
      <c r="AE1169">
        <v>12.2</v>
      </c>
      <c r="AF1169" s="1">
        <v>327</v>
      </c>
      <c r="AG1169">
        <v>60</v>
      </c>
      <c r="AH1169" s="1">
        <v>178</v>
      </c>
      <c r="AI1169">
        <v>48</v>
      </c>
      <c r="AJ1169" s="1">
        <v>54.4</v>
      </c>
      <c r="AK1169">
        <v>12.4</v>
      </c>
      <c r="AL1169" s="1">
        <v>814</v>
      </c>
      <c r="AM1169">
        <v>93</v>
      </c>
      <c r="AN1169" s="1">
        <v>306</v>
      </c>
      <c r="AO1169">
        <v>81</v>
      </c>
      <c r="AP1169" s="1">
        <v>37.6</v>
      </c>
      <c r="AQ1169">
        <v>8.6999999999999993</v>
      </c>
      <c r="AR1169" s="1">
        <v>404</v>
      </c>
      <c r="AS1169" s="1">
        <v>38</v>
      </c>
      <c r="AT1169">
        <v>19</v>
      </c>
      <c r="AU1169" s="1">
        <v>9.4</v>
      </c>
      <c r="AV1169">
        <f t="shared" si="146"/>
        <v>1834</v>
      </c>
      <c r="AW1169">
        <f t="shared" si="147"/>
        <v>664</v>
      </c>
      <c r="AX1169">
        <f t="shared" si="148"/>
        <v>517</v>
      </c>
      <c r="AY1169">
        <f t="shared" si="149"/>
        <v>2010</v>
      </c>
      <c r="AZ1169">
        <f t="shared" si="150"/>
        <v>679</v>
      </c>
      <c r="BA1169">
        <f t="shared" si="151"/>
        <v>0.33781094527363187</v>
      </c>
    </row>
    <row r="1170" spans="1:53" x14ac:dyDescent="0.2">
      <c r="A1170" s="1" t="s">
        <v>4374</v>
      </c>
      <c r="B1170" s="1">
        <v>25027736400</v>
      </c>
      <c r="C1170" s="1" t="s">
        <v>4375</v>
      </c>
      <c r="D1170" s="1">
        <v>257</v>
      </c>
      <c r="E1170">
        <v>75</v>
      </c>
      <c r="F1170" s="1">
        <v>39</v>
      </c>
      <c r="G1170">
        <v>30</v>
      </c>
      <c r="H1170" s="1">
        <v>15.2</v>
      </c>
      <c r="I1170" s="2" t="b">
        <f t="shared" si="144"/>
        <v>0</v>
      </c>
      <c r="J1170">
        <v>16.7</v>
      </c>
      <c r="K1170">
        <v>10</v>
      </c>
      <c r="L1170" s="1">
        <v>2259</v>
      </c>
      <c r="M1170">
        <v>157</v>
      </c>
      <c r="N1170" s="1">
        <v>558</v>
      </c>
      <c r="O1170">
        <v>120</v>
      </c>
      <c r="P1170" s="1">
        <v>24.7</v>
      </c>
      <c r="Q1170">
        <v>23.1</v>
      </c>
      <c r="R1170" s="3" t="b">
        <f t="shared" si="145"/>
        <v>1</v>
      </c>
      <c r="S1170">
        <v>5.2</v>
      </c>
      <c r="T1170" s="1">
        <v>400</v>
      </c>
      <c r="U1170">
        <v>126</v>
      </c>
      <c r="V1170" s="1">
        <v>17.7</v>
      </c>
      <c r="W1170">
        <v>5.5</v>
      </c>
      <c r="X1170" s="1">
        <v>42.4</v>
      </c>
      <c r="Y1170">
        <v>7</v>
      </c>
      <c r="Z1170" s="1">
        <v>409</v>
      </c>
      <c r="AA1170">
        <v>117</v>
      </c>
      <c r="AB1170" s="1">
        <v>260</v>
      </c>
      <c r="AC1170">
        <v>82</v>
      </c>
      <c r="AD1170" s="1">
        <v>63.6</v>
      </c>
      <c r="AE1170">
        <v>14.3</v>
      </c>
      <c r="AF1170" s="1">
        <v>304</v>
      </c>
      <c r="AG1170">
        <v>81</v>
      </c>
      <c r="AH1170" s="1">
        <v>132</v>
      </c>
      <c r="AI1170">
        <v>63</v>
      </c>
      <c r="AJ1170" s="1">
        <v>43.4</v>
      </c>
      <c r="AK1170">
        <v>18.399999999999999</v>
      </c>
      <c r="AL1170" s="1">
        <v>1058</v>
      </c>
      <c r="AM1170">
        <v>115</v>
      </c>
      <c r="AN1170" s="1">
        <v>473</v>
      </c>
      <c r="AO1170">
        <v>115</v>
      </c>
      <c r="AP1170" s="1">
        <v>44.7</v>
      </c>
      <c r="AQ1170">
        <v>9.8000000000000007</v>
      </c>
      <c r="AR1170" s="1">
        <v>488</v>
      </c>
      <c r="AS1170" s="1">
        <v>93</v>
      </c>
      <c r="AT1170">
        <v>40</v>
      </c>
      <c r="AU1170" s="1">
        <v>19.100000000000001</v>
      </c>
      <c r="AV1170">
        <f t="shared" si="146"/>
        <v>2259</v>
      </c>
      <c r="AW1170">
        <f t="shared" si="147"/>
        <v>958</v>
      </c>
      <c r="AX1170">
        <f t="shared" si="148"/>
        <v>558</v>
      </c>
      <c r="AY1170">
        <f t="shared" si="149"/>
        <v>2516</v>
      </c>
      <c r="AZ1170">
        <f t="shared" si="150"/>
        <v>997</v>
      </c>
      <c r="BA1170">
        <f t="shared" si="151"/>
        <v>0.3962639109697933</v>
      </c>
    </row>
    <row r="1171" spans="1:53" x14ac:dyDescent="0.2">
      <c r="A1171" s="1" t="s">
        <v>4376</v>
      </c>
      <c r="B1171" s="1">
        <v>25027736500</v>
      </c>
      <c r="C1171" s="1" t="s">
        <v>4377</v>
      </c>
      <c r="D1171" s="1">
        <v>421</v>
      </c>
      <c r="E1171">
        <v>104</v>
      </c>
      <c r="F1171" s="1">
        <v>50</v>
      </c>
      <c r="G1171">
        <v>40</v>
      </c>
      <c r="H1171" s="1">
        <v>11.9</v>
      </c>
      <c r="I1171" s="2" t="b">
        <f t="shared" si="144"/>
        <v>0</v>
      </c>
      <c r="J1171">
        <v>16.7</v>
      </c>
      <c r="K1171">
        <v>9.3000000000000007</v>
      </c>
      <c r="L1171" s="1">
        <v>3360</v>
      </c>
      <c r="M1171">
        <v>187</v>
      </c>
      <c r="N1171" s="1">
        <v>787</v>
      </c>
      <c r="O1171">
        <v>166</v>
      </c>
      <c r="P1171" s="1">
        <v>23.4</v>
      </c>
      <c r="Q1171">
        <v>23.1</v>
      </c>
      <c r="R1171" s="3" t="b">
        <f t="shared" si="145"/>
        <v>1</v>
      </c>
      <c r="S1171">
        <v>4.8</v>
      </c>
      <c r="T1171" s="1">
        <v>394</v>
      </c>
      <c r="U1171">
        <v>109</v>
      </c>
      <c r="V1171" s="1">
        <v>11.7</v>
      </c>
      <c r="W1171">
        <v>3.3</v>
      </c>
      <c r="X1171" s="1">
        <v>35.1</v>
      </c>
      <c r="Y1171">
        <v>5.3</v>
      </c>
      <c r="Z1171" s="1">
        <v>324</v>
      </c>
      <c r="AA1171">
        <v>144</v>
      </c>
      <c r="AB1171" s="1">
        <v>92</v>
      </c>
      <c r="AC1171">
        <v>56</v>
      </c>
      <c r="AD1171" s="1">
        <v>28.4</v>
      </c>
      <c r="AE1171">
        <v>17.899999999999999</v>
      </c>
      <c r="AF1171" s="1">
        <v>410</v>
      </c>
      <c r="AG1171">
        <v>78</v>
      </c>
      <c r="AH1171" s="1">
        <v>237</v>
      </c>
      <c r="AI1171">
        <v>81</v>
      </c>
      <c r="AJ1171" s="1">
        <v>57.8</v>
      </c>
      <c r="AK1171">
        <v>15.8</v>
      </c>
      <c r="AL1171" s="1">
        <v>1528</v>
      </c>
      <c r="AM1171">
        <v>138</v>
      </c>
      <c r="AN1171" s="1">
        <v>589</v>
      </c>
      <c r="AO1171">
        <v>103</v>
      </c>
      <c r="AP1171" s="1">
        <v>38.5</v>
      </c>
      <c r="AQ1171">
        <v>5.5</v>
      </c>
      <c r="AR1171" s="1">
        <v>1098</v>
      </c>
      <c r="AS1171" s="1">
        <v>263</v>
      </c>
      <c r="AT1171">
        <v>97</v>
      </c>
      <c r="AU1171" s="1">
        <v>24</v>
      </c>
      <c r="AV1171">
        <f t="shared" si="146"/>
        <v>3360</v>
      </c>
      <c r="AW1171">
        <f t="shared" si="147"/>
        <v>1181</v>
      </c>
      <c r="AX1171">
        <f t="shared" si="148"/>
        <v>787</v>
      </c>
      <c r="AY1171">
        <f t="shared" si="149"/>
        <v>3781</v>
      </c>
      <c r="AZ1171">
        <f t="shared" si="150"/>
        <v>1231</v>
      </c>
      <c r="BA1171">
        <f t="shared" si="151"/>
        <v>0.32557524464427401</v>
      </c>
    </row>
    <row r="1172" spans="1:53" x14ac:dyDescent="0.2">
      <c r="A1172" s="1" t="s">
        <v>4378</v>
      </c>
      <c r="B1172" s="1">
        <v>25027737100</v>
      </c>
      <c r="C1172" s="1" t="s">
        <v>4379</v>
      </c>
      <c r="D1172" s="1">
        <v>408</v>
      </c>
      <c r="E1172">
        <v>154</v>
      </c>
      <c r="F1172" s="1">
        <v>72</v>
      </c>
      <c r="G1172">
        <v>67</v>
      </c>
      <c r="H1172" s="1">
        <v>17.600000000000001</v>
      </c>
      <c r="I1172" s="2" t="b">
        <f t="shared" si="144"/>
        <v>1</v>
      </c>
      <c r="J1172">
        <v>16.7</v>
      </c>
      <c r="K1172">
        <v>15.5</v>
      </c>
      <c r="L1172" s="1">
        <v>3651</v>
      </c>
      <c r="M1172">
        <v>251</v>
      </c>
      <c r="N1172" s="1">
        <v>674</v>
      </c>
      <c r="O1172">
        <v>190</v>
      </c>
      <c r="P1172" s="1">
        <v>18.5</v>
      </c>
      <c r="Q1172">
        <v>23.1</v>
      </c>
      <c r="R1172" s="3" t="b">
        <f t="shared" si="145"/>
        <v>0</v>
      </c>
      <c r="S1172">
        <v>4.9000000000000004</v>
      </c>
      <c r="T1172" s="1">
        <v>650</v>
      </c>
      <c r="U1172">
        <v>168</v>
      </c>
      <c r="V1172" s="1">
        <v>17.8</v>
      </c>
      <c r="W1172">
        <v>4.3</v>
      </c>
      <c r="X1172" s="1">
        <v>36.299999999999997</v>
      </c>
      <c r="Y1172">
        <v>6.6</v>
      </c>
      <c r="Z1172" s="1">
        <v>339</v>
      </c>
      <c r="AA1172">
        <v>164</v>
      </c>
      <c r="AB1172" s="1">
        <v>159</v>
      </c>
      <c r="AC1172">
        <v>111</v>
      </c>
      <c r="AD1172" s="1">
        <v>46.9</v>
      </c>
      <c r="AE1172">
        <v>24</v>
      </c>
      <c r="AF1172" s="1">
        <v>636</v>
      </c>
      <c r="AG1172">
        <v>204</v>
      </c>
      <c r="AH1172" s="1">
        <v>369</v>
      </c>
      <c r="AI1172">
        <v>178</v>
      </c>
      <c r="AJ1172" s="1">
        <v>58</v>
      </c>
      <c r="AK1172">
        <v>17.3</v>
      </c>
      <c r="AL1172" s="1">
        <v>1689</v>
      </c>
      <c r="AM1172">
        <v>171</v>
      </c>
      <c r="AN1172" s="1">
        <v>544</v>
      </c>
      <c r="AO1172">
        <v>157</v>
      </c>
      <c r="AP1172" s="1">
        <v>32.200000000000003</v>
      </c>
      <c r="AQ1172">
        <v>8.8000000000000007</v>
      </c>
      <c r="AR1172" s="1">
        <v>987</v>
      </c>
      <c r="AS1172" s="1">
        <v>252</v>
      </c>
      <c r="AT1172">
        <v>108</v>
      </c>
      <c r="AU1172" s="1">
        <v>25.5</v>
      </c>
      <c r="AV1172">
        <f t="shared" si="146"/>
        <v>3651</v>
      </c>
      <c r="AW1172">
        <f t="shared" si="147"/>
        <v>1324</v>
      </c>
      <c r="AX1172">
        <f t="shared" si="148"/>
        <v>674</v>
      </c>
      <c r="AY1172">
        <f t="shared" si="149"/>
        <v>4059</v>
      </c>
      <c r="AZ1172">
        <f t="shared" si="150"/>
        <v>1396</v>
      </c>
      <c r="BA1172">
        <f t="shared" si="151"/>
        <v>0.34392707563439273</v>
      </c>
    </row>
    <row r="1173" spans="1:53" x14ac:dyDescent="0.2">
      <c r="A1173" s="1" t="s">
        <v>4380</v>
      </c>
      <c r="B1173" s="1">
        <v>25027737200</v>
      </c>
      <c r="C1173" s="1" t="s">
        <v>4381</v>
      </c>
      <c r="D1173" s="1">
        <v>207</v>
      </c>
      <c r="E1173">
        <v>76</v>
      </c>
      <c r="F1173" s="1">
        <v>71</v>
      </c>
      <c r="G1173">
        <v>50</v>
      </c>
      <c r="H1173" s="1">
        <v>34.299999999999997</v>
      </c>
      <c r="I1173" s="2" t="b">
        <f t="shared" si="144"/>
        <v>1</v>
      </c>
      <c r="J1173">
        <v>16.7</v>
      </c>
      <c r="K1173">
        <v>19.100000000000001</v>
      </c>
      <c r="L1173" s="1">
        <v>1243</v>
      </c>
      <c r="M1173">
        <v>119</v>
      </c>
      <c r="N1173" s="1">
        <v>235</v>
      </c>
      <c r="O1173">
        <v>81</v>
      </c>
      <c r="P1173" s="1">
        <v>18.899999999999999</v>
      </c>
      <c r="Q1173">
        <v>23.1</v>
      </c>
      <c r="R1173" s="3" t="b">
        <f t="shared" si="145"/>
        <v>0</v>
      </c>
      <c r="S1173">
        <v>5.7</v>
      </c>
      <c r="T1173" s="1">
        <v>110</v>
      </c>
      <c r="U1173">
        <v>38</v>
      </c>
      <c r="V1173" s="1">
        <v>8.8000000000000007</v>
      </c>
      <c r="W1173">
        <v>3.1</v>
      </c>
      <c r="X1173" s="1">
        <v>27.8</v>
      </c>
      <c r="Y1173">
        <v>6.2</v>
      </c>
      <c r="Z1173" s="1">
        <v>272</v>
      </c>
      <c r="AA1173">
        <v>83</v>
      </c>
      <c r="AB1173" s="1">
        <v>151</v>
      </c>
      <c r="AC1173">
        <v>56</v>
      </c>
      <c r="AD1173" s="1">
        <v>55.5</v>
      </c>
      <c r="AE1173">
        <v>13</v>
      </c>
      <c r="AF1173" s="1">
        <v>202</v>
      </c>
      <c r="AG1173">
        <v>59</v>
      </c>
      <c r="AH1173" s="1">
        <v>67</v>
      </c>
      <c r="AI1173">
        <v>36</v>
      </c>
      <c r="AJ1173" s="1">
        <v>33.200000000000003</v>
      </c>
      <c r="AK1173">
        <v>19.399999999999999</v>
      </c>
      <c r="AL1173" s="1">
        <v>449</v>
      </c>
      <c r="AM1173">
        <v>70</v>
      </c>
      <c r="AN1173" s="1">
        <v>81</v>
      </c>
      <c r="AO1173">
        <v>37</v>
      </c>
      <c r="AP1173" s="1">
        <v>18</v>
      </c>
      <c r="AQ1173">
        <v>7.8</v>
      </c>
      <c r="AR1173" s="1">
        <v>320</v>
      </c>
      <c r="AS1173" s="1">
        <v>46</v>
      </c>
      <c r="AT1173">
        <v>21</v>
      </c>
      <c r="AU1173" s="1">
        <v>14.4</v>
      </c>
      <c r="AV1173">
        <f t="shared" si="146"/>
        <v>1243</v>
      </c>
      <c r="AW1173">
        <f t="shared" si="147"/>
        <v>345</v>
      </c>
      <c r="AX1173">
        <f t="shared" si="148"/>
        <v>235</v>
      </c>
      <c r="AY1173">
        <f t="shared" si="149"/>
        <v>1450</v>
      </c>
      <c r="AZ1173">
        <f t="shared" si="150"/>
        <v>416</v>
      </c>
      <c r="BA1173">
        <f t="shared" si="151"/>
        <v>0.28689655172413792</v>
      </c>
    </row>
    <row r="1174" spans="1:53" x14ac:dyDescent="0.2">
      <c r="A1174" s="1" t="s">
        <v>4382</v>
      </c>
      <c r="B1174" s="1">
        <v>25027737300</v>
      </c>
      <c r="C1174" s="1" t="s">
        <v>4383</v>
      </c>
      <c r="D1174" s="1">
        <v>607</v>
      </c>
      <c r="E1174">
        <v>232</v>
      </c>
      <c r="F1174" s="1">
        <v>77</v>
      </c>
      <c r="G1174">
        <v>61</v>
      </c>
      <c r="H1174" s="1">
        <v>12.7</v>
      </c>
      <c r="I1174" s="2" t="b">
        <f t="shared" si="144"/>
        <v>0</v>
      </c>
      <c r="J1174">
        <v>16.7</v>
      </c>
      <c r="K1174">
        <v>10.4</v>
      </c>
      <c r="L1174" s="1">
        <v>4368</v>
      </c>
      <c r="M1174">
        <v>227</v>
      </c>
      <c r="N1174" s="1">
        <v>1089</v>
      </c>
      <c r="O1174">
        <v>214</v>
      </c>
      <c r="P1174" s="1">
        <v>24.9</v>
      </c>
      <c r="Q1174">
        <v>23.1</v>
      </c>
      <c r="R1174" s="3" t="b">
        <f t="shared" si="145"/>
        <v>1</v>
      </c>
      <c r="S1174">
        <v>4.7</v>
      </c>
      <c r="T1174" s="1">
        <v>467</v>
      </c>
      <c r="U1174">
        <v>171</v>
      </c>
      <c r="V1174" s="1">
        <v>10.7</v>
      </c>
      <c r="W1174">
        <v>3.9</v>
      </c>
      <c r="X1174" s="1">
        <v>35.6</v>
      </c>
      <c r="Y1174">
        <v>6</v>
      </c>
      <c r="Z1174" s="1">
        <v>555</v>
      </c>
      <c r="AA1174">
        <v>193</v>
      </c>
      <c r="AB1174" s="1">
        <v>252</v>
      </c>
      <c r="AC1174">
        <v>118</v>
      </c>
      <c r="AD1174" s="1">
        <v>45.4</v>
      </c>
      <c r="AE1174">
        <v>19</v>
      </c>
      <c r="AF1174" s="1">
        <v>1046</v>
      </c>
      <c r="AG1174">
        <v>258</v>
      </c>
      <c r="AH1174" s="1">
        <v>493</v>
      </c>
      <c r="AI1174">
        <v>190</v>
      </c>
      <c r="AJ1174" s="1">
        <v>47.1</v>
      </c>
      <c r="AK1174">
        <v>15.4</v>
      </c>
      <c r="AL1174" s="1">
        <v>1869</v>
      </c>
      <c r="AM1174">
        <v>151</v>
      </c>
      <c r="AN1174" s="1">
        <v>679</v>
      </c>
      <c r="AO1174">
        <v>167</v>
      </c>
      <c r="AP1174" s="1">
        <v>36.299999999999997</v>
      </c>
      <c r="AQ1174">
        <v>8.1999999999999993</v>
      </c>
      <c r="AR1174" s="1">
        <v>898</v>
      </c>
      <c r="AS1174" s="1">
        <v>132</v>
      </c>
      <c r="AT1174">
        <v>81</v>
      </c>
      <c r="AU1174" s="1">
        <v>14.7</v>
      </c>
      <c r="AV1174">
        <f t="shared" si="146"/>
        <v>4368</v>
      </c>
      <c r="AW1174">
        <f t="shared" si="147"/>
        <v>1556</v>
      </c>
      <c r="AX1174">
        <f t="shared" si="148"/>
        <v>1089</v>
      </c>
      <c r="AY1174">
        <f t="shared" si="149"/>
        <v>4975</v>
      </c>
      <c r="AZ1174">
        <f t="shared" si="150"/>
        <v>1633</v>
      </c>
      <c r="BA1174">
        <f t="shared" si="151"/>
        <v>0.32824120603015078</v>
      </c>
    </row>
    <row r="1175" spans="1:53" x14ac:dyDescent="0.2">
      <c r="A1175" s="1" t="s">
        <v>4384</v>
      </c>
      <c r="B1175" s="1">
        <v>25027738100</v>
      </c>
      <c r="C1175" s="1" t="s">
        <v>4385</v>
      </c>
      <c r="D1175" s="1">
        <v>253</v>
      </c>
      <c r="E1175">
        <v>112</v>
      </c>
      <c r="F1175" s="1">
        <v>60</v>
      </c>
      <c r="G1175">
        <v>47</v>
      </c>
      <c r="H1175" s="1">
        <v>23.7</v>
      </c>
      <c r="I1175" s="2" t="b">
        <f t="shared" si="144"/>
        <v>1</v>
      </c>
      <c r="J1175">
        <v>16.7</v>
      </c>
      <c r="K1175">
        <v>19.5</v>
      </c>
      <c r="L1175" s="1">
        <v>3071</v>
      </c>
      <c r="M1175">
        <v>173</v>
      </c>
      <c r="N1175" s="1">
        <v>811</v>
      </c>
      <c r="O1175">
        <v>172</v>
      </c>
      <c r="P1175" s="1">
        <v>26.4</v>
      </c>
      <c r="Q1175">
        <v>23.1</v>
      </c>
      <c r="R1175" s="3" t="b">
        <f t="shared" si="145"/>
        <v>1</v>
      </c>
      <c r="S1175">
        <v>5.5</v>
      </c>
      <c r="T1175" s="1">
        <v>635</v>
      </c>
      <c r="U1175">
        <v>119</v>
      </c>
      <c r="V1175" s="1">
        <v>20.7</v>
      </c>
      <c r="W1175">
        <v>3.8</v>
      </c>
      <c r="X1175" s="1">
        <v>47.1</v>
      </c>
      <c r="Y1175">
        <v>6</v>
      </c>
      <c r="Z1175" s="1">
        <v>572</v>
      </c>
      <c r="AA1175">
        <v>141</v>
      </c>
      <c r="AB1175" s="1">
        <v>326</v>
      </c>
      <c r="AC1175">
        <v>102</v>
      </c>
      <c r="AD1175" s="1">
        <v>57</v>
      </c>
      <c r="AE1175">
        <v>13.9</v>
      </c>
      <c r="AF1175" s="1">
        <v>756</v>
      </c>
      <c r="AG1175">
        <v>130</v>
      </c>
      <c r="AH1175" s="1">
        <v>442</v>
      </c>
      <c r="AI1175">
        <v>100</v>
      </c>
      <c r="AJ1175" s="1">
        <v>58.5</v>
      </c>
      <c r="AK1175">
        <v>10.7</v>
      </c>
      <c r="AL1175" s="1">
        <v>1224</v>
      </c>
      <c r="AM1175">
        <v>123</v>
      </c>
      <c r="AN1175" s="1">
        <v>619</v>
      </c>
      <c r="AO1175">
        <v>125</v>
      </c>
      <c r="AP1175" s="1">
        <v>50.6</v>
      </c>
      <c r="AQ1175">
        <v>9.6999999999999993</v>
      </c>
      <c r="AR1175" s="1">
        <v>519</v>
      </c>
      <c r="AS1175" s="1">
        <v>59</v>
      </c>
      <c r="AT1175">
        <v>35</v>
      </c>
      <c r="AU1175" s="1">
        <v>11.4</v>
      </c>
      <c r="AV1175">
        <f t="shared" si="146"/>
        <v>3071</v>
      </c>
      <c r="AW1175">
        <f t="shared" si="147"/>
        <v>1446</v>
      </c>
      <c r="AX1175">
        <f t="shared" si="148"/>
        <v>811</v>
      </c>
      <c r="AY1175">
        <f t="shared" si="149"/>
        <v>3324</v>
      </c>
      <c r="AZ1175">
        <f t="shared" si="150"/>
        <v>1506</v>
      </c>
      <c r="BA1175">
        <f t="shared" si="151"/>
        <v>0.45306859205776173</v>
      </c>
    </row>
    <row r="1176" spans="1:53" x14ac:dyDescent="0.2">
      <c r="A1176" s="1" t="s">
        <v>4386</v>
      </c>
      <c r="B1176" s="1">
        <v>25027738201</v>
      </c>
      <c r="C1176" s="1" t="s">
        <v>4387</v>
      </c>
      <c r="D1176" s="1">
        <v>288</v>
      </c>
      <c r="E1176">
        <v>79</v>
      </c>
      <c r="F1176" s="1">
        <v>101</v>
      </c>
      <c r="G1176">
        <v>61</v>
      </c>
      <c r="H1176" s="1">
        <v>35.1</v>
      </c>
      <c r="I1176" s="2" t="b">
        <f t="shared" si="144"/>
        <v>1</v>
      </c>
      <c r="J1176">
        <v>16.7</v>
      </c>
      <c r="K1176">
        <v>17</v>
      </c>
      <c r="L1176" s="1">
        <v>2921</v>
      </c>
      <c r="M1176">
        <v>170</v>
      </c>
      <c r="N1176" s="1">
        <v>842</v>
      </c>
      <c r="O1176">
        <v>146</v>
      </c>
      <c r="P1176" s="1">
        <v>28.8</v>
      </c>
      <c r="Q1176">
        <v>23.1</v>
      </c>
      <c r="R1176" s="3" t="b">
        <f t="shared" si="145"/>
        <v>1</v>
      </c>
      <c r="S1176">
        <v>5</v>
      </c>
      <c r="T1176" s="1">
        <v>578</v>
      </c>
      <c r="U1176">
        <v>135</v>
      </c>
      <c r="V1176" s="1">
        <v>19.8</v>
      </c>
      <c r="W1176">
        <v>4.8</v>
      </c>
      <c r="X1176" s="1">
        <v>48.6</v>
      </c>
      <c r="Y1176">
        <v>6.8</v>
      </c>
      <c r="Z1176" s="1">
        <v>467</v>
      </c>
      <c r="AA1176">
        <v>142</v>
      </c>
      <c r="AB1176" s="1">
        <v>247</v>
      </c>
      <c r="AC1176">
        <v>113</v>
      </c>
      <c r="AD1176" s="1">
        <v>52.9</v>
      </c>
      <c r="AE1176">
        <v>18.600000000000001</v>
      </c>
      <c r="AF1176" s="1">
        <v>550</v>
      </c>
      <c r="AG1176">
        <v>129</v>
      </c>
      <c r="AH1176" s="1">
        <v>445</v>
      </c>
      <c r="AI1176">
        <v>110</v>
      </c>
      <c r="AJ1176" s="1">
        <v>80.900000000000006</v>
      </c>
      <c r="AK1176">
        <v>7.6</v>
      </c>
      <c r="AL1176" s="1">
        <v>1374</v>
      </c>
      <c r="AM1176">
        <v>165</v>
      </c>
      <c r="AN1176" s="1">
        <v>626</v>
      </c>
      <c r="AO1176">
        <v>103</v>
      </c>
      <c r="AP1176" s="1">
        <v>45.6</v>
      </c>
      <c r="AQ1176">
        <v>8.9</v>
      </c>
      <c r="AR1176" s="1">
        <v>530</v>
      </c>
      <c r="AS1176" s="1">
        <v>102</v>
      </c>
      <c r="AT1176">
        <v>48</v>
      </c>
      <c r="AU1176" s="1">
        <v>19.2</v>
      </c>
      <c r="AV1176">
        <f t="shared" si="146"/>
        <v>2921</v>
      </c>
      <c r="AW1176">
        <f t="shared" si="147"/>
        <v>1420</v>
      </c>
      <c r="AX1176">
        <f t="shared" si="148"/>
        <v>842</v>
      </c>
      <c r="AY1176">
        <f t="shared" si="149"/>
        <v>3209</v>
      </c>
      <c r="AZ1176">
        <f t="shared" si="150"/>
        <v>1521</v>
      </c>
      <c r="BA1176">
        <f t="shared" si="151"/>
        <v>0.47397943284512312</v>
      </c>
    </row>
    <row r="1177" spans="1:53" x14ac:dyDescent="0.2">
      <c r="A1177" s="1" t="s">
        <v>4388</v>
      </c>
      <c r="B1177" s="1">
        <v>25027738202</v>
      </c>
      <c r="C1177" s="1" t="s">
        <v>4389</v>
      </c>
      <c r="D1177" s="1">
        <v>350</v>
      </c>
      <c r="E1177">
        <v>123</v>
      </c>
      <c r="F1177" s="1">
        <v>2</v>
      </c>
      <c r="G1177">
        <v>17</v>
      </c>
      <c r="H1177" s="1">
        <v>0.6</v>
      </c>
      <c r="I1177" s="2" t="b">
        <f t="shared" si="144"/>
        <v>0</v>
      </c>
      <c r="J1177">
        <v>16.7</v>
      </c>
      <c r="K1177">
        <v>5</v>
      </c>
      <c r="L1177" s="1">
        <v>4364</v>
      </c>
      <c r="M1177">
        <v>194</v>
      </c>
      <c r="N1177" s="1">
        <v>1512</v>
      </c>
      <c r="O1177">
        <v>250</v>
      </c>
      <c r="P1177" s="1">
        <v>34.6</v>
      </c>
      <c r="Q1177">
        <v>23.1</v>
      </c>
      <c r="R1177" s="3" t="b">
        <f t="shared" si="145"/>
        <v>1</v>
      </c>
      <c r="S1177">
        <v>5.4</v>
      </c>
      <c r="T1177" s="1">
        <v>1010</v>
      </c>
      <c r="U1177">
        <v>188</v>
      </c>
      <c r="V1177" s="1">
        <v>23.1</v>
      </c>
      <c r="W1177">
        <v>4.5</v>
      </c>
      <c r="X1177" s="1">
        <v>57.8</v>
      </c>
      <c r="Y1177">
        <v>6.1</v>
      </c>
      <c r="Z1177" s="1">
        <v>718</v>
      </c>
      <c r="AA1177">
        <v>196</v>
      </c>
      <c r="AB1177" s="1">
        <v>383</v>
      </c>
      <c r="AC1177">
        <v>146</v>
      </c>
      <c r="AD1177" s="1">
        <v>53.3</v>
      </c>
      <c r="AE1177">
        <v>14.2</v>
      </c>
      <c r="AF1177" s="1">
        <v>867</v>
      </c>
      <c r="AG1177">
        <v>152</v>
      </c>
      <c r="AH1177" s="1">
        <v>574</v>
      </c>
      <c r="AI1177">
        <v>124</v>
      </c>
      <c r="AJ1177" s="1">
        <v>66.2</v>
      </c>
      <c r="AK1177">
        <v>12.1</v>
      </c>
      <c r="AL1177" s="1">
        <v>1891</v>
      </c>
      <c r="AM1177">
        <v>149</v>
      </c>
      <c r="AN1177" s="1">
        <v>1035</v>
      </c>
      <c r="AO1177">
        <v>161</v>
      </c>
      <c r="AP1177" s="1">
        <v>54.7</v>
      </c>
      <c r="AQ1177">
        <v>8.1999999999999993</v>
      </c>
      <c r="AR1177" s="1">
        <v>888</v>
      </c>
      <c r="AS1177" s="1">
        <v>530</v>
      </c>
      <c r="AT1177">
        <v>119</v>
      </c>
      <c r="AU1177" s="1">
        <v>59.7</v>
      </c>
      <c r="AV1177">
        <f t="shared" si="146"/>
        <v>4364</v>
      </c>
      <c r="AW1177">
        <f t="shared" si="147"/>
        <v>2522</v>
      </c>
      <c r="AX1177">
        <f t="shared" si="148"/>
        <v>1512</v>
      </c>
      <c r="AY1177">
        <f t="shared" si="149"/>
        <v>4714</v>
      </c>
      <c r="AZ1177">
        <f t="shared" si="150"/>
        <v>2524</v>
      </c>
      <c r="BA1177">
        <f t="shared" si="151"/>
        <v>0.53542638947815024</v>
      </c>
    </row>
    <row r="1178" spans="1:53" x14ac:dyDescent="0.2">
      <c r="A1178" s="1" t="s">
        <v>4390</v>
      </c>
      <c r="B1178" s="1">
        <v>25027739100</v>
      </c>
      <c r="C1178" s="1" t="s">
        <v>4391</v>
      </c>
      <c r="D1178" s="1">
        <v>1325</v>
      </c>
      <c r="E1178">
        <v>397</v>
      </c>
      <c r="F1178" s="1">
        <v>288</v>
      </c>
      <c r="G1178">
        <v>130</v>
      </c>
      <c r="H1178" s="1">
        <v>21.7</v>
      </c>
      <c r="I1178" s="2" t="b">
        <f t="shared" si="144"/>
        <v>1</v>
      </c>
      <c r="J1178">
        <v>16.7</v>
      </c>
      <c r="K1178">
        <v>8.8000000000000007</v>
      </c>
      <c r="L1178" s="1">
        <v>6007</v>
      </c>
      <c r="M1178">
        <v>401</v>
      </c>
      <c r="N1178" s="1">
        <v>1687</v>
      </c>
      <c r="O1178">
        <v>299</v>
      </c>
      <c r="P1178" s="1">
        <v>28.1</v>
      </c>
      <c r="Q1178">
        <v>23.1</v>
      </c>
      <c r="R1178" s="3" t="b">
        <f t="shared" si="145"/>
        <v>1</v>
      </c>
      <c r="S1178">
        <v>4.3</v>
      </c>
      <c r="T1178" s="1">
        <v>1696</v>
      </c>
      <c r="U1178">
        <v>331</v>
      </c>
      <c r="V1178" s="1">
        <v>28.2</v>
      </c>
      <c r="W1178">
        <v>4.9000000000000004</v>
      </c>
      <c r="X1178" s="1">
        <v>56.3</v>
      </c>
      <c r="Y1178">
        <v>5.2</v>
      </c>
      <c r="Z1178" s="1">
        <v>900</v>
      </c>
      <c r="AA1178">
        <v>281</v>
      </c>
      <c r="AB1178" s="1">
        <v>739</v>
      </c>
      <c r="AC1178">
        <v>266</v>
      </c>
      <c r="AD1178" s="1">
        <v>82.1</v>
      </c>
      <c r="AE1178">
        <v>9.3000000000000007</v>
      </c>
      <c r="AF1178" s="1">
        <v>1372</v>
      </c>
      <c r="AG1178">
        <v>214</v>
      </c>
      <c r="AH1178" s="1">
        <v>917</v>
      </c>
      <c r="AI1178">
        <v>200</v>
      </c>
      <c r="AJ1178" s="1">
        <v>66.8</v>
      </c>
      <c r="AK1178">
        <v>10.7</v>
      </c>
      <c r="AL1178" s="1">
        <v>2654</v>
      </c>
      <c r="AM1178">
        <v>253</v>
      </c>
      <c r="AN1178" s="1">
        <v>1300</v>
      </c>
      <c r="AO1178">
        <v>230</v>
      </c>
      <c r="AP1178" s="1">
        <v>49</v>
      </c>
      <c r="AQ1178">
        <v>7.3</v>
      </c>
      <c r="AR1178" s="1">
        <v>1081</v>
      </c>
      <c r="AS1178" s="1">
        <v>427</v>
      </c>
      <c r="AT1178">
        <v>103</v>
      </c>
      <c r="AU1178" s="1">
        <v>39.5</v>
      </c>
      <c r="AV1178">
        <f t="shared" si="146"/>
        <v>6007</v>
      </c>
      <c r="AW1178">
        <f t="shared" si="147"/>
        <v>3383</v>
      </c>
      <c r="AX1178">
        <f t="shared" si="148"/>
        <v>1687</v>
      </c>
      <c r="AY1178">
        <f t="shared" si="149"/>
        <v>7332</v>
      </c>
      <c r="AZ1178">
        <f t="shared" si="150"/>
        <v>3671</v>
      </c>
      <c r="BA1178">
        <f t="shared" si="151"/>
        <v>0.50068194217130391</v>
      </c>
    </row>
    <row r="1179" spans="1:53" x14ac:dyDescent="0.2">
      <c r="A1179" s="1" t="s">
        <v>4392</v>
      </c>
      <c r="B1179" s="1">
        <v>25027739200</v>
      </c>
      <c r="C1179" s="1" t="s">
        <v>4393</v>
      </c>
      <c r="D1179" s="1">
        <v>451</v>
      </c>
      <c r="E1179">
        <v>172</v>
      </c>
      <c r="F1179" s="1">
        <v>42</v>
      </c>
      <c r="G1179">
        <v>43</v>
      </c>
      <c r="H1179" s="1">
        <v>9.3000000000000007</v>
      </c>
      <c r="I1179" s="2" t="b">
        <f t="shared" si="144"/>
        <v>0</v>
      </c>
      <c r="J1179">
        <v>16.7</v>
      </c>
      <c r="K1179">
        <v>9.6</v>
      </c>
      <c r="L1179" s="1">
        <v>4514</v>
      </c>
      <c r="M1179">
        <v>257</v>
      </c>
      <c r="N1179" s="1">
        <v>1020</v>
      </c>
      <c r="O1179">
        <v>231</v>
      </c>
      <c r="P1179" s="1">
        <v>22.6</v>
      </c>
      <c r="Q1179">
        <v>23.1</v>
      </c>
      <c r="R1179" s="3" t="b">
        <f t="shared" si="145"/>
        <v>0</v>
      </c>
      <c r="S1179">
        <v>5</v>
      </c>
      <c r="T1179" s="1">
        <v>709</v>
      </c>
      <c r="U1179">
        <v>200</v>
      </c>
      <c r="V1179" s="1">
        <v>15.7</v>
      </c>
      <c r="W1179">
        <v>4.3</v>
      </c>
      <c r="X1179" s="1">
        <v>38.299999999999997</v>
      </c>
      <c r="Y1179">
        <v>6.3</v>
      </c>
      <c r="Z1179" s="1">
        <v>719</v>
      </c>
      <c r="AA1179">
        <v>206</v>
      </c>
      <c r="AB1179" s="1">
        <v>416</v>
      </c>
      <c r="AC1179">
        <v>194</v>
      </c>
      <c r="AD1179" s="1">
        <v>57.9</v>
      </c>
      <c r="AE1179">
        <v>19.899999999999999</v>
      </c>
      <c r="AF1179" s="1">
        <v>1051</v>
      </c>
      <c r="AG1179">
        <v>229</v>
      </c>
      <c r="AH1179" s="1">
        <v>500</v>
      </c>
      <c r="AI1179">
        <v>193</v>
      </c>
      <c r="AJ1179" s="1">
        <v>47.6</v>
      </c>
      <c r="AK1179">
        <v>15.1</v>
      </c>
      <c r="AL1179" s="1">
        <v>1745</v>
      </c>
      <c r="AM1179">
        <v>209</v>
      </c>
      <c r="AN1179" s="1">
        <v>592</v>
      </c>
      <c r="AO1179">
        <v>182</v>
      </c>
      <c r="AP1179" s="1">
        <v>33.9</v>
      </c>
      <c r="AQ1179">
        <v>10.3</v>
      </c>
      <c r="AR1179" s="1">
        <v>999</v>
      </c>
      <c r="AS1179" s="1">
        <v>221</v>
      </c>
      <c r="AT1179">
        <v>122</v>
      </c>
      <c r="AU1179" s="1">
        <v>22.1</v>
      </c>
      <c r="AV1179">
        <f t="shared" si="146"/>
        <v>4514</v>
      </c>
      <c r="AW1179">
        <f t="shared" si="147"/>
        <v>1729</v>
      </c>
      <c r="AX1179">
        <f t="shared" si="148"/>
        <v>1020</v>
      </c>
      <c r="AY1179">
        <f t="shared" si="149"/>
        <v>4965</v>
      </c>
      <c r="AZ1179">
        <f t="shared" si="150"/>
        <v>1771</v>
      </c>
      <c r="BA1179">
        <f t="shared" si="151"/>
        <v>0.35669687814702922</v>
      </c>
    </row>
    <row r="1180" spans="1:53" x14ac:dyDescent="0.2">
      <c r="A1180" s="1" t="s">
        <v>4394</v>
      </c>
      <c r="B1180" s="1">
        <v>25027739300</v>
      </c>
      <c r="C1180" s="1" t="s">
        <v>4395</v>
      </c>
      <c r="D1180" s="1">
        <v>97</v>
      </c>
      <c r="E1180">
        <v>51</v>
      </c>
      <c r="F1180" s="1">
        <v>20</v>
      </c>
      <c r="G1180">
        <v>22</v>
      </c>
      <c r="H1180" s="1">
        <v>20.6</v>
      </c>
      <c r="I1180" s="2" t="b">
        <f t="shared" si="144"/>
        <v>1</v>
      </c>
      <c r="J1180">
        <v>16.7</v>
      </c>
      <c r="K1180">
        <v>19.7</v>
      </c>
      <c r="L1180" s="1">
        <v>2695</v>
      </c>
      <c r="M1180">
        <v>169</v>
      </c>
      <c r="N1180" s="1">
        <v>847</v>
      </c>
      <c r="O1180">
        <v>162</v>
      </c>
      <c r="P1180" s="1">
        <v>31.4</v>
      </c>
      <c r="Q1180">
        <v>23.1</v>
      </c>
      <c r="R1180" s="3" t="b">
        <f t="shared" si="145"/>
        <v>1</v>
      </c>
      <c r="S1180">
        <v>5.4</v>
      </c>
      <c r="T1180" s="1">
        <v>859</v>
      </c>
      <c r="U1180">
        <v>123</v>
      </c>
      <c r="V1180" s="1">
        <v>31.9</v>
      </c>
      <c r="W1180">
        <v>4.2</v>
      </c>
      <c r="X1180" s="1">
        <v>63.3</v>
      </c>
      <c r="Y1180">
        <v>4.5</v>
      </c>
      <c r="Z1180" s="1">
        <v>590</v>
      </c>
      <c r="AA1180">
        <v>142</v>
      </c>
      <c r="AB1180" s="1">
        <v>427</v>
      </c>
      <c r="AC1180">
        <v>132</v>
      </c>
      <c r="AD1180" s="1">
        <v>72.400000000000006</v>
      </c>
      <c r="AE1180">
        <v>11.5</v>
      </c>
      <c r="AF1180" s="1">
        <v>479</v>
      </c>
      <c r="AG1180">
        <v>104</v>
      </c>
      <c r="AH1180" s="1">
        <v>363</v>
      </c>
      <c r="AI1180">
        <v>98</v>
      </c>
      <c r="AJ1180" s="1">
        <v>75.8</v>
      </c>
      <c r="AK1180">
        <v>10.8</v>
      </c>
      <c r="AL1180" s="1">
        <v>969</v>
      </c>
      <c r="AM1180">
        <v>80</v>
      </c>
      <c r="AN1180" s="1">
        <v>577</v>
      </c>
      <c r="AO1180">
        <v>84</v>
      </c>
      <c r="AP1180" s="1">
        <v>59.5</v>
      </c>
      <c r="AQ1180">
        <v>8</v>
      </c>
      <c r="AR1180" s="1">
        <v>657</v>
      </c>
      <c r="AS1180" s="1">
        <v>339</v>
      </c>
      <c r="AT1180">
        <v>79</v>
      </c>
      <c r="AU1180" s="1">
        <v>51.6</v>
      </c>
      <c r="AV1180">
        <f t="shared" si="146"/>
        <v>2695</v>
      </c>
      <c r="AW1180">
        <f t="shared" si="147"/>
        <v>1706</v>
      </c>
      <c r="AX1180">
        <f t="shared" si="148"/>
        <v>847</v>
      </c>
      <c r="AY1180">
        <f t="shared" si="149"/>
        <v>2792</v>
      </c>
      <c r="AZ1180">
        <f t="shared" si="150"/>
        <v>1726</v>
      </c>
      <c r="BA1180">
        <f t="shared" si="151"/>
        <v>0.61819484240687683</v>
      </c>
    </row>
    <row r="1181" spans="1:53" x14ac:dyDescent="0.2">
      <c r="A1181" s="1" t="s">
        <v>4396</v>
      </c>
      <c r="B1181" s="1">
        <v>25027739400</v>
      </c>
      <c r="C1181" s="1" t="s">
        <v>4397</v>
      </c>
      <c r="D1181" s="1">
        <v>768</v>
      </c>
      <c r="E1181">
        <v>218</v>
      </c>
      <c r="F1181" s="1">
        <v>257</v>
      </c>
      <c r="G1181">
        <v>81</v>
      </c>
      <c r="H1181" s="1">
        <v>33.5</v>
      </c>
      <c r="I1181" s="2" t="b">
        <f t="shared" si="144"/>
        <v>1</v>
      </c>
      <c r="J1181">
        <v>16.7</v>
      </c>
      <c r="K1181">
        <v>9.6999999999999993</v>
      </c>
      <c r="L1181" s="1">
        <v>5883</v>
      </c>
      <c r="M1181">
        <v>323</v>
      </c>
      <c r="N1181" s="1">
        <v>1761</v>
      </c>
      <c r="O1181">
        <v>287</v>
      </c>
      <c r="P1181" s="1">
        <v>29.9</v>
      </c>
      <c r="Q1181">
        <v>23.1</v>
      </c>
      <c r="R1181" s="3" t="b">
        <f t="shared" si="145"/>
        <v>1</v>
      </c>
      <c r="S1181">
        <v>4.5</v>
      </c>
      <c r="T1181" s="1">
        <v>1542</v>
      </c>
      <c r="U1181">
        <v>257</v>
      </c>
      <c r="V1181" s="1">
        <v>26.2</v>
      </c>
      <c r="W1181">
        <v>4.2</v>
      </c>
      <c r="X1181" s="1">
        <v>56.1</v>
      </c>
      <c r="Y1181">
        <v>5.3</v>
      </c>
      <c r="Z1181" s="1">
        <v>691</v>
      </c>
      <c r="AA1181">
        <v>240</v>
      </c>
      <c r="AB1181" s="1">
        <v>315</v>
      </c>
      <c r="AC1181">
        <v>157</v>
      </c>
      <c r="AD1181" s="1">
        <v>45.6</v>
      </c>
      <c r="AE1181">
        <v>18.2</v>
      </c>
      <c r="AF1181" s="1">
        <v>1227</v>
      </c>
      <c r="AG1181">
        <v>209</v>
      </c>
      <c r="AH1181" s="1">
        <v>909</v>
      </c>
      <c r="AI1181">
        <v>164</v>
      </c>
      <c r="AJ1181" s="1">
        <v>74.099999999999994</v>
      </c>
      <c r="AK1181">
        <v>8.8000000000000007</v>
      </c>
      <c r="AL1181" s="1">
        <v>2501</v>
      </c>
      <c r="AM1181">
        <v>274</v>
      </c>
      <c r="AN1181" s="1">
        <v>1487</v>
      </c>
      <c r="AO1181">
        <v>255</v>
      </c>
      <c r="AP1181" s="1">
        <v>59.5</v>
      </c>
      <c r="AQ1181">
        <v>8.6999999999999993</v>
      </c>
      <c r="AR1181" s="1">
        <v>1464</v>
      </c>
      <c r="AS1181" s="1">
        <v>592</v>
      </c>
      <c r="AT1181">
        <v>140</v>
      </c>
      <c r="AU1181" s="1">
        <v>40.4</v>
      </c>
      <c r="AV1181">
        <f t="shared" si="146"/>
        <v>5883</v>
      </c>
      <c r="AW1181">
        <f t="shared" si="147"/>
        <v>3303</v>
      </c>
      <c r="AX1181">
        <f t="shared" si="148"/>
        <v>1761</v>
      </c>
      <c r="AY1181">
        <f t="shared" si="149"/>
        <v>6651</v>
      </c>
      <c r="AZ1181">
        <f t="shared" si="150"/>
        <v>3560</v>
      </c>
      <c r="BA1181">
        <f t="shared" si="151"/>
        <v>0.53525785596150954</v>
      </c>
    </row>
    <row r="1182" spans="1:53" x14ac:dyDescent="0.2">
      <c r="A1182" s="1" t="s">
        <v>4398</v>
      </c>
      <c r="B1182" s="1">
        <v>25027739500</v>
      </c>
      <c r="C1182" s="1" t="s">
        <v>4399</v>
      </c>
      <c r="D1182" s="1">
        <v>625</v>
      </c>
      <c r="E1182">
        <v>165</v>
      </c>
      <c r="F1182" s="1">
        <v>158</v>
      </c>
      <c r="G1182">
        <v>105</v>
      </c>
      <c r="H1182" s="1">
        <v>25.3</v>
      </c>
      <c r="I1182" s="2" t="b">
        <f t="shared" si="144"/>
        <v>1</v>
      </c>
      <c r="J1182">
        <v>16.7</v>
      </c>
      <c r="K1182">
        <v>15.7</v>
      </c>
      <c r="L1182" s="1">
        <v>5022</v>
      </c>
      <c r="M1182">
        <v>287</v>
      </c>
      <c r="N1182" s="1">
        <v>1776</v>
      </c>
      <c r="O1182">
        <v>341</v>
      </c>
      <c r="P1182" s="1">
        <v>35.4</v>
      </c>
      <c r="Q1182">
        <v>23.1</v>
      </c>
      <c r="R1182" s="3" t="b">
        <f t="shared" si="145"/>
        <v>1</v>
      </c>
      <c r="S1182">
        <v>5.7</v>
      </c>
      <c r="T1182" s="1">
        <v>1656</v>
      </c>
      <c r="U1182">
        <v>268</v>
      </c>
      <c r="V1182" s="1">
        <v>33</v>
      </c>
      <c r="W1182">
        <v>5.3</v>
      </c>
      <c r="X1182" s="1">
        <v>68.3</v>
      </c>
      <c r="Y1182">
        <v>5.5</v>
      </c>
      <c r="Z1182" s="1">
        <v>386</v>
      </c>
      <c r="AA1182">
        <v>190</v>
      </c>
      <c r="AB1182" s="1">
        <v>376</v>
      </c>
      <c r="AC1182">
        <v>189</v>
      </c>
      <c r="AD1182" s="1">
        <v>97.4</v>
      </c>
      <c r="AE1182">
        <v>5.5</v>
      </c>
      <c r="AF1182" s="1">
        <v>1090</v>
      </c>
      <c r="AG1182">
        <v>173</v>
      </c>
      <c r="AH1182" s="1">
        <v>665</v>
      </c>
      <c r="AI1182">
        <v>172</v>
      </c>
      <c r="AJ1182" s="1">
        <v>61</v>
      </c>
      <c r="AK1182">
        <v>11.6</v>
      </c>
      <c r="AL1182" s="1">
        <v>2435</v>
      </c>
      <c r="AM1182">
        <v>151</v>
      </c>
      <c r="AN1182" s="1">
        <v>1859</v>
      </c>
      <c r="AO1182">
        <v>213</v>
      </c>
      <c r="AP1182" s="1">
        <v>76.3</v>
      </c>
      <c r="AQ1182">
        <v>7.4</v>
      </c>
      <c r="AR1182" s="1">
        <v>1111</v>
      </c>
      <c r="AS1182" s="1">
        <v>532</v>
      </c>
      <c r="AT1182">
        <v>174</v>
      </c>
      <c r="AU1182" s="1">
        <v>47.9</v>
      </c>
      <c r="AV1182">
        <f t="shared" si="146"/>
        <v>5022</v>
      </c>
      <c r="AW1182">
        <f t="shared" si="147"/>
        <v>3432</v>
      </c>
      <c r="AX1182">
        <f t="shared" si="148"/>
        <v>1776</v>
      </c>
      <c r="AY1182">
        <f t="shared" si="149"/>
        <v>5647</v>
      </c>
      <c r="AZ1182">
        <f t="shared" si="150"/>
        <v>3590</v>
      </c>
      <c r="BA1182">
        <f t="shared" si="151"/>
        <v>0.63573578891446791</v>
      </c>
    </row>
    <row r="1183" spans="1:53" x14ac:dyDescent="0.2">
      <c r="A1183" s="1" t="s">
        <v>4400</v>
      </c>
      <c r="B1183" s="1">
        <v>25027740101</v>
      </c>
      <c r="C1183" s="1" t="s">
        <v>4401</v>
      </c>
      <c r="D1183" s="1">
        <v>438</v>
      </c>
      <c r="E1183">
        <v>123</v>
      </c>
      <c r="F1183" s="1">
        <v>155</v>
      </c>
      <c r="G1183">
        <v>87</v>
      </c>
      <c r="H1183" s="1">
        <v>35.4</v>
      </c>
      <c r="I1183" s="2" t="b">
        <f t="shared" si="144"/>
        <v>1</v>
      </c>
      <c r="J1183">
        <v>16.7</v>
      </c>
      <c r="K1183">
        <v>15.5</v>
      </c>
      <c r="L1183" s="1">
        <v>3829</v>
      </c>
      <c r="M1183">
        <v>188</v>
      </c>
      <c r="N1183" s="1">
        <v>1225</v>
      </c>
      <c r="O1183">
        <v>188</v>
      </c>
      <c r="P1183" s="1">
        <v>32</v>
      </c>
      <c r="Q1183">
        <v>23.1</v>
      </c>
      <c r="R1183" s="3" t="b">
        <f t="shared" si="145"/>
        <v>1</v>
      </c>
      <c r="S1183">
        <v>4.5999999999999996</v>
      </c>
      <c r="T1183" s="1">
        <v>1051</v>
      </c>
      <c r="U1183">
        <v>174</v>
      </c>
      <c r="V1183" s="1">
        <v>27.4</v>
      </c>
      <c r="W1183">
        <v>4.5</v>
      </c>
      <c r="X1183" s="1">
        <v>59.4</v>
      </c>
      <c r="Y1183">
        <v>4.7</v>
      </c>
      <c r="Z1183" s="1">
        <v>616</v>
      </c>
      <c r="AA1183">
        <v>197</v>
      </c>
      <c r="AB1183" s="1">
        <v>344</v>
      </c>
      <c r="AC1183">
        <v>130</v>
      </c>
      <c r="AD1183" s="1">
        <v>55.8</v>
      </c>
      <c r="AE1183">
        <v>14.5</v>
      </c>
      <c r="AF1183" s="1">
        <v>691</v>
      </c>
      <c r="AG1183">
        <v>113</v>
      </c>
      <c r="AH1183" s="1">
        <v>571</v>
      </c>
      <c r="AI1183">
        <v>113</v>
      </c>
      <c r="AJ1183" s="1">
        <v>82.6</v>
      </c>
      <c r="AK1183">
        <v>8.3000000000000007</v>
      </c>
      <c r="AL1183" s="1">
        <v>1806</v>
      </c>
      <c r="AM1183">
        <v>145</v>
      </c>
      <c r="AN1183" s="1">
        <v>1101</v>
      </c>
      <c r="AO1183">
        <v>144</v>
      </c>
      <c r="AP1183" s="1">
        <v>61</v>
      </c>
      <c r="AQ1183">
        <v>7</v>
      </c>
      <c r="AR1183" s="1">
        <v>716</v>
      </c>
      <c r="AS1183" s="1">
        <v>260</v>
      </c>
      <c r="AT1183">
        <v>76</v>
      </c>
      <c r="AU1183" s="1">
        <v>36.299999999999997</v>
      </c>
      <c r="AV1183">
        <f t="shared" si="146"/>
        <v>3829</v>
      </c>
      <c r="AW1183">
        <f t="shared" si="147"/>
        <v>2276</v>
      </c>
      <c r="AX1183">
        <f t="shared" si="148"/>
        <v>1225</v>
      </c>
      <c r="AY1183">
        <f t="shared" si="149"/>
        <v>4267</v>
      </c>
      <c r="AZ1183">
        <f t="shared" si="150"/>
        <v>2431</v>
      </c>
      <c r="BA1183">
        <f t="shared" si="151"/>
        <v>0.56972111553784865</v>
      </c>
    </row>
    <row r="1184" spans="1:53" x14ac:dyDescent="0.2">
      <c r="A1184" s="1" t="s">
        <v>4402</v>
      </c>
      <c r="B1184" s="1">
        <v>25027740102</v>
      </c>
      <c r="C1184" s="1" t="s">
        <v>4403</v>
      </c>
      <c r="D1184" s="1">
        <v>487</v>
      </c>
      <c r="E1184">
        <v>125</v>
      </c>
      <c r="F1184" s="1">
        <v>98</v>
      </c>
      <c r="G1184">
        <v>68</v>
      </c>
      <c r="H1184" s="1">
        <v>20.100000000000001</v>
      </c>
      <c r="I1184" s="2" t="b">
        <f t="shared" si="144"/>
        <v>1</v>
      </c>
      <c r="J1184">
        <v>16.7</v>
      </c>
      <c r="K1184">
        <v>14.8</v>
      </c>
      <c r="L1184" s="1">
        <v>4125</v>
      </c>
      <c r="M1184">
        <v>165</v>
      </c>
      <c r="N1184" s="1">
        <v>1377</v>
      </c>
      <c r="O1184">
        <v>236</v>
      </c>
      <c r="P1184" s="1">
        <v>33.4</v>
      </c>
      <c r="Q1184">
        <v>23.1</v>
      </c>
      <c r="R1184" s="3" t="b">
        <f t="shared" si="145"/>
        <v>1</v>
      </c>
      <c r="S1184">
        <v>5.9</v>
      </c>
      <c r="T1184" s="1">
        <v>838</v>
      </c>
      <c r="U1184">
        <v>219</v>
      </c>
      <c r="V1184" s="1">
        <v>20.3</v>
      </c>
      <c r="W1184">
        <v>5.3</v>
      </c>
      <c r="X1184" s="1">
        <v>53.7</v>
      </c>
      <c r="Y1184">
        <v>6.4</v>
      </c>
      <c r="Z1184" s="1">
        <v>515</v>
      </c>
      <c r="AA1184">
        <v>187</v>
      </c>
      <c r="AB1184" s="1">
        <v>234</v>
      </c>
      <c r="AC1184">
        <v>108</v>
      </c>
      <c r="AD1184" s="1">
        <v>45.4</v>
      </c>
      <c r="AE1184">
        <v>21.7</v>
      </c>
      <c r="AF1184" s="1">
        <v>833</v>
      </c>
      <c r="AG1184">
        <v>143</v>
      </c>
      <c r="AH1184" s="1">
        <v>479</v>
      </c>
      <c r="AI1184">
        <v>182</v>
      </c>
      <c r="AJ1184" s="1">
        <v>57.5</v>
      </c>
      <c r="AK1184">
        <v>21.4</v>
      </c>
      <c r="AL1184" s="1">
        <v>1761</v>
      </c>
      <c r="AM1184">
        <v>108</v>
      </c>
      <c r="AN1184" s="1">
        <v>1086</v>
      </c>
      <c r="AO1184">
        <v>133</v>
      </c>
      <c r="AP1184" s="1">
        <v>61.7</v>
      </c>
      <c r="AQ1184">
        <v>7.9</v>
      </c>
      <c r="AR1184" s="1">
        <v>1016</v>
      </c>
      <c r="AS1184" s="1">
        <v>416</v>
      </c>
      <c r="AT1184">
        <v>114</v>
      </c>
      <c r="AU1184" s="1">
        <v>40.9</v>
      </c>
      <c r="AV1184">
        <f t="shared" si="146"/>
        <v>4125</v>
      </c>
      <c r="AW1184">
        <f t="shared" si="147"/>
        <v>2215</v>
      </c>
      <c r="AX1184">
        <f t="shared" si="148"/>
        <v>1377</v>
      </c>
      <c r="AY1184">
        <f t="shared" si="149"/>
        <v>4612</v>
      </c>
      <c r="AZ1184">
        <f t="shared" si="150"/>
        <v>2313</v>
      </c>
      <c r="BA1184">
        <f t="shared" si="151"/>
        <v>0.50151777970511713</v>
      </c>
    </row>
    <row r="1185" spans="1:53" x14ac:dyDescent="0.2">
      <c r="A1185" s="1" t="s">
        <v>4404</v>
      </c>
      <c r="B1185" s="1">
        <v>25027740200</v>
      </c>
      <c r="C1185" s="1" t="s">
        <v>4405</v>
      </c>
      <c r="D1185" s="1">
        <v>283</v>
      </c>
      <c r="E1185">
        <v>105</v>
      </c>
      <c r="F1185" s="1">
        <v>59</v>
      </c>
      <c r="G1185">
        <v>47</v>
      </c>
      <c r="H1185" s="1">
        <v>20.8</v>
      </c>
      <c r="I1185" s="2" t="b">
        <f t="shared" si="144"/>
        <v>1</v>
      </c>
      <c r="J1185">
        <v>16.7</v>
      </c>
      <c r="K1185">
        <v>18.7</v>
      </c>
      <c r="L1185" s="1">
        <v>2181</v>
      </c>
      <c r="M1185">
        <v>170</v>
      </c>
      <c r="N1185" s="1">
        <v>559</v>
      </c>
      <c r="O1185">
        <v>97</v>
      </c>
      <c r="P1185" s="1">
        <v>25.6</v>
      </c>
      <c r="Q1185">
        <v>23.1</v>
      </c>
      <c r="R1185" s="3" t="b">
        <f t="shared" si="145"/>
        <v>1</v>
      </c>
      <c r="S1185">
        <v>4.3</v>
      </c>
      <c r="T1185" s="1">
        <v>476</v>
      </c>
      <c r="U1185">
        <v>106</v>
      </c>
      <c r="V1185" s="1">
        <v>21.8</v>
      </c>
      <c r="W1185">
        <v>4.9000000000000004</v>
      </c>
      <c r="X1185" s="1">
        <v>47.5</v>
      </c>
      <c r="Y1185">
        <v>6.2</v>
      </c>
      <c r="Z1185" s="1">
        <v>286</v>
      </c>
      <c r="AA1185">
        <v>103</v>
      </c>
      <c r="AB1185" s="1">
        <v>124</v>
      </c>
      <c r="AC1185">
        <v>57</v>
      </c>
      <c r="AD1185" s="1">
        <v>43.4</v>
      </c>
      <c r="AE1185">
        <v>13.5</v>
      </c>
      <c r="AF1185" s="1">
        <v>391</v>
      </c>
      <c r="AG1185">
        <v>123</v>
      </c>
      <c r="AH1185" s="1">
        <v>197</v>
      </c>
      <c r="AI1185">
        <v>71</v>
      </c>
      <c r="AJ1185" s="1">
        <v>50.4</v>
      </c>
      <c r="AK1185">
        <v>16.3</v>
      </c>
      <c r="AL1185" s="1">
        <v>935</v>
      </c>
      <c r="AM1185">
        <v>141</v>
      </c>
      <c r="AN1185" s="1">
        <v>481</v>
      </c>
      <c r="AO1185">
        <v>123</v>
      </c>
      <c r="AP1185" s="1">
        <v>51.4</v>
      </c>
      <c r="AQ1185">
        <v>9.1</v>
      </c>
      <c r="AR1185" s="1">
        <v>569</v>
      </c>
      <c r="AS1185" s="1">
        <v>233</v>
      </c>
      <c r="AT1185">
        <v>58</v>
      </c>
      <c r="AU1185" s="1">
        <v>40.9</v>
      </c>
      <c r="AV1185">
        <f t="shared" si="146"/>
        <v>2181</v>
      </c>
      <c r="AW1185">
        <f t="shared" si="147"/>
        <v>1035</v>
      </c>
      <c r="AX1185">
        <f t="shared" si="148"/>
        <v>559</v>
      </c>
      <c r="AY1185">
        <f t="shared" si="149"/>
        <v>2464</v>
      </c>
      <c r="AZ1185">
        <f t="shared" si="150"/>
        <v>1094</v>
      </c>
      <c r="BA1185">
        <f t="shared" si="151"/>
        <v>0.4439935064935065</v>
      </c>
    </row>
    <row r="1186" spans="1:53" x14ac:dyDescent="0.2">
      <c r="A1186" s="1" t="s">
        <v>4406</v>
      </c>
      <c r="B1186" s="1">
        <v>25027741101</v>
      </c>
      <c r="C1186" s="1" t="s">
        <v>4407</v>
      </c>
      <c r="D1186" s="1">
        <v>357</v>
      </c>
      <c r="E1186">
        <v>95</v>
      </c>
      <c r="F1186" s="1">
        <v>93</v>
      </c>
      <c r="G1186">
        <v>51</v>
      </c>
      <c r="H1186" s="1">
        <v>26.1</v>
      </c>
      <c r="I1186" s="2" t="b">
        <f t="shared" si="144"/>
        <v>1</v>
      </c>
      <c r="J1186">
        <v>16.7</v>
      </c>
      <c r="K1186">
        <v>13.1</v>
      </c>
      <c r="L1186" s="1">
        <v>2971</v>
      </c>
      <c r="M1186">
        <v>141</v>
      </c>
      <c r="N1186" s="1">
        <v>1029</v>
      </c>
      <c r="O1186">
        <v>183</v>
      </c>
      <c r="P1186" s="1">
        <v>34.6</v>
      </c>
      <c r="Q1186">
        <v>23.1</v>
      </c>
      <c r="R1186" s="3" t="b">
        <f t="shared" si="145"/>
        <v>1</v>
      </c>
      <c r="S1186">
        <v>5.9</v>
      </c>
      <c r="T1186" s="1">
        <v>921</v>
      </c>
      <c r="U1186">
        <v>153</v>
      </c>
      <c r="V1186" s="1">
        <v>31</v>
      </c>
      <c r="W1186">
        <v>5.0999999999999996</v>
      </c>
      <c r="X1186" s="1">
        <v>65.599999999999994</v>
      </c>
      <c r="Y1186">
        <v>5.6</v>
      </c>
      <c r="Z1186" s="1">
        <v>310</v>
      </c>
      <c r="AA1186">
        <v>109</v>
      </c>
      <c r="AB1186" s="1">
        <v>184</v>
      </c>
      <c r="AC1186">
        <v>86</v>
      </c>
      <c r="AD1186" s="1">
        <v>59.4</v>
      </c>
      <c r="AE1186">
        <v>17.100000000000001</v>
      </c>
      <c r="AF1186" s="1">
        <v>484</v>
      </c>
      <c r="AG1186">
        <v>99</v>
      </c>
      <c r="AH1186" s="1">
        <v>304</v>
      </c>
      <c r="AI1186">
        <v>101</v>
      </c>
      <c r="AJ1186" s="1">
        <v>62.8</v>
      </c>
      <c r="AK1186">
        <v>17.399999999999999</v>
      </c>
      <c r="AL1186" s="1">
        <v>1496</v>
      </c>
      <c r="AM1186">
        <v>122</v>
      </c>
      <c r="AN1186" s="1">
        <v>1144</v>
      </c>
      <c r="AO1186">
        <v>128</v>
      </c>
      <c r="AP1186" s="1">
        <v>76.5</v>
      </c>
      <c r="AQ1186">
        <v>6.6</v>
      </c>
      <c r="AR1186" s="1">
        <v>681</v>
      </c>
      <c r="AS1186" s="1">
        <v>318</v>
      </c>
      <c r="AT1186">
        <v>83</v>
      </c>
      <c r="AU1186" s="1">
        <v>46.7</v>
      </c>
      <c r="AV1186">
        <f t="shared" si="146"/>
        <v>2971</v>
      </c>
      <c r="AW1186">
        <f t="shared" si="147"/>
        <v>1950</v>
      </c>
      <c r="AX1186">
        <f t="shared" si="148"/>
        <v>1029</v>
      </c>
      <c r="AY1186">
        <f t="shared" si="149"/>
        <v>3328</v>
      </c>
      <c r="AZ1186">
        <f t="shared" si="150"/>
        <v>2043</v>
      </c>
      <c r="BA1186">
        <f t="shared" si="151"/>
        <v>0.61388221153846156</v>
      </c>
    </row>
    <row r="1187" spans="1:53" x14ac:dyDescent="0.2">
      <c r="A1187" s="1" t="s">
        <v>4408</v>
      </c>
      <c r="B1187" s="1">
        <v>25027741102</v>
      </c>
      <c r="C1187" s="1" t="s">
        <v>4409</v>
      </c>
      <c r="D1187" s="1">
        <v>428</v>
      </c>
      <c r="E1187">
        <v>136</v>
      </c>
      <c r="F1187" s="1">
        <v>50</v>
      </c>
      <c r="G1187">
        <v>37</v>
      </c>
      <c r="H1187" s="1">
        <v>11.7</v>
      </c>
      <c r="I1187" s="2" t="b">
        <f t="shared" si="144"/>
        <v>0</v>
      </c>
      <c r="J1187">
        <v>16.7</v>
      </c>
      <c r="K1187">
        <v>8.5</v>
      </c>
      <c r="L1187" s="1">
        <v>3453</v>
      </c>
      <c r="M1187">
        <v>171</v>
      </c>
      <c r="N1187" s="1">
        <v>1487</v>
      </c>
      <c r="O1187">
        <v>184</v>
      </c>
      <c r="P1187" s="1">
        <v>43.1</v>
      </c>
      <c r="Q1187">
        <v>23.1</v>
      </c>
      <c r="R1187" s="3" t="b">
        <f t="shared" si="145"/>
        <v>1</v>
      </c>
      <c r="S1187">
        <v>4.8</v>
      </c>
      <c r="T1187" s="1">
        <v>1050</v>
      </c>
      <c r="U1187">
        <v>153</v>
      </c>
      <c r="V1187" s="1">
        <v>30.4</v>
      </c>
      <c r="W1187">
        <v>4.5</v>
      </c>
      <c r="X1187" s="1">
        <v>73.5</v>
      </c>
      <c r="Y1187">
        <v>4</v>
      </c>
      <c r="Z1187" s="1">
        <v>336</v>
      </c>
      <c r="AA1187">
        <v>129</v>
      </c>
      <c r="AB1187" s="1">
        <v>265</v>
      </c>
      <c r="AC1187">
        <v>118</v>
      </c>
      <c r="AD1187" s="1">
        <v>78.900000000000006</v>
      </c>
      <c r="AE1187">
        <v>14.1</v>
      </c>
      <c r="AF1187" s="1">
        <v>741</v>
      </c>
      <c r="AG1187">
        <v>107</v>
      </c>
      <c r="AH1187" s="1">
        <v>595</v>
      </c>
      <c r="AI1187">
        <v>106</v>
      </c>
      <c r="AJ1187" s="1">
        <v>80.3</v>
      </c>
      <c r="AK1187">
        <v>9.8000000000000007</v>
      </c>
      <c r="AL1187" s="1">
        <v>1745</v>
      </c>
      <c r="AM1187">
        <v>116</v>
      </c>
      <c r="AN1187" s="1">
        <v>1340</v>
      </c>
      <c r="AO1187">
        <v>126</v>
      </c>
      <c r="AP1187" s="1">
        <v>76.8</v>
      </c>
      <c r="AQ1187">
        <v>6</v>
      </c>
      <c r="AR1187" s="1">
        <v>631</v>
      </c>
      <c r="AS1187" s="1">
        <v>337</v>
      </c>
      <c r="AT1187">
        <v>89</v>
      </c>
      <c r="AU1187" s="1">
        <v>53.4</v>
      </c>
      <c r="AV1187">
        <f t="shared" si="146"/>
        <v>3453</v>
      </c>
      <c r="AW1187">
        <f t="shared" si="147"/>
        <v>2537</v>
      </c>
      <c r="AX1187">
        <f t="shared" si="148"/>
        <v>1487</v>
      </c>
      <c r="AY1187">
        <f t="shared" si="149"/>
        <v>3881</v>
      </c>
      <c r="AZ1187">
        <f t="shared" si="150"/>
        <v>2587</v>
      </c>
      <c r="BA1187">
        <f t="shared" si="151"/>
        <v>0.66658077814996131</v>
      </c>
    </row>
    <row r="1188" spans="1:53" x14ac:dyDescent="0.2">
      <c r="A1188" s="1" t="s">
        <v>4410</v>
      </c>
      <c r="B1188" s="1">
        <v>25027742300</v>
      </c>
      <c r="C1188" s="1" t="s">
        <v>4411</v>
      </c>
      <c r="D1188" s="1">
        <v>214</v>
      </c>
      <c r="E1188">
        <v>71</v>
      </c>
      <c r="F1188" s="1">
        <v>79</v>
      </c>
      <c r="G1188">
        <v>43</v>
      </c>
      <c r="H1188" s="1">
        <v>36.9</v>
      </c>
      <c r="I1188" s="2" t="b">
        <f t="shared" si="144"/>
        <v>1</v>
      </c>
      <c r="J1188">
        <v>16.7</v>
      </c>
      <c r="K1188">
        <v>18.2</v>
      </c>
      <c r="L1188" s="1">
        <v>2993</v>
      </c>
      <c r="M1188">
        <v>184</v>
      </c>
      <c r="N1188" s="1">
        <v>837</v>
      </c>
      <c r="O1188">
        <v>134</v>
      </c>
      <c r="P1188" s="1">
        <v>28</v>
      </c>
      <c r="Q1188">
        <v>23.1</v>
      </c>
      <c r="R1188" s="3" t="b">
        <f t="shared" si="145"/>
        <v>1</v>
      </c>
      <c r="S1188">
        <v>4.5</v>
      </c>
      <c r="T1188" s="1">
        <v>736</v>
      </c>
      <c r="U1188">
        <v>152</v>
      </c>
      <c r="V1188" s="1">
        <v>24.6</v>
      </c>
      <c r="W1188">
        <v>5.0999999999999996</v>
      </c>
      <c r="X1188" s="1">
        <v>52.6</v>
      </c>
      <c r="Y1188">
        <v>6</v>
      </c>
      <c r="Z1188" s="1">
        <v>592</v>
      </c>
      <c r="AA1188">
        <v>147</v>
      </c>
      <c r="AB1188" s="1">
        <v>416</v>
      </c>
      <c r="AC1188">
        <v>119</v>
      </c>
      <c r="AD1188" s="1">
        <v>70.3</v>
      </c>
      <c r="AE1188">
        <v>13.9</v>
      </c>
      <c r="AF1188" s="1">
        <v>452</v>
      </c>
      <c r="AG1188">
        <v>109</v>
      </c>
      <c r="AH1188" s="1">
        <v>342</v>
      </c>
      <c r="AI1188">
        <v>99</v>
      </c>
      <c r="AJ1188" s="1">
        <v>75.7</v>
      </c>
      <c r="AK1188">
        <v>13.3</v>
      </c>
      <c r="AL1188" s="1">
        <v>1430</v>
      </c>
      <c r="AM1188">
        <v>168</v>
      </c>
      <c r="AN1188" s="1">
        <v>633</v>
      </c>
      <c r="AO1188">
        <v>92</v>
      </c>
      <c r="AP1188" s="1">
        <v>44.3</v>
      </c>
      <c r="AQ1188">
        <v>7.5</v>
      </c>
      <c r="AR1188" s="1">
        <v>519</v>
      </c>
      <c r="AS1188" s="1">
        <v>182</v>
      </c>
      <c r="AT1188">
        <v>82</v>
      </c>
      <c r="AU1188" s="1">
        <v>35.1</v>
      </c>
      <c r="AV1188">
        <f t="shared" si="146"/>
        <v>2993</v>
      </c>
      <c r="AW1188">
        <f t="shared" si="147"/>
        <v>1573</v>
      </c>
      <c r="AX1188">
        <f t="shared" si="148"/>
        <v>837</v>
      </c>
      <c r="AY1188">
        <f t="shared" si="149"/>
        <v>3207</v>
      </c>
      <c r="AZ1188">
        <f t="shared" si="150"/>
        <v>1652</v>
      </c>
      <c r="BA1188">
        <f t="shared" si="151"/>
        <v>0.51512316806984726</v>
      </c>
    </row>
    <row r="1189" spans="1:53" x14ac:dyDescent="0.2">
      <c r="A1189" s="1" t="s">
        <v>4412</v>
      </c>
      <c r="B1189" s="1">
        <v>25027742401</v>
      </c>
      <c r="C1189" s="1" t="s">
        <v>4413</v>
      </c>
      <c r="D1189" s="1">
        <v>325</v>
      </c>
      <c r="E1189">
        <v>93</v>
      </c>
      <c r="F1189" s="1">
        <v>138</v>
      </c>
      <c r="G1189">
        <v>73</v>
      </c>
      <c r="H1189" s="1">
        <v>42.5</v>
      </c>
      <c r="I1189" s="2" t="b">
        <f t="shared" si="144"/>
        <v>1</v>
      </c>
      <c r="J1189">
        <v>16.7</v>
      </c>
      <c r="K1189">
        <v>17</v>
      </c>
      <c r="L1189" s="1">
        <v>3538</v>
      </c>
      <c r="M1189">
        <v>214</v>
      </c>
      <c r="N1189" s="1">
        <v>1113</v>
      </c>
      <c r="O1189">
        <v>169</v>
      </c>
      <c r="P1189" s="1">
        <v>31.5</v>
      </c>
      <c r="Q1189">
        <v>23.1</v>
      </c>
      <c r="R1189" s="3" t="b">
        <f t="shared" si="145"/>
        <v>1</v>
      </c>
      <c r="S1189">
        <v>4.8</v>
      </c>
      <c r="T1189" s="1">
        <v>1358</v>
      </c>
      <c r="U1189">
        <v>131</v>
      </c>
      <c r="V1189" s="1">
        <v>38.4</v>
      </c>
      <c r="W1189">
        <v>4.4000000000000004</v>
      </c>
      <c r="X1189" s="1">
        <v>69.8</v>
      </c>
      <c r="Y1189">
        <v>5.7</v>
      </c>
      <c r="Z1189" s="1">
        <v>287</v>
      </c>
      <c r="AA1189">
        <v>137</v>
      </c>
      <c r="AB1189" s="1">
        <v>94</v>
      </c>
      <c r="AC1189">
        <v>67</v>
      </c>
      <c r="AD1189" s="1">
        <v>32.799999999999997</v>
      </c>
      <c r="AE1189">
        <v>22.4</v>
      </c>
      <c r="AF1189" s="1">
        <v>643</v>
      </c>
      <c r="AG1189">
        <v>103</v>
      </c>
      <c r="AH1189" s="1">
        <v>590</v>
      </c>
      <c r="AI1189">
        <v>101</v>
      </c>
      <c r="AJ1189" s="1">
        <v>91.8</v>
      </c>
      <c r="AK1189">
        <v>4.0999999999999996</v>
      </c>
      <c r="AL1189" s="1">
        <v>1932</v>
      </c>
      <c r="AM1189">
        <v>121</v>
      </c>
      <c r="AN1189" s="1">
        <v>1439</v>
      </c>
      <c r="AO1189">
        <v>131</v>
      </c>
      <c r="AP1189" s="1">
        <v>74.5</v>
      </c>
      <c r="AQ1189">
        <v>6.3</v>
      </c>
      <c r="AR1189" s="1">
        <v>676</v>
      </c>
      <c r="AS1189" s="1">
        <v>348</v>
      </c>
      <c r="AT1189">
        <v>75</v>
      </c>
      <c r="AU1189" s="1">
        <v>51.5</v>
      </c>
      <c r="AV1189">
        <f t="shared" si="146"/>
        <v>3538</v>
      </c>
      <c r="AW1189">
        <f t="shared" si="147"/>
        <v>2471</v>
      </c>
      <c r="AX1189">
        <f t="shared" si="148"/>
        <v>1113</v>
      </c>
      <c r="AY1189">
        <f t="shared" si="149"/>
        <v>3863</v>
      </c>
      <c r="AZ1189">
        <f t="shared" si="150"/>
        <v>2609</v>
      </c>
      <c r="BA1189">
        <f t="shared" si="151"/>
        <v>0.67538182759513332</v>
      </c>
    </row>
    <row r="1190" spans="1:53" x14ac:dyDescent="0.2">
      <c r="A1190" s="1" t="s">
        <v>4414</v>
      </c>
      <c r="B1190" s="1">
        <v>25027742402</v>
      </c>
      <c r="C1190" s="1" t="s">
        <v>4415</v>
      </c>
      <c r="D1190" s="1">
        <v>195</v>
      </c>
      <c r="E1190">
        <v>100</v>
      </c>
      <c r="F1190" s="1">
        <v>0</v>
      </c>
      <c r="G1190">
        <v>12</v>
      </c>
      <c r="H1190" s="1">
        <v>0</v>
      </c>
      <c r="I1190" s="2" t="b">
        <f t="shared" si="144"/>
        <v>0</v>
      </c>
      <c r="J1190">
        <v>16.7</v>
      </c>
      <c r="K1190">
        <v>15.3</v>
      </c>
      <c r="L1190" s="1">
        <v>2419</v>
      </c>
      <c r="M1190">
        <v>192</v>
      </c>
      <c r="N1190" s="1">
        <v>995</v>
      </c>
      <c r="O1190">
        <v>170</v>
      </c>
      <c r="P1190" s="1">
        <v>41.1</v>
      </c>
      <c r="Q1190">
        <v>23.1</v>
      </c>
      <c r="R1190" s="3" t="b">
        <f t="shared" si="145"/>
        <v>1</v>
      </c>
      <c r="S1190">
        <v>7.2</v>
      </c>
      <c r="T1190" s="1">
        <v>851</v>
      </c>
      <c r="U1190">
        <v>165</v>
      </c>
      <c r="V1190" s="1">
        <v>35.200000000000003</v>
      </c>
      <c r="W1190">
        <v>6.2</v>
      </c>
      <c r="X1190" s="1">
        <v>76.3</v>
      </c>
      <c r="Y1190">
        <v>6.4</v>
      </c>
      <c r="Z1190" s="1">
        <v>921</v>
      </c>
      <c r="AA1190">
        <v>183</v>
      </c>
      <c r="AB1190" s="1">
        <v>763</v>
      </c>
      <c r="AC1190">
        <v>157</v>
      </c>
      <c r="AD1190" s="1">
        <v>82.8</v>
      </c>
      <c r="AE1190">
        <v>8.4</v>
      </c>
      <c r="AF1190" s="1">
        <v>597</v>
      </c>
      <c r="AG1190">
        <v>103</v>
      </c>
      <c r="AH1190" s="1">
        <v>486</v>
      </c>
      <c r="AI1190">
        <v>102</v>
      </c>
      <c r="AJ1190" s="1">
        <v>81.400000000000006</v>
      </c>
      <c r="AK1190">
        <v>8.1999999999999993</v>
      </c>
      <c r="AL1190" s="1">
        <v>711</v>
      </c>
      <c r="AM1190">
        <v>133</v>
      </c>
      <c r="AN1190" s="1">
        <v>505</v>
      </c>
      <c r="AO1190">
        <v>104</v>
      </c>
      <c r="AP1190" s="1">
        <v>71</v>
      </c>
      <c r="AQ1190">
        <v>10.1</v>
      </c>
      <c r="AR1190" s="1">
        <v>190</v>
      </c>
      <c r="AS1190" s="1">
        <v>92</v>
      </c>
      <c r="AT1190">
        <v>66</v>
      </c>
      <c r="AU1190" s="1">
        <v>48.4</v>
      </c>
      <c r="AV1190">
        <f t="shared" si="146"/>
        <v>2419</v>
      </c>
      <c r="AW1190">
        <f t="shared" si="147"/>
        <v>1846</v>
      </c>
      <c r="AX1190">
        <f t="shared" si="148"/>
        <v>995</v>
      </c>
      <c r="AY1190">
        <f t="shared" si="149"/>
        <v>2614</v>
      </c>
      <c r="AZ1190">
        <f t="shared" si="150"/>
        <v>1846</v>
      </c>
      <c r="BA1190">
        <f t="shared" si="151"/>
        <v>0.70619739862280029</v>
      </c>
    </row>
    <row r="1191" spans="1:53" x14ac:dyDescent="0.2">
      <c r="A1191" s="1" t="s">
        <v>4416</v>
      </c>
      <c r="B1191" s="1">
        <v>25027743100</v>
      </c>
      <c r="C1191" s="1" t="s">
        <v>4417</v>
      </c>
      <c r="D1191" s="1">
        <v>414</v>
      </c>
      <c r="E1191">
        <v>120</v>
      </c>
      <c r="F1191" s="1">
        <v>68</v>
      </c>
      <c r="G1191">
        <v>65</v>
      </c>
      <c r="H1191" s="1">
        <v>16.399999999999999</v>
      </c>
      <c r="I1191" s="2" t="b">
        <f t="shared" si="144"/>
        <v>0</v>
      </c>
      <c r="J1191">
        <v>16.7</v>
      </c>
      <c r="K1191">
        <v>15.3</v>
      </c>
      <c r="L1191" s="1">
        <v>5233</v>
      </c>
      <c r="M1191">
        <v>179</v>
      </c>
      <c r="N1191" s="1">
        <v>1576</v>
      </c>
      <c r="O1191">
        <v>245</v>
      </c>
      <c r="P1191" s="1">
        <v>30.1</v>
      </c>
      <c r="Q1191">
        <v>23.1</v>
      </c>
      <c r="R1191" s="3" t="b">
        <f t="shared" si="145"/>
        <v>1</v>
      </c>
      <c r="S1191">
        <v>4.7</v>
      </c>
      <c r="T1191" s="1">
        <v>1010</v>
      </c>
      <c r="U1191">
        <v>213</v>
      </c>
      <c r="V1191" s="1">
        <v>19.3</v>
      </c>
      <c r="W1191">
        <v>3.9</v>
      </c>
      <c r="X1191" s="1">
        <v>49.4</v>
      </c>
      <c r="Y1191">
        <v>5.0999999999999996</v>
      </c>
      <c r="Z1191" s="1">
        <v>705</v>
      </c>
      <c r="AA1191">
        <v>224</v>
      </c>
      <c r="AB1191" s="1">
        <v>231</v>
      </c>
      <c r="AC1191">
        <v>109</v>
      </c>
      <c r="AD1191" s="1">
        <v>32.799999999999997</v>
      </c>
      <c r="AE1191">
        <v>15</v>
      </c>
      <c r="AF1191" s="1">
        <v>1076</v>
      </c>
      <c r="AG1191">
        <v>176</v>
      </c>
      <c r="AH1191" s="1">
        <v>748</v>
      </c>
      <c r="AI1191">
        <v>172</v>
      </c>
      <c r="AJ1191" s="1">
        <v>69.5</v>
      </c>
      <c r="AK1191">
        <v>10.9</v>
      </c>
      <c r="AL1191" s="1">
        <v>2539</v>
      </c>
      <c r="AM1191">
        <v>174</v>
      </c>
      <c r="AN1191" s="1">
        <v>1385</v>
      </c>
      <c r="AO1191">
        <v>182</v>
      </c>
      <c r="AP1191" s="1">
        <v>54.5</v>
      </c>
      <c r="AQ1191">
        <v>6.5</v>
      </c>
      <c r="AR1191" s="1">
        <v>913</v>
      </c>
      <c r="AS1191" s="1">
        <v>222</v>
      </c>
      <c r="AT1191">
        <v>106</v>
      </c>
      <c r="AU1191" s="1">
        <v>24.3</v>
      </c>
      <c r="AV1191">
        <f t="shared" si="146"/>
        <v>5233</v>
      </c>
      <c r="AW1191">
        <f t="shared" si="147"/>
        <v>2586</v>
      </c>
      <c r="AX1191">
        <f t="shared" si="148"/>
        <v>1576</v>
      </c>
      <c r="AY1191">
        <f t="shared" si="149"/>
        <v>5647</v>
      </c>
      <c r="AZ1191">
        <f t="shared" si="150"/>
        <v>2654</v>
      </c>
      <c r="BA1191">
        <f t="shared" si="151"/>
        <v>0.46998406233398266</v>
      </c>
    </row>
    <row r="1192" spans="1:53" x14ac:dyDescent="0.2">
      <c r="A1192" s="1" t="s">
        <v>4418</v>
      </c>
      <c r="B1192" s="1">
        <v>25027744101</v>
      </c>
      <c r="C1192" s="1" t="s">
        <v>4419</v>
      </c>
      <c r="D1192" s="1">
        <v>417</v>
      </c>
      <c r="E1192">
        <v>156</v>
      </c>
      <c r="F1192" s="1">
        <v>108</v>
      </c>
      <c r="G1192">
        <v>70</v>
      </c>
      <c r="H1192" s="1">
        <v>25.9</v>
      </c>
      <c r="I1192" s="2" t="b">
        <f t="shared" si="144"/>
        <v>1</v>
      </c>
      <c r="J1192">
        <v>16.7</v>
      </c>
      <c r="K1192">
        <v>16.7</v>
      </c>
      <c r="L1192" s="1">
        <v>5213</v>
      </c>
      <c r="M1192">
        <v>265</v>
      </c>
      <c r="N1192" s="1">
        <v>1674</v>
      </c>
      <c r="O1192">
        <v>249</v>
      </c>
      <c r="P1192" s="1">
        <v>32.1</v>
      </c>
      <c r="Q1192">
        <v>23.1</v>
      </c>
      <c r="R1192" s="3" t="b">
        <f t="shared" si="145"/>
        <v>1</v>
      </c>
      <c r="S1192">
        <v>4.2</v>
      </c>
      <c r="T1192" s="1">
        <v>829</v>
      </c>
      <c r="U1192">
        <v>196</v>
      </c>
      <c r="V1192" s="1">
        <v>15.9</v>
      </c>
      <c r="W1192">
        <v>3.7</v>
      </c>
      <c r="X1192" s="1">
        <v>48</v>
      </c>
      <c r="Y1192">
        <v>4.5</v>
      </c>
      <c r="Z1192" s="1">
        <v>721</v>
      </c>
      <c r="AA1192">
        <v>218</v>
      </c>
      <c r="AB1192" s="1">
        <v>339</v>
      </c>
      <c r="AC1192">
        <v>145</v>
      </c>
      <c r="AD1192" s="1">
        <v>47</v>
      </c>
      <c r="AE1192">
        <v>15.2</v>
      </c>
      <c r="AF1192" s="1">
        <v>944</v>
      </c>
      <c r="AG1192">
        <v>168</v>
      </c>
      <c r="AH1192" s="1">
        <v>540</v>
      </c>
      <c r="AI1192">
        <v>158</v>
      </c>
      <c r="AJ1192" s="1">
        <v>57.2</v>
      </c>
      <c r="AK1192">
        <v>11.8</v>
      </c>
      <c r="AL1192" s="1">
        <v>2512</v>
      </c>
      <c r="AM1192">
        <v>207</v>
      </c>
      <c r="AN1192" s="1">
        <v>1156</v>
      </c>
      <c r="AO1192">
        <v>228</v>
      </c>
      <c r="AP1192" s="1">
        <v>46</v>
      </c>
      <c r="AQ1192">
        <v>7.9</v>
      </c>
      <c r="AR1192" s="1">
        <v>1036</v>
      </c>
      <c r="AS1192" s="1">
        <v>468</v>
      </c>
      <c r="AT1192">
        <v>117</v>
      </c>
      <c r="AU1192" s="1">
        <v>45.2</v>
      </c>
      <c r="AV1192">
        <f t="shared" si="146"/>
        <v>5213</v>
      </c>
      <c r="AW1192">
        <f t="shared" si="147"/>
        <v>2503</v>
      </c>
      <c r="AX1192">
        <f t="shared" si="148"/>
        <v>1674</v>
      </c>
      <c r="AY1192">
        <f t="shared" si="149"/>
        <v>5630</v>
      </c>
      <c r="AZ1192">
        <f t="shared" si="150"/>
        <v>2611</v>
      </c>
      <c r="BA1192">
        <f t="shared" si="151"/>
        <v>0.46376554174067497</v>
      </c>
    </row>
    <row r="1193" spans="1:53" x14ac:dyDescent="0.2">
      <c r="A1193" s="1" t="s">
        <v>4420</v>
      </c>
      <c r="B1193" s="1">
        <v>25027744102</v>
      </c>
      <c r="C1193" s="1" t="s">
        <v>4421</v>
      </c>
      <c r="D1193" s="1">
        <v>352</v>
      </c>
      <c r="E1193">
        <v>106</v>
      </c>
      <c r="F1193" s="1">
        <v>60</v>
      </c>
      <c r="G1193">
        <v>34</v>
      </c>
      <c r="H1193" s="1">
        <v>17</v>
      </c>
      <c r="I1193" s="2" t="b">
        <f t="shared" si="144"/>
        <v>1</v>
      </c>
      <c r="J1193">
        <v>16.7</v>
      </c>
      <c r="K1193">
        <v>9.1999999999999993</v>
      </c>
      <c r="L1193" s="1">
        <v>3639</v>
      </c>
      <c r="M1193">
        <v>194</v>
      </c>
      <c r="N1193" s="1">
        <v>978</v>
      </c>
      <c r="O1193">
        <v>151</v>
      </c>
      <c r="P1193" s="1">
        <v>26.9</v>
      </c>
      <c r="Q1193">
        <v>23.1</v>
      </c>
      <c r="R1193" s="3" t="b">
        <f t="shared" si="145"/>
        <v>1</v>
      </c>
      <c r="S1193">
        <v>3.7</v>
      </c>
      <c r="T1193" s="1">
        <v>480</v>
      </c>
      <c r="U1193">
        <v>115</v>
      </c>
      <c r="V1193" s="1">
        <v>13.2</v>
      </c>
      <c r="W1193">
        <v>3.2</v>
      </c>
      <c r="X1193" s="1">
        <v>40.1</v>
      </c>
      <c r="Y1193">
        <v>4.9000000000000004</v>
      </c>
      <c r="Z1193" s="1">
        <v>568</v>
      </c>
      <c r="AA1193">
        <v>182</v>
      </c>
      <c r="AB1193" s="1">
        <v>306</v>
      </c>
      <c r="AC1193">
        <v>100</v>
      </c>
      <c r="AD1193" s="1">
        <v>53.9</v>
      </c>
      <c r="AE1193">
        <v>13</v>
      </c>
      <c r="AF1193" s="1">
        <v>673</v>
      </c>
      <c r="AG1193">
        <v>117</v>
      </c>
      <c r="AH1193" s="1">
        <v>318</v>
      </c>
      <c r="AI1193">
        <v>101</v>
      </c>
      <c r="AJ1193" s="1">
        <v>47.3</v>
      </c>
      <c r="AK1193">
        <v>12.7</v>
      </c>
      <c r="AL1193" s="1">
        <v>1458</v>
      </c>
      <c r="AM1193">
        <v>128</v>
      </c>
      <c r="AN1193" s="1">
        <v>643</v>
      </c>
      <c r="AO1193">
        <v>128</v>
      </c>
      <c r="AP1193" s="1">
        <v>44.1</v>
      </c>
      <c r="AQ1193">
        <v>8.5</v>
      </c>
      <c r="AR1193" s="1">
        <v>940</v>
      </c>
      <c r="AS1193" s="1">
        <v>191</v>
      </c>
      <c r="AT1193">
        <v>66</v>
      </c>
      <c r="AU1193" s="1">
        <v>20.3</v>
      </c>
      <c r="AV1193">
        <f t="shared" si="146"/>
        <v>3639</v>
      </c>
      <c r="AW1193">
        <f t="shared" si="147"/>
        <v>1458</v>
      </c>
      <c r="AX1193">
        <f t="shared" si="148"/>
        <v>978</v>
      </c>
      <c r="AY1193">
        <f t="shared" si="149"/>
        <v>3991</v>
      </c>
      <c r="AZ1193">
        <f t="shared" si="150"/>
        <v>1518</v>
      </c>
      <c r="BA1193">
        <f t="shared" si="151"/>
        <v>0.3803558005512403</v>
      </c>
    </row>
    <row r="1194" spans="1:53" x14ac:dyDescent="0.2">
      <c r="A1194" s="1" t="s">
        <v>4422</v>
      </c>
      <c r="B1194" s="1">
        <v>25027744200</v>
      </c>
      <c r="C1194" s="1" t="s">
        <v>4423</v>
      </c>
      <c r="D1194" s="1">
        <v>561</v>
      </c>
      <c r="E1194">
        <v>182</v>
      </c>
      <c r="F1194" s="1">
        <v>37</v>
      </c>
      <c r="G1194">
        <v>41</v>
      </c>
      <c r="H1194" s="1">
        <v>6.6</v>
      </c>
      <c r="I1194" s="2" t="b">
        <f t="shared" si="144"/>
        <v>0</v>
      </c>
      <c r="J1194">
        <v>16.7</v>
      </c>
      <c r="K1194">
        <v>7.1</v>
      </c>
      <c r="L1194" s="1">
        <v>5400</v>
      </c>
      <c r="M1194">
        <v>355</v>
      </c>
      <c r="N1194" s="1">
        <v>1320</v>
      </c>
      <c r="O1194">
        <v>239</v>
      </c>
      <c r="P1194" s="1">
        <v>24.4</v>
      </c>
      <c r="Q1194">
        <v>23.1</v>
      </c>
      <c r="R1194" s="3" t="b">
        <f t="shared" si="145"/>
        <v>1</v>
      </c>
      <c r="S1194">
        <v>4.0999999999999996</v>
      </c>
      <c r="T1194" s="1">
        <v>534</v>
      </c>
      <c r="U1194">
        <v>191</v>
      </c>
      <c r="V1194" s="1">
        <v>9.9</v>
      </c>
      <c r="W1194">
        <v>3.5</v>
      </c>
      <c r="X1194" s="1">
        <v>34.299999999999997</v>
      </c>
      <c r="Y1194">
        <v>5.7</v>
      </c>
      <c r="Z1194" s="1">
        <v>1061</v>
      </c>
      <c r="AA1194">
        <v>235</v>
      </c>
      <c r="AB1194" s="1">
        <v>516</v>
      </c>
      <c r="AC1194">
        <v>174</v>
      </c>
      <c r="AD1194" s="1">
        <v>48.6</v>
      </c>
      <c r="AE1194">
        <v>11.7</v>
      </c>
      <c r="AF1194" s="1">
        <v>989</v>
      </c>
      <c r="AG1194">
        <v>261</v>
      </c>
      <c r="AH1194" s="1">
        <v>421</v>
      </c>
      <c r="AI1194">
        <v>166</v>
      </c>
      <c r="AJ1194" s="1">
        <v>42.6</v>
      </c>
      <c r="AK1194">
        <v>14.5</v>
      </c>
      <c r="AL1194" s="1">
        <v>2369</v>
      </c>
      <c r="AM1194">
        <v>268</v>
      </c>
      <c r="AN1194" s="1">
        <v>728</v>
      </c>
      <c r="AO1194">
        <v>159</v>
      </c>
      <c r="AP1194" s="1">
        <v>30.7</v>
      </c>
      <c r="AQ1194">
        <v>7</v>
      </c>
      <c r="AR1194" s="1">
        <v>981</v>
      </c>
      <c r="AS1194" s="1">
        <v>189</v>
      </c>
      <c r="AT1194">
        <v>78</v>
      </c>
      <c r="AU1194" s="1">
        <v>19.3</v>
      </c>
      <c r="AV1194">
        <f t="shared" si="146"/>
        <v>5400</v>
      </c>
      <c r="AW1194">
        <f t="shared" si="147"/>
        <v>1854</v>
      </c>
      <c r="AX1194">
        <f t="shared" si="148"/>
        <v>1320</v>
      </c>
      <c r="AY1194">
        <f t="shared" si="149"/>
        <v>5961</v>
      </c>
      <c r="AZ1194">
        <f t="shared" si="150"/>
        <v>1891</v>
      </c>
      <c r="BA1194">
        <f t="shared" si="151"/>
        <v>0.3172286529105855</v>
      </c>
    </row>
    <row r="1195" spans="1:53" x14ac:dyDescent="0.2">
      <c r="A1195" s="1" t="s">
        <v>4424</v>
      </c>
      <c r="B1195" s="1">
        <v>25027744300</v>
      </c>
      <c r="C1195" s="1" t="s">
        <v>4425</v>
      </c>
      <c r="D1195" s="1">
        <v>414</v>
      </c>
      <c r="E1195">
        <v>150</v>
      </c>
      <c r="F1195" s="1">
        <v>62</v>
      </c>
      <c r="G1195">
        <v>57</v>
      </c>
      <c r="H1195" s="1">
        <v>15</v>
      </c>
      <c r="I1195" s="2" t="b">
        <f t="shared" si="144"/>
        <v>0</v>
      </c>
      <c r="J1195">
        <v>16.7</v>
      </c>
      <c r="K1195">
        <v>13.5</v>
      </c>
      <c r="L1195" s="1">
        <v>2680</v>
      </c>
      <c r="M1195">
        <v>269</v>
      </c>
      <c r="N1195" s="1">
        <v>327</v>
      </c>
      <c r="O1195">
        <v>103</v>
      </c>
      <c r="P1195" s="1">
        <v>12.2</v>
      </c>
      <c r="Q1195">
        <v>23.1</v>
      </c>
      <c r="R1195" s="3" t="b">
        <f t="shared" si="145"/>
        <v>0</v>
      </c>
      <c r="S1195">
        <v>3.9</v>
      </c>
      <c r="T1195" s="1">
        <v>156</v>
      </c>
      <c r="U1195">
        <v>76</v>
      </c>
      <c r="V1195" s="1">
        <v>5.8</v>
      </c>
      <c r="W1195">
        <v>2.9</v>
      </c>
      <c r="X1195" s="1">
        <v>18</v>
      </c>
      <c r="Y1195">
        <v>5.6</v>
      </c>
      <c r="Z1195" s="1">
        <v>839</v>
      </c>
      <c r="AA1195">
        <v>169</v>
      </c>
      <c r="AB1195" s="1">
        <v>150</v>
      </c>
      <c r="AC1195">
        <v>80</v>
      </c>
      <c r="AD1195" s="1">
        <v>17.899999999999999</v>
      </c>
      <c r="AE1195">
        <v>9.1999999999999993</v>
      </c>
      <c r="AF1195" s="1">
        <v>596</v>
      </c>
      <c r="AG1195">
        <v>149</v>
      </c>
      <c r="AH1195" s="1">
        <v>116</v>
      </c>
      <c r="AI1195">
        <v>52</v>
      </c>
      <c r="AJ1195" s="1">
        <v>19.5</v>
      </c>
      <c r="AK1195">
        <v>8.5</v>
      </c>
      <c r="AL1195" s="1">
        <v>873</v>
      </c>
      <c r="AM1195">
        <v>190</v>
      </c>
      <c r="AN1195" s="1">
        <v>149</v>
      </c>
      <c r="AO1195">
        <v>60</v>
      </c>
      <c r="AP1195" s="1">
        <v>17.100000000000001</v>
      </c>
      <c r="AQ1195">
        <v>8.1999999999999993</v>
      </c>
      <c r="AR1195" s="1">
        <v>372</v>
      </c>
      <c r="AS1195" s="1">
        <v>68</v>
      </c>
      <c r="AT1195">
        <v>48</v>
      </c>
      <c r="AU1195" s="1">
        <v>18.3</v>
      </c>
      <c r="AV1195">
        <f t="shared" si="146"/>
        <v>2680</v>
      </c>
      <c r="AW1195">
        <f t="shared" si="147"/>
        <v>483</v>
      </c>
      <c r="AX1195">
        <f t="shared" si="148"/>
        <v>327</v>
      </c>
      <c r="AY1195">
        <f t="shared" si="149"/>
        <v>3094</v>
      </c>
      <c r="AZ1195">
        <f t="shared" si="150"/>
        <v>545</v>
      </c>
      <c r="BA1195">
        <f t="shared" si="151"/>
        <v>0.17614738202973498</v>
      </c>
    </row>
    <row r="1196" spans="1:53" x14ac:dyDescent="0.2">
      <c r="A1196" s="1" t="s">
        <v>4426</v>
      </c>
      <c r="B1196" s="1">
        <v>25027744400</v>
      </c>
      <c r="C1196" s="1" t="s">
        <v>4427</v>
      </c>
      <c r="D1196" s="1">
        <v>242</v>
      </c>
      <c r="E1196">
        <v>152</v>
      </c>
      <c r="F1196" s="1">
        <v>0</v>
      </c>
      <c r="G1196">
        <v>12</v>
      </c>
      <c r="H1196" s="1">
        <v>0</v>
      </c>
      <c r="I1196" s="2" t="b">
        <f t="shared" si="144"/>
        <v>0</v>
      </c>
      <c r="J1196">
        <v>16.7</v>
      </c>
      <c r="K1196">
        <v>12.5</v>
      </c>
      <c r="L1196" s="1">
        <v>2848</v>
      </c>
      <c r="M1196">
        <v>186</v>
      </c>
      <c r="N1196" s="1">
        <v>493</v>
      </c>
      <c r="O1196">
        <v>124</v>
      </c>
      <c r="P1196" s="1">
        <v>17.3</v>
      </c>
      <c r="Q1196">
        <v>23.1</v>
      </c>
      <c r="R1196" s="3" t="b">
        <f t="shared" si="145"/>
        <v>0</v>
      </c>
      <c r="S1196">
        <v>4.4000000000000004</v>
      </c>
      <c r="T1196" s="1">
        <v>313</v>
      </c>
      <c r="U1196">
        <v>115</v>
      </c>
      <c r="V1196" s="1">
        <v>11</v>
      </c>
      <c r="W1196">
        <v>4.2</v>
      </c>
      <c r="X1196" s="1">
        <v>28.3</v>
      </c>
      <c r="Y1196">
        <v>5.5</v>
      </c>
      <c r="Z1196" s="1">
        <v>594</v>
      </c>
      <c r="AA1196">
        <v>142</v>
      </c>
      <c r="AB1196" s="1">
        <v>268</v>
      </c>
      <c r="AC1196">
        <v>105</v>
      </c>
      <c r="AD1196" s="1">
        <v>45.1</v>
      </c>
      <c r="AE1196">
        <v>13.9</v>
      </c>
      <c r="AF1196" s="1">
        <v>769</v>
      </c>
      <c r="AG1196">
        <v>202</v>
      </c>
      <c r="AH1196" s="1">
        <v>201</v>
      </c>
      <c r="AI1196">
        <v>115</v>
      </c>
      <c r="AJ1196" s="1">
        <v>26.1</v>
      </c>
      <c r="AK1196">
        <v>16.100000000000001</v>
      </c>
      <c r="AL1196" s="1">
        <v>997</v>
      </c>
      <c r="AM1196">
        <v>138</v>
      </c>
      <c r="AN1196" s="1">
        <v>233</v>
      </c>
      <c r="AO1196">
        <v>84</v>
      </c>
      <c r="AP1196" s="1">
        <v>23.4</v>
      </c>
      <c r="AQ1196">
        <v>7.9</v>
      </c>
      <c r="AR1196" s="1">
        <v>488</v>
      </c>
      <c r="AS1196" s="1">
        <v>104</v>
      </c>
      <c r="AT1196">
        <v>52</v>
      </c>
      <c r="AU1196" s="1">
        <v>21.3</v>
      </c>
      <c r="AV1196">
        <f t="shared" si="146"/>
        <v>2848</v>
      </c>
      <c r="AW1196">
        <f t="shared" si="147"/>
        <v>806</v>
      </c>
      <c r="AX1196">
        <f t="shared" si="148"/>
        <v>493</v>
      </c>
      <c r="AY1196">
        <f t="shared" si="149"/>
        <v>3090</v>
      </c>
      <c r="AZ1196">
        <f t="shared" si="150"/>
        <v>806</v>
      </c>
      <c r="BA1196">
        <f t="shared" si="151"/>
        <v>0.26084142394822007</v>
      </c>
    </row>
    <row r="1197" spans="1:53" x14ac:dyDescent="0.2">
      <c r="A1197" s="1" t="s">
        <v>4428</v>
      </c>
      <c r="B1197" s="1">
        <v>25027745100</v>
      </c>
      <c r="C1197" s="1" t="s">
        <v>4429</v>
      </c>
      <c r="D1197" s="1">
        <v>308</v>
      </c>
      <c r="E1197">
        <v>114</v>
      </c>
      <c r="F1197" s="1">
        <v>48</v>
      </c>
      <c r="G1197">
        <v>51</v>
      </c>
      <c r="H1197" s="1">
        <v>15.6</v>
      </c>
      <c r="I1197" s="2" t="b">
        <f t="shared" si="144"/>
        <v>0</v>
      </c>
      <c r="J1197">
        <v>16.7</v>
      </c>
      <c r="K1197">
        <v>15.6</v>
      </c>
      <c r="L1197" s="1">
        <v>4135</v>
      </c>
      <c r="M1197">
        <v>190</v>
      </c>
      <c r="N1197" s="1">
        <v>1255</v>
      </c>
      <c r="O1197">
        <v>247</v>
      </c>
      <c r="P1197" s="1">
        <v>30.4</v>
      </c>
      <c r="Q1197">
        <v>23.1</v>
      </c>
      <c r="R1197" s="3" t="b">
        <f t="shared" si="145"/>
        <v>1</v>
      </c>
      <c r="S1197">
        <v>6</v>
      </c>
      <c r="T1197" s="1">
        <v>409</v>
      </c>
      <c r="U1197">
        <v>136</v>
      </c>
      <c r="V1197" s="1">
        <v>9.9</v>
      </c>
      <c r="W1197">
        <v>3.3</v>
      </c>
      <c r="X1197" s="1">
        <v>40.200000000000003</v>
      </c>
      <c r="Y1197">
        <v>7.3</v>
      </c>
      <c r="Z1197" s="1">
        <v>577</v>
      </c>
      <c r="AA1197">
        <v>197</v>
      </c>
      <c r="AB1197" s="1">
        <v>353</v>
      </c>
      <c r="AC1197">
        <v>168</v>
      </c>
      <c r="AD1197" s="1">
        <v>61.2</v>
      </c>
      <c r="AE1197">
        <v>24.7</v>
      </c>
      <c r="AF1197" s="1">
        <v>719</v>
      </c>
      <c r="AG1197">
        <v>151</v>
      </c>
      <c r="AH1197" s="1">
        <v>379</v>
      </c>
      <c r="AI1197">
        <v>155</v>
      </c>
      <c r="AJ1197" s="1">
        <v>52.7</v>
      </c>
      <c r="AK1197">
        <v>17.600000000000001</v>
      </c>
      <c r="AL1197" s="1">
        <v>1899</v>
      </c>
      <c r="AM1197">
        <v>183</v>
      </c>
      <c r="AN1197" s="1">
        <v>720</v>
      </c>
      <c r="AO1197">
        <v>183</v>
      </c>
      <c r="AP1197" s="1">
        <v>37.9</v>
      </c>
      <c r="AQ1197">
        <v>9.1999999999999993</v>
      </c>
      <c r="AR1197" s="1">
        <v>940</v>
      </c>
      <c r="AS1197" s="1">
        <v>212</v>
      </c>
      <c r="AT1197">
        <v>90</v>
      </c>
      <c r="AU1197" s="1">
        <v>22.6</v>
      </c>
      <c r="AV1197">
        <f t="shared" si="146"/>
        <v>4135</v>
      </c>
      <c r="AW1197">
        <f t="shared" si="147"/>
        <v>1664</v>
      </c>
      <c r="AX1197">
        <f t="shared" si="148"/>
        <v>1255</v>
      </c>
      <c r="AY1197">
        <f t="shared" si="149"/>
        <v>4443</v>
      </c>
      <c r="AZ1197">
        <f t="shared" si="150"/>
        <v>1712</v>
      </c>
      <c r="BA1197">
        <f t="shared" si="151"/>
        <v>0.38532523069997748</v>
      </c>
    </row>
    <row r="1198" spans="1:53" x14ac:dyDescent="0.2">
      <c r="A1198" s="1" t="s">
        <v>4430</v>
      </c>
      <c r="B1198" s="1">
        <v>25027746100</v>
      </c>
      <c r="C1198" s="1" t="s">
        <v>4431</v>
      </c>
      <c r="D1198" s="1">
        <v>487</v>
      </c>
      <c r="E1198">
        <v>128</v>
      </c>
      <c r="F1198" s="1">
        <v>150</v>
      </c>
      <c r="G1198">
        <v>73</v>
      </c>
      <c r="H1198" s="1">
        <v>30.8</v>
      </c>
      <c r="I1198" s="2" t="b">
        <f t="shared" si="144"/>
        <v>1</v>
      </c>
      <c r="J1198">
        <v>16.7</v>
      </c>
      <c r="K1198">
        <v>15</v>
      </c>
      <c r="L1198" s="1">
        <v>3900</v>
      </c>
      <c r="M1198">
        <v>171</v>
      </c>
      <c r="N1198" s="1">
        <v>1107</v>
      </c>
      <c r="O1198">
        <v>202</v>
      </c>
      <c r="P1198" s="1">
        <v>28.4</v>
      </c>
      <c r="Q1198">
        <v>23.1</v>
      </c>
      <c r="R1198" s="3" t="b">
        <f t="shared" si="145"/>
        <v>1</v>
      </c>
      <c r="S1198">
        <v>5.3</v>
      </c>
      <c r="T1198" s="1">
        <v>736</v>
      </c>
      <c r="U1198">
        <v>179</v>
      </c>
      <c r="V1198" s="1">
        <v>18.899999999999999</v>
      </c>
      <c r="W1198">
        <v>4.5</v>
      </c>
      <c r="X1198" s="1">
        <v>47.3</v>
      </c>
      <c r="Y1198">
        <v>5.6</v>
      </c>
      <c r="Z1198" s="1">
        <v>239</v>
      </c>
      <c r="AA1198">
        <v>115</v>
      </c>
      <c r="AB1198" s="1">
        <v>145</v>
      </c>
      <c r="AC1198">
        <v>92</v>
      </c>
      <c r="AD1198" s="1">
        <v>60.7</v>
      </c>
      <c r="AE1198">
        <v>23.4</v>
      </c>
      <c r="AF1198" s="1">
        <v>735</v>
      </c>
      <c r="AG1198">
        <v>111</v>
      </c>
      <c r="AH1198" s="1">
        <v>408</v>
      </c>
      <c r="AI1198">
        <v>127</v>
      </c>
      <c r="AJ1198" s="1">
        <v>55.5</v>
      </c>
      <c r="AK1198">
        <v>17.7</v>
      </c>
      <c r="AL1198" s="1">
        <v>2153</v>
      </c>
      <c r="AM1198">
        <v>164</v>
      </c>
      <c r="AN1198" s="1">
        <v>1038</v>
      </c>
      <c r="AO1198">
        <v>182</v>
      </c>
      <c r="AP1198" s="1">
        <v>48.2</v>
      </c>
      <c r="AQ1198">
        <v>7.9</v>
      </c>
      <c r="AR1198" s="1">
        <v>773</v>
      </c>
      <c r="AS1198" s="1">
        <v>252</v>
      </c>
      <c r="AT1198">
        <v>89</v>
      </c>
      <c r="AU1198" s="1">
        <v>32.6</v>
      </c>
      <c r="AV1198">
        <f t="shared" si="146"/>
        <v>3900</v>
      </c>
      <c r="AW1198">
        <f t="shared" si="147"/>
        <v>1843</v>
      </c>
      <c r="AX1198">
        <f t="shared" si="148"/>
        <v>1107</v>
      </c>
      <c r="AY1198">
        <f t="shared" si="149"/>
        <v>4387</v>
      </c>
      <c r="AZ1198">
        <f t="shared" si="150"/>
        <v>1993</v>
      </c>
      <c r="BA1198">
        <f t="shared" si="151"/>
        <v>0.4542967859585138</v>
      </c>
    </row>
    <row r="1199" spans="1:53" x14ac:dyDescent="0.2">
      <c r="A1199" s="1" t="s">
        <v>4432</v>
      </c>
      <c r="B1199" s="1">
        <v>25027747101</v>
      </c>
      <c r="C1199" s="1" t="s">
        <v>4433</v>
      </c>
      <c r="D1199" s="1">
        <v>531</v>
      </c>
      <c r="E1199">
        <v>138</v>
      </c>
      <c r="F1199" s="1">
        <v>152</v>
      </c>
      <c r="G1199">
        <v>75</v>
      </c>
      <c r="H1199" s="1">
        <v>28.6</v>
      </c>
      <c r="I1199" s="2" t="b">
        <f t="shared" si="144"/>
        <v>1</v>
      </c>
      <c r="J1199">
        <v>16.7</v>
      </c>
      <c r="K1199">
        <v>11.5</v>
      </c>
      <c r="L1199" s="1">
        <v>3539</v>
      </c>
      <c r="M1199">
        <v>184</v>
      </c>
      <c r="N1199" s="1">
        <v>630</v>
      </c>
      <c r="O1199">
        <v>150</v>
      </c>
      <c r="P1199" s="1">
        <v>17.8</v>
      </c>
      <c r="Q1199">
        <v>23.1</v>
      </c>
      <c r="R1199" s="3" t="b">
        <f t="shared" si="145"/>
        <v>0</v>
      </c>
      <c r="S1199">
        <v>4.2</v>
      </c>
      <c r="T1199" s="1">
        <v>342</v>
      </c>
      <c r="U1199">
        <v>108</v>
      </c>
      <c r="V1199" s="1">
        <v>9.6999999999999993</v>
      </c>
      <c r="W1199">
        <v>2.9</v>
      </c>
      <c r="X1199" s="1">
        <v>27.5</v>
      </c>
      <c r="Y1199">
        <v>4.4000000000000004</v>
      </c>
      <c r="Z1199" s="1">
        <v>482</v>
      </c>
      <c r="AA1199">
        <v>123</v>
      </c>
      <c r="AB1199" s="1">
        <v>150</v>
      </c>
      <c r="AC1199">
        <v>72</v>
      </c>
      <c r="AD1199" s="1">
        <v>31.1</v>
      </c>
      <c r="AE1199">
        <v>12.8</v>
      </c>
      <c r="AF1199" s="1">
        <v>798</v>
      </c>
      <c r="AG1199">
        <v>178</v>
      </c>
      <c r="AH1199" s="1">
        <v>275</v>
      </c>
      <c r="AI1199">
        <v>116</v>
      </c>
      <c r="AJ1199" s="1">
        <v>34.5</v>
      </c>
      <c r="AK1199">
        <v>11</v>
      </c>
      <c r="AL1199" s="1">
        <v>1697</v>
      </c>
      <c r="AM1199">
        <v>139</v>
      </c>
      <c r="AN1199" s="1">
        <v>470</v>
      </c>
      <c r="AO1199">
        <v>118</v>
      </c>
      <c r="AP1199" s="1">
        <v>27.7</v>
      </c>
      <c r="AQ1199">
        <v>6.7</v>
      </c>
      <c r="AR1199" s="1">
        <v>562</v>
      </c>
      <c r="AS1199" s="1">
        <v>77</v>
      </c>
      <c r="AT1199">
        <v>44</v>
      </c>
      <c r="AU1199" s="1">
        <v>13.7</v>
      </c>
      <c r="AV1199">
        <f t="shared" si="146"/>
        <v>3539</v>
      </c>
      <c r="AW1199">
        <f t="shared" si="147"/>
        <v>972</v>
      </c>
      <c r="AX1199">
        <f t="shared" si="148"/>
        <v>630</v>
      </c>
      <c r="AY1199">
        <f t="shared" si="149"/>
        <v>4070</v>
      </c>
      <c r="AZ1199">
        <f t="shared" si="150"/>
        <v>1124</v>
      </c>
      <c r="BA1199">
        <f t="shared" si="151"/>
        <v>0.27616707616707614</v>
      </c>
    </row>
    <row r="1200" spans="1:53" x14ac:dyDescent="0.2">
      <c r="A1200" s="1" t="s">
        <v>4434</v>
      </c>
      <c r="B1200" s="1">
        <v>25027747102</v>
      </c>
      <c r="C1200" s="1" t="s">
        <v>4435</v>
      </c>
      <c r="D1200" s="1">
        <v>413</v>
      </c>
      <c r="E1200">
        <v>142</v>
      </c>
      <c r="F1200" s="1">
        <v>43</v>
      </c>
      <c r="G1200">
        <v>39</v>
      </c>
      <c r="H1200" s="1">
        <v>10.4</v>
      </c>
      <c r="I1200" s="2" t="b">
        <f t="shared" si="144"/>
        <v>0</v>
      </c>
      <c r="J1200">
        <v>16.7</v>
      </c>
      <c r="K1200">
        <v>9.1</v>
      </c>
      <c r="L1200" s="1">
        <v>2599</v>
      </c>
      <c r="M1200">
        <v>162</v>
      </c>
      <c r="N1200" s="1">
        <v>615</v>
      </c>
      <c r="O1200">
        <v>110</v>
      </c>
      <c r="P1200" s="1">
        <v>23.7</v>
      </c>
      <c r="Q1200">
        <v>23.1</v>
      </c>
      <c r="R1200" s="3" t="b">
        <f t="shared" si="145"/>
        <v>1</v>
      </c>
      <c r="S1200">
        <v>4</v>
      </c>
      <c r="T1200" s="1">
        <v>202</v>
      </c>
      <c r="U1200">
        <v>77</v>
      </c>
      <c r="V1200" s="1">
        <v>7.8</v>
      </c>
      <c r="W1200">
        <v>2.9</v>
      </c>
      <c r="X1200" s="1">
        <v>31.4</v>
      </c>
      <c r="Y1200">
        <v>5.0999999999999996</v>
      </c>
      <c r="Z1200" s="1">
        <v>435</v>
      </c>
      <c r="AA1200">
        <v>153</v>
      </c>
      <c r="AB1200" s="1">
        <v>240</v>
      </c>
      <c r="AC1200">
        <v>119</v>
      </c>
      <c r="AD1200" s="1">
        <v>55.2</v>
      </c>
      <c r="AE1200">
        <v>17.7</v>
      </c>
      <c r="AF1200" s="1">
        <v>443</v>
      </c>
      <c r="AG1200">
        <v>92</v>
      </c>
      <c r="AH1200" s="1">
        <v>215</v>
      </c>
      <c r="AI1200">
        <v>62</v>
      </c>
      <c r="AJ1200" s="1">
        <v>48.5</v>
      </c>
      <c r="AK1200">
        <v>12.7</v>
      </c>
      <c r="AL1200" s="1">
        <v>1301</v>
      </c>
      <c r="AM1200">
        <v>151</v>
      </c>
      <c r="AN1200" s="1">
        <v>288</v>
      </c>
      <c r="AO1200">
        <v>76</v>
      </c>
      <c r="AP1200" s="1">
        <v>22.1</v>
      </c>
      <c r="AQ1200">
        <v>5.7</v>
      </c>
      <c r="AR1200" s="1">
        <v>420</v>
      </c>
      <c r="AS1200" s="1">
        <v>74</v>
      </c>
      <c r="AT1200">
        <v>39</v>
      </c>
      <c r="AU1200" s="1">
        <v>17.600000000000001</v>
      </c>
      <c r="AV1200">
        <f t="shared" si="146"/>
        <v>2599</v>
      </c>
      <c r="AW1200">
        <f t="shared" si="147"/>
        <v>817</v>
      </c>
      <c r="AX1200">
        <f t="shared" si="148"/>
        <v>615</v>
      </c>
      <c r="AY1200">
        <f t="shared" si="149"/>
        <v>3012</v>
      </c>
      <c r="AZ1200">
        <f t="shared" si="150"/>
        <v>860</v>
      </c>
      <c r="BA1200">
        <f t="shared" si="151"/>
        <v>0.28552456839309431</v>
      </c>
    </row>
    <row r="1201" spans="1:53" x14ac:dyDescent="0.2">
      <c r="A1201" s="1" t="s">
        <v>4436</v>
      </c>
      <c r="B1201" s="1">
        <v>25027748100</v>
      </c>
      <c r="C1201" s="1" t="s">
        <v>4437</v>
      </c>
      <c r="D1201" s="1">
        <v>224</v>
      </c>
      <c r="E1201">
        <v>57</v>
      </c>
      <c r="F1201" s="1">
        <v>15</v>
      </c>
      <c r="G1201">
        <v>10</v>
      </c>
      <c r="H1201" s="1">
        <v>6.7</v>
      </c>
      <c r="I1201" s="2" t="b">
        <f t="shared" si="144"/>
        <v>0</v>
      </c>
      <c r="J1201">
        <v>16.7</v>
      </c>
      <c r="K1201">
        <v>5</v>
      </c>
      <c r="L1201" s="1">
        <v>2170</v>
      </c>
      <c r="M1201">
        <v>82</v>
      </c>
      <c r="N1201" s="1">
        <v>415</v>
      </c>
      <c r="O1201">
        <v>84</v>
      </c>
      <c r="P1201" s="1">
        <v>19.100000000000001</v>
      </c>
      <c r="Q1201">
        <v>23.1</v>
      </c>
      <c r="R1201" s="3" t="b">
        <f t="shared" si="145"/>
        <v>0</v>
      </c>
      <c r="S1201">
        <v>3.9</v>
      </c>
      <c r="T1201" s="1">
        <v>179</v>
      </c>
      <c r="U1201">
        <v>60</v>
      </c>
      <c r="V1201" s="1">
        <v>8.1999999999999993</v>
      </c>
      <c r="W1201">
        <v>2.7</v>
      </c>
      <c r="X1201" s="1">
        <v>27.4</v>
      </c>
      <c r="Y1201">
        <v>4.8</v>
      </c>
      <c r="Z1201" s="1">
        <v>370</v>
      </c>
      <c r="AA1201">
        <v>83</v>
      </c>
      <c r="AB1201" s="1">
        <v>108</v>
      </c>
      <c r="AC1201">
        <v>44</v>
      </c>
      <c r="AD1201" s="1">
        <v>29.2</v>
      </c>
      <c r="AE1201">
        <v>11.2</v>
      </c>
      <c r="AF1201" s="1">
        <v>372</v>
      </c>
      <c r="AG1201">
        <v>67</v>
      </c>
      <c r="AH1201" s="1">
        <v>134</v>
      </c>
      <c r="AI1201">
        <v>45</v>
      </c>
      <c r="AJ1201" s="1">
        <v>36</v>
      </c>
      <c r="AK1201">
        <v>10.6</v>
      </c>
      <c r="AL1201" s="1">
        <v>1113</v>
      </c>
      <c r="AM1201">
        <v>82</v>
      </c>
      <c r="AN1201" s="1">
        <v>322</v>
      </c>
      <c r="AO1201">
        <v>73</v>
      </c>
      <c r="AP1201" s="1">
        <v>28.9</v>
      </c>
      <c r="AQ1201">
        <v>6.7</v>
      </c>
      <c r="AR1201" s="1">
        <v>315</v>
      </c>
      <c r="AS1201" s="1">
        <v>30</v>
      </c>
      <c r="AT1201">
        <v>18</v>
      </c>
      <c r="AU1201" s="1">
        <v>9.5</v>
      </c>
      <c r="AV1201">
        <f t="shared" si="146"/>
        <v>2170</v>
      </c>
      <c r="AW1201">
        <f t="shared" si="147"/>
        <v>594</v>
      </c>
      <c r="AX1201">
        <f t="shared" si="148"/>
        <v>415</v>
      </c>
      <c r="AY1201">
        <f t="shared" si="149"/>
        <v>2394</v>
      </c>
      <c r="AZ1201">
        <f t="shared" si="150"/>
        <v>609</v>
      </c>
      <c r="BA1201">
        <f t="shared" si="151"/>
        <v>0.25438596491228072</v>
      </c>
    </row>
    <row r="1202" spans="1:53" x14ac:dyDescent="0.2">
      <c r="A1202" s="1" t="s">
        <v>4438</v>
      </c>
      <c r="B1202" s="1">
        <v>25027749100</v>
      </c>
      <c r="C1202" s="1" t="s">
        <v>4439</v>
      </c>
      <c r="D1202" s="1">
        <v>698</v>
      </c>
      <c r="E1202">
        <v>140</v>
      </c>
      <c r="F1202" s="1">
        <v>165</v>
      </c>
      <c r="G1202">
        <v>99</v>
      </c>
      <c r="H1202" s="1">
        <v>23.6</v>
      </c>
      <c r="I1202" s="2" t="b">
        <f t="shared" si="144"/>
        <v>1</v>
      </c>
      <c r="J1202">
        <v>16.7</v>
      </c>
      <c r="K1202">
        <v>13.2</v>
      </c>
      <c r="L1202" s="1">
        <v>5011</v>
      </c>
      <c r="M1202">
        <v>347</v>
      </c>
      <c r="N1202" s="1">
        <v>1257</v>
      </c>
      <c r="O1202">
        <v>212</v>
      </c>
      <c r="P1202" s="1">
        <v>25.1</v>
      </c>
      <c r="Q1202">
        <v>23.1</v>
      </c>
      <c r="R1202" s="3" t="b">
        <f t="shared" si="145"/>
        <v>1</v>
      </c>
      <c r="S1202">
        <v>4.0999999999999996</v>
      </c>
      <c r="T1202" s="1">
        <v>784</v>
      </c>
      <c r="U1202">
        <v>193</v>
      </c>
      <c r="V1202" s="1">
        <v>15.6</v>
      </c>
      <c r="W1202">
        <v>3.5</v>
      </c>
      <c r="X1202" s="1">
        <v>40.700000000000003</v>
      </c>
      <c r="Y1202">
        <v>5.2</v>
      </c>
      <c r="Z1202" s="1">
        <v>714</v>
      </c>
      <c r="AA1202">
        <v>212</v>
      </c>
      <c r="AB1202" s="1">
        <v>441</v>
      </c>
      <c r="AC1202">
        <v>194</v>
      </c>
      <c r="AD1202" s="1">
        <v>61.8</v>
      </c>
      <c r="AE1202">
        <v>16.3</v>
      </c>
      <c r="AF1202" s="1">
        <v>962</v>
      </c>
      <c r="AG1202">
        <v>200</v>
      </c>
      <c r="AH1202" s="1">
        <v>425</v>
      </c>
      <c r="AI1202">
        <v>125</v>
      </c>
      <c r="AJ1202" s="1">
        <v>44.2</v>
      </c>
      <c r="AK1202">
        <v>10.6</v>
      </c>
      <c r="AL1202" s="1">
        <v>2440</v>
      </c>
      <c r="AM1202">
        <v>239</v>
      </c>
      <c r="AN1202" s="1">
        <v>908</v>
      </c>
      <c r="AO1202">
        <v>174</v>
      </c>
      <c r="AP1202" s="1">
        <v>37.200000000000003</v>
      </c>
      <c r="AQ1202">
        <v>6.7</v>
      </c>
      <c r="AR1202" s="1">
        <v>895</v>
      </c>
      <c r="AS1202" s="1">
        <v>267</v>
      </c>
      <c r="AT1202">
        <v>109</v>
      </c>
      <c r="AU1202" s="1">
        <v>29.8</v>
      </c>
      <c r="AV1202">
        <f t="shared" si="146"/>
        <v>5011</v>
      </c>
      <c r="AW1202">
        <f t="shared" si="147"/>
        <v>2041</v>
      </c>
      <c r="AX1202">
        <f t="shared" si="148"/>
        <v>1257</v>
      </c>
      <c r="AY1202">
        <f t="shared" si="149"/>
        <v>5709</v>
      </c>
      <c r="AZ1202">
        <f t="shared" si="150"/>
        <v>2206</v>
      </c>
      <c r="BA1202">
        <f t="shared" si="151"/>
        <v>0.38640742686985463</v>
      </c>
    </row>
    <row r="1203" spans="1:53" x14ac:dyDescent="0.2">
      <c r="A1203" s="1" t="s">
        <v>4440</v>
      </c>
      <c r="B1203" s="1">
        <v>25027749200</v>
      </c>
      <c r="C1203" s="1" t="s">
        <v>4441</v>
      </c>
      <c r="D1203" s="1">
        <v>820</v>
      </c>
      <c r="E1203">
        <v>288</v>
      </c>
      <c r="F1203" s="1">
        <v>96</v>
      </c>
      <c r="G1203">
        <v>66</v>
      </c>
      <c r="H1203" s="1">
        <v>11.7</v>
      </c>
      <c r="I1203" s="2" t="b">
        <f t="shared" si="144"/>
        <v>0</v>
      </c>
      <c r="J1203">
        <v>16.7</v>
      </c>
      <c r="K1203">
        <v>8.1999999999999993</v>
      </c>
      <c r="L1203" s="1">
        <v>4058</v>
      </c>
      <c r="M1203">
        <v>298</v>
      </c>
      <c r="N1203" s="1">
        <v>676</v>
      </c>
      <c r="O1203">
        <v>200</v>
      </c>
      <c r="P1203" s="1">
        <v>16.7</v>
      </c>
      <c r="Q1203">
        <v>23.1</v>
      </c>
      <c r="R1203" s="3" t="b">
        <f t="shared" si="145"/>
        <v>0</v>
      </c>
      <c r="S1203">
        <v>4.9000000000000004</v>
      </c>
      <c r="T1203" s="1">
        <v>319</v>
      </c>
      <c r="U1203">
        <v>117</v>
      </c>
      <c r="V1203" s="1">
        <v>7.9</v>
      </c>
      <c r="W1203">
        <v>3</v>
      </c>
      <c r="X1203" s="1">
        <v>24.5</v>
      </c>
      <c r="Y1203">
        <v>5.4</v>
      </c>
      <c r="Z1203" s="1">
        <v>620</v>
      </c>
      <c r="AA1203">
        <v>252</v>
      </c>
      <c r="AB1203" s="1">
        <v>84</v>
      </c>
      <c r="AC1203">
        <v>67</v>
      </c>
      <c r="AD1203" s="1">
        <v>13.5</v>
      </c>
      <c r="AE1203">
        <v>10.9</v>
      </c>
      <c r="AF1203" s="1">
        <v>821</v>
      </c>
      <c r="AG1203">
        <v>165</v>
      </c>
      <c r="AH1203" s="1">
        <v>227</v>
      </c>
      <c r="AI1203">
        <v>124</v>
      </c>
      <c r="AJ1203" s="1">
        <v>27.6</v>
      </c>
      <c r="AK1203">
        <v>12.5</v>
      </c>
      <c r="AL1203" s="1">
        <v>1867</v>
      </c>
      <c r="AM1203">
        <v>227</v>
      </c>
      <c r="AN1203" s="1">
        <v>529</v>
      </c>
      <c r="AO1203">
        <v>144</v>
      </c>
      <c r="AP1203" s="1">
        <v>28.3</v>
      </c>
      <c r="AQ1203">
        <v>7.6</v>
      </c>
      <c r="AR1203" s="1">
        <v>750</v>
      </c>
      <c r="AS1203" s="1">
        <v>155</v>
      </c>
      <c r="AT1203">
        <v>100</v>
      </c>
      <c r="AU1203" s="1">
        <v>20.7</v>
      </c>
      <c r="AV1203">
        <f t="shared" si="146"/>
        <v>4058</v>
      </c>
      <c r="AW1203">
        <f t="shared" si="147"/>
        <v>995</v>
      </c>
      <c r="AX1203">
        <f t="shared" si="148"/>
        <v>676</v>
      </c>
      <c r="AY1203">
        <f t="shared" si="149"/>
        <v>4878</v>
      </c>
      <c r="AZ1203">
        <f t="shared" si="150"/>
        <v>1091</v>
      </c>
      <c r="BA1203">
        <f t="shared" si="151"/>
        <v>0.22365723657236572</v>
      </c>
    </row>
    <row r="1204" spans="1:53" x14ac:dyDescent="0.2">
      <c r="A1204" s="1" t="s">
        <v>4442</v>
      </c>
      <c r="B1204" s="1">
        <v>25027750100</v>
      </c>
      <c r="C1204" s="1" t="s">
        <v>4443</v>
      </c>
      <c r="D1204" s="1">
        <v>376</v>
      </c>
      <c r="E1204">
        <v>167</v>
      </c>
      <c r="F1204" s="1">
        <v>118</v>
      </c>
      <c r="G1204">
        <v>94</v>
      </c>
      <c r="H1204" s="1">
        <v>31.4</v>
      </c>
      <c r="I1204" s="2" t="b">
        <f t="shared" si="144"/>
        <v>1</v>
      </c>
      <c r="J1204">
        <v>16.7</v>
      </c>
      <c r="K1204">
        <v>16.2</v>
      </c>
      <c r="L1204" s="1">
        <v>4175</v>
      </c>
      <c r="M1204">
        <v>319</v>
      </c>
      <c r="N1204" s="1">
        <v>917</v>
      </c>
      <c r="O1204">
        <v>226</v>
      </c>
      <c r="P1204" s="1">
        <v>22</v>
      </c>
      <c r="Q1204">
        <v>23.1</v>
      </c>
      <c r="R1204" s="3" t="b">
        <f t="shared" si="145"/>
        <v>0</v>
      </c>
      <c r="S1204">
        <v>5.2</v>
      </c>
      <c r="T1204" s="1">
        <v>368</v>
      </c>
      <c r="U1204">
        <v>162</v>
      </c>
      <c r="V1204" s="1">
        <v>8.8000000000000007</v>
      </c>
      <c r="W1204">
        <v>3.8</v>
      </c>
      <c r="X1204" s="1">
        <v>30.8</v>
      </c>
      <c r="Y1204">
        <v>7.1</v>
      </c>
      <c r="Z1204" s="1">
        <v>786</v>
      </c>
      <c r="AA1204">
        <v>254</v>
      </c>
      <c r="AB1204" s="1">
        <v>261</v>
      </c>
      <c r="AC1204">
        <v>144</v>
      </c>
      <c r="AD1204" s="1">
        <v>33.200000000000003</v>
      </c>
      <c r="AE1204">
        <v>17.2</v>
      </c>
      <c r="AF1204" s="1">
        <v>859</v>
      </c>
      <c r="AG1204">
        <v>206</v>
      </c>
      <c r="AH1204" s="1">
        <v>429</v>
      </c>
      <c r="AI1204">
        <v>180</v>
      </c>
      <c r="AJ1204" s="1">
        <v>49.9</v>
      </c>
      <c r="AK1204">
        <v>16.100000000000001</v>
      </c>
      <c r="AL1204" s="1">
        <v>1656</v>
      </c>
      <c r="AM1204">
        <v>156</v>
      </c>
      <c r="AN1204" s="1">
        <v>402</v>
      </c>
      <c r="AO1204">
        <v>121</v>
      </c>
      <c r="AP1204" s="1">
        <v>24.3</v>
      </c>
      <c r="AQ1204">
        <v>7.5</v>
      </c>
      <c r="AR1204" s="1">
        <v>874</v>
      </c>
      <c r="AS1204" s="1">
        <v>193</v>
      </c>
      <c r="AT1204">
        <v>87</v>
      </c>
      <c r="AU1204" s="1">
        <v>22.1</v>
      </c>
      <c r="AV1204">
        <f t="shared" si="146"/>
        <v>4175</v>
      </c>
      <c r="AW1204">
        <f t="shared" si="147"/>
        <v>1285</v>
      </c>
      <c r="AX1204">
        <f t="shared" si="148"/>
        <v>917</v>
      </c>
      <c r="AY1204">
        <f t="shared" si="149"/>
        <v>4551</v>
      </c>
      <c r="AZ1204">
        <f t="shared" si="150"/>
        <v>1403</v>
      </c>
      <c r="BA1204">
        <f t="shared" si="151"/>
        <v>0.30828389364974729</v>
      </c>
    </row>
    <row r="1205" spans="1:53" x14ac:dyDescent="0.2">
      <c r="A1205" s="1" t="s">
        <v>4444</v>
      </c>
      <c r="B1205" s="1">
        <v>25027750200</v>
      </c>
      <c r="C1205" s="1" t="s">
        <v>4445</v>
      </c>
      <c r="D1205" s="1">
        <v>756</v>
      </c>
      <c r="E1205">
        <v>281</v>
      </c>
      <c r="F1205" s="1">
        <v>164</v>
      </c>
      <c r="G1205">
        <v>152</v>
      </c>
      <c r="H1205" s="1">
        <v>21.7</v>
      </c>
      <c r="I1205" s="2" t="b">
        <f t="shared" si="144"/>
        <v>1</v>
      </c>
      <c r="J1205">
        <v>16.7</v>
      </c>
      <c r="K1205">
        <v>18.5</v>
      </c>
      <c r="L1205" s="1">
        <v>4935</v>
      </c>
      <c r="M1205">
        <v>213</v>
      </c>
      <c r="N1205" s="1">
        <v>1158</v>
      </c>
      <c r="O1205">
        <v>228</v>
      </c>
      <c r="P1205" s="1">
        <v>23.5</v>
      </c>
      <c r="Q1205">
        <v>23.1</v>
      </c>
      <c r="R1205" s="3" t="b">
        <f t="shared" si="145"/>
        <v>1</v>
      </c>
      <c r="S1205">
        <v>4.7</v>
      </c>
      <c r="T1205" s="1">
        <v>810</v>
      </c>
      <c r="U1205">
        <v>187</v>
      </c>
      <c r="V1205" s="1">
        <v>16.399999999999999</v>
      </c>
      <c r="W1205">
        <v>3.8</v>
      </c>
      <c r="X1205" s="1">
        <v>39.9</v>
      </c>
      <c r="Y1205">
        <v>6.1</v>
      </c>
      <c r="Z1205" s="1">
        <v>828</v>
      </c>
      <c r="AA1205">
        <v>232</v>
      </c>
      <c r="AB1205" s="1">
        <v>443</v>
      </c>
      <c r="AC1205">
        <v>175</v>
      </c>
      <c r="AD1205" s="1">
        <v>53.5</v>
      </c>
      <c r="AE1205">
        <v>17.399999999999999</v>
      </c>
      <c r="AF1205" s="1">
        <v>828</v>
      </c>
      <c r="AG1205">
        <v>183</v>
      </c>
      <c r="AH1205" s="1">
        <v>448</v>
      </c>
      <c r="AI1205">
        <v>147</v>
      </c>
      <c r="AJ1205" s="1">
        <v>54.1</v>
      </c>
      <c r="AK1205">
        <v>15</v>
      </c>
      <c r="AL1205" s="1">
        <v>2371</v>
      </c>
      <c r="AM1205">
        <v>228</v>
      </c>
      <c r="AN1205" s="1">
        <v>878</v>
      </c>
      <c r="AO1205">
        <v>190</v>
      </c>
      <c r="AP1205" s="1">
        <v>37</v>
      </c>
      <c r="AQ1205">
        <v>8.5</v>
      </c>
      <c r="AR1205" s="1">
        <v>908</v>
      </c>
      <c r="AS1205" s="1">
        <v>199</v>
      </c>
      <c r="AT1205">
        <v>93</v>
      </c>
      <c r="AU1205" s="1">
        <v>21.9</v>
      </c>
      <c r="AV1205">
        <f t="shared" si="146"/>
        <v>4935</v>
      </c>
      <c r="AW1205">
        <f t="shared" si="147"/>
        <v>1968</v>
      </c>
      <c r="AX1205">
        <f t="shared" si="148"/>
        <v>1158</v>
      </c>
      <c r="AY1205">
        <f t="shared" si="149"/>
        <v>5691</v>
      </c>
      <c r="AZ1205">
        <f t="shared" si="150"/>
        <v>2132</v>
      </c>
      <c r="BA1205">
        <f t="shared" si="151"/>
        <v>0.37462660340889126</v>
      </c>
    </row>
    <row r="1206" spans="1:53" x14ac:dyDescent="0.2">
      <c r="A1206" s="1" t="s">
        <v>4446</v>
      </c>
      <c r="B1206" s="1">
        <v>25027750300</v>
      </c>
      <c r="C1206" s="1" t="s">
        <v>4447</v>
      </c>
      <c r="D1206" s="1">
        <v>194</v>
      </c>
      <c r="E1206">
        <v>107</v>
      </c>
      <c r="F1206" s="1">
        <v>11</v>
      </c>
      <c r="G1206">
        <v>18</v>
      </c>
      <c r="H1206" s="1">
        <v>5.7</v>
      </c>
      <c r="I1206" s="2" t="b">
        <f t="shared" si="144"/>
        <v>0</v>
      </c>
      <c r="J1206">
        <v>16.7</v>
      </c>
      <c r="K1206">
        <v>9.9</v>
      </c>
      <c r="L1206" s="1">
        <v>2027</v>
      </c>
      <c r="M1206">
        <v>259</v>
      </c>
      <c r="N1206" s="1">
        <v>271</v>
      </c>
      <c r="O1206">
        <v>98</v>
      </c>
      <c r="P1206" s="1">
        <v>13.4</v>
      </c>
      <c r="Q1206">
        <v>23.1</v>
      </c>
      <c r="R1206" s="3" t="b">
        <f t="shared" si="145"/>
        <v>0</v>
      </c>
      <c r="S1206">
        <v>4.7</v>
      </c>
      <c r="T1206" s="1">
        <v>262</v>
      </c>
      <c r="U1206">
        <v>99</v>
      </c>
      <c r="V1206" s="1">
        <v>12.9</v>
      </c>
      <c r="W1206">
        <v>4.9000000000000004</v>
      </c>
      <c r="X1206" s="1">
        <v>26.3</v>
      </c>
      <c r="Y1206">
        <v>7.4</v>
      </c>
      <c r="Z1206" s="1">
        <v>236</v>
      </c>
      <c r="AA1206">
        <v>125</v>
      </c>
      <c r="AB1206" s="1">
        <v>90</v>
      </c>
      <c r="AC1206">
        <v>69</v>
      </c>
      <c r="AD1206" s="1">
        <v>38.1</v>
      </c>
      <c r="AE1206">
        <v>26.6</v>
      </c>
      <c r="AF1206" s="1">
        <v>259</v>
      </c>
      <c r="AG1206">
        <v>107</v>
      </c>
      <c r="AH1206" s="1">
        <v>142</v>
      </c>
      <c r="AI1206">
        <v>73</v>
      </c>
      <c r="AJ1206" s="1">
        <v>54.8</v>
      </c>
      <c r="AK1206">
        <v>20.100000000000001</v>
      </c>
      <c r="AL1206" s="1">
        <v>1044</v>
      </c>
      <c r="AM1206">
        <v>190</v>
      </c>
      <c r="AN1206" s="1">
        <v>268</v>
      </c>
      <c r="AO1206">
        <v>79</v>
      </c>
      <c r="AP1206" s="1">
        <v>25.7</v>
      </c>
      <c r="AQ1206">
        <v>7.7</v>
      </c>
      <c r="AR1206" s="1">
        <v>488</v>
      </c>
      <c r="AS1206" s="1">
        <v>33</v>
      </c>
      <c r="AT1206">
        <v>27</v>
      </c>
      <c r="AU1206" s="1">
        <v>6.8</v>
      </c>
      <c r="AV1206">
        <f t="shared" si="146"/>
        <v>2027</v>
      </c>
      <c r="AW1206">
        <f t="shared" si="147"/>
        <v>533</v>
      </c>
      <c r="AX1206">
        <f t="shared" si="148"/>
        <v>271</v>
      </c>
      <c r="AY1206">
        <f t="shared" si="149"/>
        <v>2221</v>
      </c>
      <c r="AZ1206">
        <f t="shared" si="150"/>
        <v>544</v>
      </c>
      <c r="BA1206">
        <f t="shared" si="151"/>
        <v>0.24493471409275103</v>
      </c>
    </row>
    <row r="1207" spans="1:53" x14ac:dyDescent="0.2">
      <c r="A1207" s="1" t="s">
        <v>4448</v>
      </c>
      <c r="B1207" s="1">
        <v>25027751101</v>
      </c>
      <c r="C1207" s="1" t="s">
        <v>4449</v>
      </c>
      <c r="D1207" s="1">
        <v>455</v>
      </c>
      <c r="E1207">
        <v>183</v>
      </c>
      <c r="F1207" s="1">
        <v>39</v>
      </c>
      <c r="G1207">
        <v>45</v>
      </c>
      <c r="H1207" s="1">
        <v>8.6</v>
      </c>
      <c r="I1207" s="2" t="b">
        <f t="shared" si="144"/>
        <v>0</v>
      </c>
      <c r="J1207">
        <v>16.7</v>
      </c>
      <c r="K1207">
        <v>9.9</v>
      </c>
      <c r="L1207" s="1">
        <v>4036</v>
      </c>
      <c r="M1207">
        <v>243</v>
      </c>
      <c r="N1207" s="1">
        <v>943</v>
      </c>
      <c r="O1207">
        <v>175</v>
      </c>
      <c r="P1207" s="1">
        <v>23.4</v>
      </c>
      <c r="Q1207">
        <v>23.1</v>
      </c>
      <c r="R1207" s="3" t="b">
        <f t="shared" si="145"/>
        <v>1</v>
      </c>
      <c r="S1207">
        <v>4.5999999999999996</v>
      </c>
      <c r="T1207" s="1">
        <v>639</v>
      </c>
      <c r="U1207">
        <v>179</v>
      </c>
      <c r="V1207" s="1">
        <v>15.8</v>
      </c>
      <c r="W1207">
        <v>4.3</v>
      </c>
      <c r="X1207" s="1">
        <v>39.200000000000003</v>
      </c>
      <c r="Y1207">
        <v>6</v>
      </c>
      <c r="Z1207" s="1">
        <v>437</v>
      </c>
      <c r="AA1207">
        <v>165</v>
      </c>
      <c r="AB1207" s="1">
        <v>185</v>
      </c>
      <c r="AC1207">
        <v>95</v>
      </c>
      <c r="AD1207" s="1">
        <v>42.3</v>
      </c>
      <c r="AE1207">
        <v>18.899999999999999</v>
      </c>
      <c r="AF1207" s="1">
        <v>863</v>
      </c>
      <c r="AG1207">
        <v>175</v>
      </c>
      <c r="AH1207" s="1">
        <v>422</v>
      </c>
      <c r="AI1207">
        <v>126</v>
      </c>
      <c r="AJ1207" s="1">
        <v>48.9</v>
      </c>
      <c r="AK1207">
        <v>15</v>
      </c>
      <c r="AL1207" s="1">
        <v>2000</v>
      </c>
      <c r="AM1207">
        <v>224</v>
      </c>
      <c r="AN1207" s="1">
        <v>801</v>
      </c>
      <c r="AO1207">
        <v>181</v>
      </c>
      <c r="AP1207" s="1">
        <v>40.1</v>
      </c>
      <c r="AQ1207">
        <v>8.8000000000000007</v>
      </c>
      <c r="AR1207" s="1">
        <v>736</v>
      </c>
      <c r="AS1207" s="1">
        <v>174</v>
      </c>
      <c r="AT1207">
        <v>100</v>
      </c>
      <c r="AU1207" s="1">
        <v>23.6</v>
      </c>
      <c r="AV1207">
        <f t="shared" si="146"/>
        <v>4036</v>
      </c>
      <c r="AW1207">
        <f t="shared" si="147"/>
        <v>1582</v>
      </c>
      <c r="AX1207">
        <f t="shared" si="148"/>
        <v>943</v>
      </c>
      <c r="AY1207">
        <f t="shared" si="149"/>
        <v>4491</v>
      </c>
      <c r="AZ1207">
        <f t="shared" si="150"/>
        <v>1621</v>
      </c>
      <c r="BA1207">
        <f t="shared" si="151"/>
        <v>0.36094411044310842</v>
      </c>
    </row>
    <row r="1208" spans="1:53" x14ac:dyDescent="0.2">
      <c r="A1208" s="1" t="s">
        <v>4450</v>
      </c>
      <c r="B1208" s="1">
        <v>25027751102</v>
      </c>
      <c r="C1208" s="1" t="s">
        <v>4451</v>
      </c>
      <c r="D1208" s="1">
        <v>161</v>
      </c>
      <c r="E1208">
        <v>72</v>
      </c>
      <c r="F1208" s="1">
        <v>53</v>
      </c>
      <c r="G1208">
        <v>37</v>
      </c>
      <c r="H1208" s="1">
        <v>32.9</v>
      </c>
      <c r="I1208" s="2" t="b">
        <f t="shared" si="144"/>
        <v>1</v>
      </c>
      <c r="J1208">
        <v>16.7</v>
      </c>
      <c r="K1208">
        <v>18.100000000000001</v>
      </c>
      <c r="L1208" s="1">
        <v>2233</v>
      </c>
      <c r="M1208">
        <v>165</v>
      </c>
      <c r="N1208" s="1">
        <v>670</v>
      </c>
      <c r="O1208">
        <v>124</v>
      </c>
      <c r="P1208" s="1">
        <v>30</v>
      </c>
      <c r="Q1208">
        <v>23.1</v>
      </c>
      <c r="R1208" s="3" t="b">
        <f t="shared" si="145"/>
        <v>1</v>
      </c>
      <c r="S1208">
        <v>5.2</v>
      </c>
      <c r="T1208" s="1">
        <v>563</v>
      </c>
      <c r="U1208">
        <v>113</v>
      </c>
      <c r="V1208" s="1">
        <v>25.2</v>
      </c>
      <c r="W1208">
        <v>4.9000000000000004</v>
      </c>
      <c r="X1208" s="1">
        <v>55.2</v>
      </c>
      <c r="Y1208">
        <v>6.3</v>
      </c>
      <c r="Z1208" s="1">
        <v>227</v>
      </c>
      <c r="AA1208">
        <v>84</v>
      </c>
      <c r="AB1208" s="1">
        <v>109</v>
      </c>
      <c r="AC1208">
        <v>61</v>
      </c>
      <c r="AD1208" s="1">
        <v>48</v>
      </c>
      <c r="AE1208">
        <v>23.2</v>
      </c>
      <c r="AF1208" s="1">
        <v>330</v>
      </c>
      <c r="AG1208">
        <v>86</v>
      </c>
      <c r="AH1208" s="1">
        <v>256</v>
      </c>
      <c r="AI1208">
        <v>69</v>
      </c>
      <c r="AJ1208" s="1">
        <v>77.599999999999994</v>
      </c>
      <c r="AK1208">
        <v>9.5</v>
      </c>
      <c r="AL1208" s="1">
        <v>1231</v>
      </c>
      <c r="AM1208">
        <v>128</v>
      </c>
      <c r="AN1208" s="1">
        <v>692</v>
      </c>
      <c r="AO1208">
        <v>118</v>
      </c>
      <c r="AP1208" s="1">
        <v>56.2</v>
      </c>
      <c r="AQ1208">
        <v>8.1</v>
      </c>
      <c r="AR1208" s="1">
        <v>445</v>
      </c>
      <c r="AS1208" s="1">
        <v>176</v>
      </c>
      <c r="AT1208">
        <v>59</v>
      </c>
      <c r="AU1208" s="1">
        <v>39.6</v>
      </c>
      <c r="AV1208">
        <f t="shared" si="146"/>
        <v>2233</v>
      </c>
      <c r="AW1208">
        <f t="shared" si="147"/>
        <v>1233</v>
      </c>
      <c r="AX1208">
        <f t="shared" si="148"/>
        <v>670</v>
      </c>
      <c r="AY1208">
        <f t="shared" si="149"/>
        <v>2394</v>
      </c>
      <c r="AZ1208">
        <f t="shared" si="150"/>
        <v>1286</v>
      </c>
      <c r="BA1208">
        <f t="shared" si="151"/>
        <v>0.53717627401837931</v>
      </c>
    </row>
    <row r="1209" spans="1:53" x14ac:dyDescent="0.2">
      <c r="A1209" s="1" t="s">
        <v>4452</v>
      </c>
      <c r="B1209" s="1">
        <v>25027752100</v>
      </c>
      <c r="C1209" s="1" t="s">
        <v>4453</v>
      </c>
      <c r="D1209" s="1">
        <v>706</v>
      </c>
      <c r="E1209">
        <v>251</v>
      </c>
      <c r="F1209" s="1">
        <v>82</v>
      </c>
      <c r="G1209">
        <v>64</v>
      </c>
      <c r="H1209" s="1">
        <v>11.6</v>
      </c>
      <c r="I1209" s="2" t="b">
        <f t="shared" si="144"/>
        <v>0</v>
      </c>
      <c r="J1209">
        <v>16.7</v>
      </c>
      <c r="K1209">
        <v>10.199999999999999</v>
      </c>
      <c r="L1209" s="1">
        <v>5766</v>
      </c>
      <c r="M1209">
        <v>334</v>
      </c>
      <c r="N1209" s="1">
        <v>1393</v>
      </c>
      <c r="O1209">
        <v>279</v>
      </c>
      <c r="P1209" s="1">
        <v>24.2</v>
      </c>
      <c r="Q1209">
        <v>23.1</v>
      </c>
      <c r="R1209" s="3" t="b">
        <f t="shared" si="145"/>
        <v>1</v>
      </c>
      <c r="S1209">
        <v>4.5</v>
      </c>
      <c r="T1209" s="1">
        <v>546</v>
      </c>
      <c r="U1209">
        <v>161</v>
      </c>
      <c r="V1209" s="1">
        <v>9.5</v>
      </c>
      <c r="W1209">
        <v>2.8</v>
      </c>
      <c r="X1209" s="1">
        <v>33.6</v>
      </c>
      <c r="Y1209">
        <v>4.5</v>
      </c>
      <c r="Z1209" s="1">
        <v>829</v>
      </c>
      <c r="AA1209">
        <v>263</v>
      </c>
      <c r="AB1209" s="1">
        <v>392</v>
      </c>
      <c r="AC1209">
        <v>165</v>
      </c>
      <c r="AD1209" s="1">
        <v>47.3</v>
      </c>
      <c r="AE1209">
        <v>16.5</v>
      </c>
      <c r="AF1209" s="1">
        <v>1188</v>
      </c>
      <c r="AG1209">
        <v>232</v>
      </c>
      <c r="AH1209" s="1">
        <v>500</v>
      </c>
      <c r="AI1209">
        <v>154</v>
      </c>
      <c r="AJ1209" s="1">
        <v>42.1</v>
      </c>
      <c r="AK1209">
        <v>12.5</v>
      </c>
      <c r="AL1209" s="1">
        <v>2843</v>
      </c>
      <c r="AM1209">
        <v>265</v>
      </c>
      <c r="AN1209" s="1">
        <v>903</v>
      </c>
      <c r="AO1209">
        <v>206</v>
      </c>
      <c r="AP1209" s="1">
        <v>31.8</v>
      </c>
      <c r="AQ1209">
        <v>6.4</v>
      </c>
      <c r="AR1209" s="1">
        <v>906</v>
      </c>
      <c r="AS1209" s="1">
        <v>144</v>
      </c>
      <c r="AT1209">
        <v>90</v>
      </c>
      <c r="AU1209" s="1">
        <v>15.9</v>
      </c>
      <c r="AV1209">
        <f t="shared" si="146"/>
        <v>5766</v>
      </c>
      <c r="AW1209">
        <f t="shared" si="147"/>
        <v>1939</v>
      </c>
      <c r="AX1209">
        <f t="shared" si="148"/>
        <v>1393</v>
      </c>
      <c r="AY1209">
        <f t="shared" si="149"/>
        <v>6472</v>
      </c>
      <c r="AZ1209">
        <f t="shared" si="150"/>
        <v>2021</v>
      </c>
      <c r="BA1209">
        <f t="shared" si="151"/>
        <v>0.31226823238566132</v>
      </c>
    </row>
    <row r="1210" spans="1:53" x14ac:dyDescent="0.2">
      <c r="A1210" s="1" t="s">
        <v>4454</v>
      </c>
      <c r="B1210" s="1">
        <v>25027753100</v>
      </c>
      <c r="C1210" s="1" t="s">
        <v>4455</v>
      </c>
      <c r="D1210" s="1">
        <v>425</v>
      </c>
      <c r="E1210">
        <v>166</v>
      </c>
      <c r="F1210" s="1">
        <v>0</v>
      </c>
      <c r="G1210">
        <v>17</v>
      </c>
      <c r="H1210" s="1">
        <v>0</v>
      </c>
      <c r="I1210" s="2" t="b">
        <f t="shared" si="144"/>
        <v>0</v>
      </c>
      <c r="J1210">
        <v>16.7</v>
      </c>
      <c r="K1210">
        <v>7.4</v>
      </c>
      <c r="L1210" s="1">
        <v>5233</v>
      </c>
      <c r="M1210">
        <v>297</v>
      </c>
      <c r="N1210" s="1">
        <v>1178</v>
      </c>
      <c r="O1210">
        <v>255</v>
      </c>
      <c r="P1210" s="1">
        <v>22.5</v>
      </c>
      <c r="Q1210">
        <v>23.1</v>
      </c>
      <c r="R1210" s="3" t="b">
        <f t="shared" si="145"/>
        <v>0</v>
      </c>
      <c r="S1210">
        <v>4.5</v>
      </c>
      <c r="T1210" s="1">
        <v>490</v>
      </c>
      <c r="U1210">
        <v>179</v>
      </c>
      <c r="V1210" s="1">
        <v>9.4</v>
      </c>
      <c r="W1210">
        <v>3.4</v>
      </c>
      <c r="X1210" s="1">
        <v>31.9</v>
      </c>
      <c r="Y1210">
        <v>5.5</v>
      </c>
      <c r="Z1210" s="1">
        <v>878</v>
      </c>
      <c r="AA1210">
        <v>204</v>
      </c>
      <c r="AB1210" s="1">
        <v>465</v>
      </c>
      <c r="AC1210">
        <v>149</v>
      </c>
      <c r="AD1210" s="1">
        <v>53</v>
      </c>
      <c r="AE1210">
        <v>13.6</v>
      </c>
      <c r="AF1210" s="1">
        <v>1121</v>
      </c>
      <c r="AG1210">
        <v>257</v>
      </c>
      <c r="AH1210" s="1">
        <v>509</v>
      </c>
      <c r="AI1210">
        <v>165</v>
      </c>
      <c r="AJ1210" s="1">
        <v>45.4</v>
      </c>
      <c r="AK1210">
        <v>11.3</v>
      </c>
      <c r="AL1210" s="1">
        <v>2142</v>
      </c>
      <c r="AM1210">
        <v>321</v>
      </c>
      <c r="AN1210" s="1">
        <v>489</v>
      </c>
      <c r="AO1210">
        <v>185</v>
      </c>
      <c r="AP1210" s="1">
        <v>22.8</v>
      </c>
      <c r="AQ1210">
        <v>7.2</v>
      </c>
      <c r="AR1210" s="1">
        <v>1092</v>
      </c>
      <c r="AS1210" s="1">
        <v>205</v>
      </c>
      <c r="AT1210">
        <v>136</v>
      </c>
      <c r="AU1210" s="1">
        <v>18.8</v>
      </c>
      <c r="AV1210">
        <f t="shared" si="146"/>
        <v>5233</v>
      </c>
      <c r="AW1210">
        <f t="shared" si="147"/>
        <v>1668</v>
      </c>
      <c r="AX1210">
        <f t="shared" si="148"/>
        <v>1178</v>
      </c>
      <c r="AY1210">
        <f t="shared" si="149"/>
        <v>5658</v>
      </c>
      <c r="AZ1210">
        <f t="shared" si="150"/>
        <v>1668</v>
      </c>
      <c r="BA1210">
        <f t="shared" si="151"/>
        <v>0.29480381760339341</v>
      </c>
    </row>
    <row r="1211" spans="1:53" x14ac:dyDescent="0.2">
      <c r="A1211" s="1" t="s">
        <v>4456</v>
      </c>
      <c r="B1211" s="1">
        <v>25027753200</v>
      </c>
      <c r="C1211" s="1" t="s">
        <v>4457</v>
      </c>
      <c r="D1211" s="1">
        <v>438</v>
      </c>
      <c r="E1211">
        <v>185</v>
      </c>
      <c r="F1211" s="1">
        <v>20</v>
      </c>
      <c r="G1211">
        <v>36</v>
      </c>
      <c r="H1211" s="1">
        <v>4.5999999999999996</v>
      </c>
      <c r="I1211" s="2" t="b">
        <f t="shared" si="144"/>
        <v>0</v>
      </c>
      <c r="J1211">
        <v>16.7</v>
      </c>
      <c r="K1211">
        <v>8.3000000000000007</v>
      </c>
      <c r="L1211" s="1">
        <v>4267</v>
      </c>
      <c r="M1211">
        <v>273</v>
      </c>
      <c r="N1211" s="1">
        <v>782</v>
      </c>
      <c r="O1211">
        <v>210</v>
      </c>
      <c r="P1211" s="1">
        <v>18.3</v>
      </c>
      <c r="Q1211">
        <v>23.1</v>
      </c>
      <c r="R1211" s="3" t="b">
        <f t="shared" si="145"/>
        <v>0</v>
      </c>
      <c r="S1211">
        <v>4.7</v>
      </c>
      <c r="T1211" s="1">
        <v>314</v>
      </c>
      <c r="U1211">
        <v>145</v>
      </c>
      <c r="V1211" s="1">
        <v>7.4</v>
      </c>
      <c r="W1211">
        <v>3.4</v>
      </c>
      <c r="X1211" s="1">
        <v>25.7</v>
      </c>
      <c r="Y1211">
        <v>5.0999999999999996</v>
      </c>
      <c r="Z1211" s="1">
        <v>809</v>
      </c>
      <c r="AA1211">
        <v>294</v>
      </c>
      <c r="AB1211" s="1">
        <v>374</v>
      </c>
      <c r="AC1211">
        <v>179</v>
      </c>
      <c r="AD1211" s="1">
        <v>46.2</v>
      </c>
      <c r="AE1211">
        <v>13.4</v>
      </c>
      <c r="AF1211" s="1">
        <v>777</v>
      </c>
      <c r="AG1211">
        <v>259</v>
      </c>
      <c r="AH1211" s="1">
        <v>265</v>
      </c>
      <c r="AI1211">
        <v>142</v>
      </c>
      <c r="AJ1211" s="1">
        <v>34.1</v>
      </c>
      <c r="AK1211">
        <v>12</v>
      </c>
      <c r="AL1211" s="1">
        <v>1913</v>
      </c>
      <c r="AM1211">
        <v>286</v>
      </c>
      <c r="AN1211" s="1">
        <v>382</v>
      </c>
      <c r="AO1211">
        <v>180</v>
      </c>
      <c r="AP1211" s="1">
        <v>20</v>
      </c>
      <c r="AQ1211">
        <v>8.5</v>
      </c>
      <c r="AR1211" s="1">
        <v>768</v>
      </c>
      <c r="AS1211" s="1">
        <v>75</v>
      </c>
      <c r="AT1211">
        <v>49</v>
      </c>
      <c r="AU1211" s="1">
        <v>9.8000000000000007</v>
      </c>
      <c r="AV1211">
        <f t="shared" si="146"/>
        <v>4267</v>
      </c>
      <c r="AW1211">
        <f t="shared" si="147"/>
        <v>1096</v>
      </c>
      <c r="AX1211">
        <f t="shared" si="148"/>
        <v>782</v>
      </c>
      <c r="AY1211">
        <f t="shared" si="149"/>
        <v>4705</v>
      </c>
      <c r="AZ1211">
        <f t="shared" si="150"/>
        <v>1116</v>
      </c>
      <c r="BA1211">
        <f t="shared" si="151"/>
        <v>0.23719447396386822</v>
      </c>
    </row>
    <row r="1212" spans="1:53" x14ac:dyDescent="0.2">
      <c r="A1212" s="1" t="s">
        <v>4458</v>
      </c>
      <c r="B1212" s="1">
        <v>25027754100</v>
      </c>
      <c r="C1212" s="1" t="s">
        <v>4459</v>
      </c>
      <c r="D1212" s="1">
        <v>424</v>
      </c>
      <c r="E1212">
        <v>154</v>
      </c>
      <c r="F1212" s="1">
        <v>71</v>
      </c>
      <c r="G1212">
        <v>64</v>
      </c>
      <c r="H1212" s="1">
        <v>16.7</v>
      </c>
      <c r="I1212" s="2" t="b">
        <f t="shared" si="144"/>
        <v>0</v>
      </c>
      <c r="J1212">
        <v>16.7</v>
      </c>
      <c r="K1212">
        <v>14.1</v>
      </c>
      <c r="L1212" s="1">
        <v>4330</v>
      </c>
      <c r="M1212">
        <v>283</v>
      </c>
      <c r="N1212" s="1">
        <v>792</v>
      </c>
      <c r="O1212">
        <v>193</v>
      </c>
      <c r="P1212" s="1">
        <v>18.3</v>
      </c>
      <c r="Q1212">
        <v>23.1</v>
      </c>
      <c r="R1212" s="3" t="b">
        <f t="shared" si="145"/>
        <v>0</v>
      </c>
      <c r="S1212">
        <v>4.2</v>
      </c>
      <c r="T1212" s="1">
        <v>503</v>
      </c>
      <c r="U1212">
        <v>165</v>
      </c>
      <c r="V1212" s="1">
        <v>11.6</v>
      </c>
      <c r="W1212">
        <v>3.7</v>
      </c>
      <c r="X1212" s="1">
        <v>29.9</v>
      </c>
      <c r="Y1212">
        <v>5.5</v>
      </c>
      <c r="Z1212" s="1">
        <v>344</v>
      </c>
      <c r="AA1212">
        <v>149</v>
      </c>
      <c r="AB1212" s="1">
        <v>116</v>
      </c>
      <c r="AC1212">
        <v>70</v>
      </c>
      <c r="AD1212" s="1">
        <v>33.700000000000003</v>
      </c>
      <c r="AE1212">
        <v>13.9</v>
      </c>
      <c r="AF1212" s="1">
        <v>1097</v>
      </c>
      <c r="AG1212">
        <v>183</v>
      </c>
      <c r="AH1212" s="1">
        <v>340</v>
      </c>
      <c r="AI1212">
        <v>146</v>
      </c>
      <c r="AJ1212" s="1">
        <v>31</v>
      </c>
      <c r="AK1212">
        <v>11.8</v>
      </c>
      <c r="AL1212" s="1">
        <v>1730</v>
      </c>
      <c r="AM1212">
        <v>184</v>
      </c>
      <c r="AN1212" s="1">
        <v>680</v>
      </c>
      <c r="AO1212">
        <v>168</v>
      </c>
      <c r="AP1212" s="1">
        <v>39.299999999999997</v>
      </c>
      <c r="AQ1212">
        <v>8.8000000000000007</v>
      </c>
      <c r="AR1212" s="1">
        <v>1159</v>
      </c>
      <c r="AS1212" s="1">
        <v>159</v>
      </c>
      <c r="AT1212">
        <v>81</v>
      </c>
      <c r="AU1212" s="1">
        <v>13.7</v>
      </c>
      <c r="AV1212">
        <f t="shared" si="146"/>
        <v>4330</v>
      </c>
      <c r="AW1212">
        <f t="shared" si="147"/>
        <v>1295</v>
      </c>
      <c r="AX1212">
        <f t="shared" si="148"/>
        <v>792</v>
      </c>
      <c r="AY1212">
        <f t="shared" si="149"/>
        <v>4754</v>
      </c>
      <c r="AZ1212">
        <f t="shared" si="150"/>
        <v>1366</v>
      </c>
      <c r="BA1212">
        <f t="shared" si="151"/>
        <v>0.2873369793857804</v>
      </c>
    </row>
    <row r="1213" spans="1:53" x14ac:dyDescent="0.2">
      <c r="A1213" s="1" t="s">
        <v>4460</v>
      </c>
      <c r="B1213" s="1">
        <v>25027754200</v>
      </c>
      <c r="C1213" s="1" t="s">
        <v>4461</v>
      </c>
      <c r="D1213" s="1">
        <v>289</v>
      </c>
      <c r="E1213">
        <v>110</v>
      </c>
      <c r="F1213" s="1">
        <v>20</v>
      </c>
      <c r="G1213">
        <v>23</v>
      </c>
      <c r="H1213" s="1">
        <v>6.9</v>
      </c>
      <c r="I1213" s="2" t="b">
        <f t="shared" si="144"/>
        <v>0</v>
      </c>
      <c r="J1213">
        <v>16.7</v>
      </c>
      <c r="K1213">
        <v>7.8</v>
      </c>
      <c r="L1213" s="1">
        <v>2718</v>
      </c>
      <c r="M1213">
        <v>228</v>
      </c>
      <c r="N1213" s="1">
        <v>337</v>
      </c>
      <c r="O1213">
        <v>114</v>
      </c>
      <c r="P1213" s="1">
        <v>12.4</v>
      </c>
      <c r="Q1213">
        <v>23.1</v>
      </c>
      <c r="R1213" s="3" t="b">
        <f t="shared" si="145"/>
        <v>0</v>
      </c>
      <c r="S1213">
        <v>4.2</v>
      </c>
      <c r="T1213" s="1">
        <v>109</v>
      </c>
      <c r="U1213">
        <v>57</v>
      </c>
      <c r="V1213" s="1">
        <v>4</v>
      </c>
      <c r="W1213">
        <v>2.1</v>
      </c>
      <c r="X1213" s="1">
        <v>16.399999999999999</v>
      </c>
      <c r="Y1213">
        <v>5</v>
      </c>
      <c r="Z1213" s="1">
        <v>477</v>
      </c>
      <c r="AA1213">
        <v>171</v>
      </c>
      <c r="AB1213" s="1">
        <v>126</v>
      </c>
      <c r="AC1213">
        <v>79</v>
      </c>
      <c r="AD1213" s="1">
        <v>26.4</v>
      </c>
      <c r="AE1213">
        <v>13.7</v>
      </c>
      <c r="AF1213" s="1">
        <v>475</v>
      </c>
      <c r="AG1213">
        <v>151</v>
      </c>
      <c r="AH1213" s="1">
        <v>97</v>
      </c>
      <c r="AI1213">
        <v>85</v>
      </c>
      <c r="AJ1213" s="1">
        <v>20.399999999999999</v>
      </c>
      <c r="AK1213">
        <v>17.7</v>
      </c>
      <c r="AL1213" s="1">
        <v>1116</v>
      </c>
      <c r="AM1213">
        <v>174</v>
      </c>
      <c r="AN1213" s="1">
        <v>134</v>
      </c>
      <c r="AO1213">
        <v>54</v>
      </c>
      <c r="AP1213" s="1">
        <v>12</v>
      </c>
      <c r="AQ1213">
        <v>5.3</v>
      </c>
      <c r="AR1213" s="1">
        <v>650</v>
      </c>
      <c r="AS1213" s="1">
        <v>89</v>
      </c>
      <c r="AT1213">
        <v>55</v>
      </c>
      <c r="AU1213" s="1">
        <v>13.7</v>
      </c>
      <c r="AV1213">
        <f t="shared" si="146"/>
        <v>2718</v>
      </c>
      <c r="AW1213">
        <f t="shared" si="147"/>
        <v>446</v>
      </c>
      <c r="AX1213">
        <f t="shared" si="148"/>
        <v>337</v>
      </c>
      <c r="AY1213">
        <f t="shared" si="149"/>
        <v>3007</v>
      </c>
      <c r="AZ1213">
        <f t="shared" si="150"/>
        <v>466</v>
      </c>
      <c r="BA1213">
        <f t="shared" si="151"/>
        <v>0.15497173262387762</v>
      </c>
    </row>
    <row r="1214" spans="1:53" x14ac:dyDescent="0.2">
      <c r="A1214" s="1" t="s">
        <v>4462</v>
      </c>
      <c r="B1214" s="1">
        <v>25027754300</v>
      </c>
      <c r="C1214" s="1" t="s">
        <v>4463</v>
      </c>
      <c r="D1214" s="1">
        <v>607</v>
      </c>
      <c r="E1214">
        <v>220</v>
      </c>
      <c r="F1214" s="1">
        <v>0</v>
      </c>
      <c r="G1214">
        <v>12</v>
      </c>
      <c r="H1214" s="1">
        <v>0</v>
      </c>
      <c r="I1214" s="2" t="b">
        <f t="shared" si="144"/>
        <v>0</v>
      </c>
      <c r="J1214">
        <v>16.7</v>
      </c>
      <c r="K1214">
        <v>5.2</v>
      </c>
      <c r="L1214" s="1">
        <v>1942</v>
      </c>
      <c r="M1214">
        <v>226</v>
      </c>
      <c r="N1214" s="1">
        <v>212</v>
      </c>
      <c r="O1214">
        <v>88</v>
      </c>
      <c r="P1214" s="1">
        <v>10.9</v>
      </c>
      <c r="Q1214">
        <v>23.1</v>
      </c>
      <c r="R1214" s="3" t="b">
        <f t="shared" si="145"/>
        <v>0</v>
      </c>
      <c r="S1214">
        <v>4.4000000000000004</v>
      </c>
      <c r="T1214" s="1">
        <v>30</v>
      </c>
      <c r="U1214">
        <v>26</v>
      </c>
      <c r="V1214" s="1">
        <v>1.5</v>
      </c>
      <c r="W1214">
        <v>1.3</v>
      </c>
      <c r="X1214" s="1">
        <v>12.5</v>
      </c>
      <c r="Y1214">
        <v>4.8</v>
      </c>
      <c r="Z1214" s="1">
        <v>457</v>
      </c>
      <c r="AA1214">
        <v>173</v>
      </c>
      <c r="AB1214" s="1">
        <v>93</v>
      </c>
      <c r="AC1214">
        <v>62</v>
      </c>
      <c r="AD1214" s="1">
        <v>20.399999999999999</v>
      </c>
      <c r="AE1214">
        <v>10.7</v>
      </c>
      <c r="AF1214" s="1">
        <v>369</v>
      </c>
      <c r="AG1214">
        <v>141</v>
      </c>
      <c r="AH1214" s="1">
        <v>30</v>
      </c>
      <c r="AI1214">
        <v>42</v>
      </c>
      <c r="AJ1214" s="1">
        <v>8.1</v>
      </c>
      <c r="AK1214">
        <v>11.1</v>
      </c>
      <c r="AL1214" s="1">
        <v>804</v>
      </c>
      <c r="AM1214">
        <v>177</v>
      </c>
      <c r="AN1214" s="1">
        <v>99</v>
      </c>
      <c r="AO1214">
        <v>49</v>
      </c>
      <c r="AP1214" s="1">
        <v>12.3</v>
      </c>
      <c r="AQ1214">
        <v>6.3</v>
      </c>
      <c r="AR1214" s="1">
        <v>312</v>
      </c>
      <c r="AS1214" s="1">
        <v>20</v>
      </c>
      <c r="AT1214">
        <v>23</v>
      </c>
      <c r="AU1214" s="1">
        <v>6.4</v>
      </c>
      <c r="AV1214">
        <f t="shared" si="146"/>
        <v>1942</v>
      </c>
      <c r="AW1214">
        <f t="shared" si="147"/>
        <v>242</v>
      </c>
      <c r="AX1214">
        <f t="shared" si="148"/>
        <v>212</v>
      </c>
      <c r="AY1214">
        <f t="shared" si="149"/>
        <v>2549</v>
      </c>
      <c r="AZ1214">
        <f t="shared" si="150"/>
        <v>242</v>
      </c>
      <c r="BA1214">
        <f t="shared" si="151"/>
        <v>9.4939191839937237E-2</v>
      </c>
    </row>
    <row r="1215" spans="1:53" x14ac:dyDescent="0.2">
      <c r="A1215" s="1" t="s">
        <v>4464</v>
      </c>
      <c r="B1215" s="1">
        <v>25027754400</v>
      </c>
      <c r="C1215" s="1" t="s">
        <v>4465</v>
      </c>
      <c r="D1215" s="1">
        <v>293</v>
      </c>
      <c r="E1215">
        <v>104</v>
      </c>
      <c r="F1215" s="1">
        <v>40</v>
      </c>
      <c r="G1215">
        <v>40</v>
      </c>
      <c r="H1215" s="1">
        <v>13.7</v>
      </c>
      <c r="I1215" s="2" t="b">
        <f t="shared" si="144"/>
        <v>0</v>
      </c>
      <c r="J1215">
        <v>16.7</v>
      </c>
      <c r="K1215">
        <v>12.9</v>
      </c>
      <c r="L1215" s="1">
        <v>2810</v>
      </c>
      <c r="M1215">
        <v>230</v>
      </c>
      <c r="N1215" s="1">
        <v>466</v>
      </c>
      <c r="O1215">
        <v>110</v>
      </c>
      <c r="P1215" s="1">
        <v>16.600000000000001</v>
      </c>
      <c r="Q1215">
        <v>23.1</v>
      </c>
      <c r="R1215" s="3" t="b">
        <f t="shared" si="145"/>
        <v>0</v>
      </c>
      <c r="S1215">
        <v>4.0999999999999996</v>
      </c>
      <c r="T1215" s="1">
        <v>176</v>
      </c>
      <c r="U1215">
        <v>67</v>
      </c>
      <c r="V1215" s="1">
        <v>6.3</v>
      </c>
      <c r="W1215">
        <v>2.4</v>
      </c>
      <c r="X1215" s="1">
        <v>22.8</v>
      </c>
      <c r="Y1215">
        <v>4.5999999999999996</v>
      </c>
      <c r="Z1215" s="1">
        <v>451</v>
      </c>
      <c r="AA1215">
        <v>134</v>
      </c>
      <c r="AB1215" s="1">
        <v>102</v>
      </c>
      <c r="AC1215">
        <v>61</v>
      </c>
      <c r="AD1215" s="1">
        <v>22.6</v>
      </c>
      <c r="AE1215">
        <v>12.9</v>
      </c>
      <c r="AF1215" s="1">
        <v>623</v>
      </c>
      <c r="AG1215">
        <v>116</v>
      </c>
      <c r="AH1215" s="1">
        <v>219</v>
      </c>
      <c r="AI1215">
        <v>74</v>
      </c>
      <c r="AJ1215" s="1">
        <v>35.200000000000003</v>
      </c>
      <c r="AK1215">
        <v>14.6</v>
      </c>
      <c r="AL1215" s="1">
        <v>1023</v>
      </c>
      <c r="AM1215">
        <v>117</v>
      </c>
      <c r="AN1215" s="1">
        <v>230</v>
      </c>
      <c r="AO1215">
        <v>80</v>
      </c>
      <c r="AP1215" s="1">
        <v>22.5</v>
      </c>
      <c r="AQ1215">
        <v>7.7</v>
      </c>
      <c r="AR1215" s="1">
        <v>713</v>
      </c>
      <c r="AS1215" s="1">
        <v>91</v>
      </c>
      <c r="AT1215">
        <v>37</v>
      </c>
      <c r="AU1215" s="1">
        <v>12.8</v>
      </c>
      <c r="AV1215">
        <f t="shared" si="146"/>
        <v>2810</v>
      </c>
      <c r="AW1215">
        <f t="shared" si="147"/>
        <v>642</v>
      </c>
      <c r="AX1215">
        <f t="shared" si="148"/>
        <v>466</v>
      </c>
      <c r="AY1215">
        <f t="shared" si="149"/>
        <v>3103</v>
      </c>
      <c r="AZ1215">
        <f t="shared" si="150"/>
        <v>682</v>
      </c>
      <c r="BA1215">
        <f t="shared" si="151"/>
        <v>0.21978730261037704</v>
      </c>
    </row>
    <row r="1216" spans="1:53" x14ac:dyDescent="0.2">
      <c r="A1216" s="1" t="s">
        <v>4466</v>
      </c>
      <c r="B1216" s="1">
        <v>25027755100</v>
      </c>
      <c r="C1216" s="1" t="s">
        <v>4467</v>
      </c>
      <c r="D1216" s="1">
        <v>173</v>
      </c>
      <c r="E1216">
        <v>84</v>
      </c>
      <c r="F1216" s="1">
        <v>24</v>
      </c>
      <c r="G1216">
        <v>26</v>
      </c>
      <c r="H1216" s="1">
        <v>13.9</v>
      </c>
      <c r="I1216" s="2" t="b">
        <f t="shared" si="144"/>
        <v>0</v>
      </c>
      <c r="J1216">
        <v>16.7</v>
      </c>
      <c r="K1216">
        <v>16.3</v>
      </c>
      <c r="L1216" s="1">
        <v>2408</v>
      </c>
      <c r="M1216">
        <v>217</v>
      </c>
      <c r="N1216" s="1">
        <v>358</v>
      </c>
      <c r="O1216">
        <v>125</v>
      </c>
      <c r="P1216" s="1">
        <v>14.9</v>
      </c>
      <c r="Q1216">
        <v>23.1</v>
      </c>
      <c r="R1216" s="3" t="b">
        <f t="shared" si="145"/>
        <v>0</v>
      </c>
      <c r="S1216">
        <v>5.3</v>
      </c>
      <c r="T1216" s="1">
        <v>175</v>
      </c>
      <c r="U1216">
        <v>77</v>
      </c>
      <c r="V1216" s="1">
        <v>7.3</v>
      </c>
      <c r="W1216">
        <v>3.1</v>
      </c>
      <c r="X1216" s="1">
        <v>22.1</v>
      </c>
      <c r="Y1216">
        <v>6.3</v>
      </c>
      <c r="Z1216" s="1">
        <v>450</v>
      </c>
      <c r="AA1216">
        <v>126</v>
      </c>
      <c r="AB1216" s="1">
        <v>81</v>
      </c>
      <c r="AC1216">
        <v>52</v>
      </c>
      <c r="AD1216" s="1">
        <v>18</v>
      </c>
      <c r="AE1216">
        <v>10.6</v>
      </c>
      <c r="AF1216" s="1">
        <v>612</v>
      </c>
      <c r="AG1216">
        <v>129</v>
      </c>
      <c r="AH1216" s="1">
        <v>103</v>
      </c>
      <c r="AI1216">
        <v>58</v>
      </c>
      <c r="AJ1216" s="1">
        <v>16.8</v>
      </c>
      <c r="AK1216">
        <v>8.6</v>
      </c>
      <c r="AL1216" s="1">
        <v>971</v>
      </c>
      <c r="AM1216">
        <v>141</v>
      </c>
      <c r="AN1216" s="1">
        <v>239</v>
      </c>
      <c r="AO1216">
        <v>92</v>
      </c>
      <c r="AP1216" s="1">
        <v>24.6</v>
      </c>
      <c r="AQ1216">
        <v>9</v>
      </c>
      <c r="AR1216" s="1">
        <v>375</v>
      </c>
      <c r="AS1216" s="1">
        <v>110</v>
      </c>
      <c r="AT1216">
        <v>54</v>
      </c>
      <c r="AU1216" s="1">
        <v>29.3</v>
      </c>
      <c r="AV1216">
        <f t="shared" si="146"/>
        <v>2408</v>
      </c>
      <c r="AW1216">
        <f t="shared" si="147"/>
        <v>533</v>
      </c>
      <c r="AX1216">
        <f t="shared" si="148"/>
        <v>358</v>
      </c>
      <c r="AY1216">
        <f t="shared" si="149"/>
        <v>2581</v>
      </c>
      <c r="AZ1216">
        <f t="shared" si="150"/>
        <v>557</v>
      </c>
      <c r="BA1216">
        <f t="shared" si="151"/>
        <v>0.21580782642386673</v>
      </c>
    </row>
    <row r="1217" spans="1:53" x14ac:dyDescent="0.2">
      <c r="A1217" s="1" t="s">
        <v>4468</v>
      </c>
      <c r="B1217" s="1">
        <v>25027755200</v>
      </c>
      <c r="C1217" s="1" t="s">
        <v>4469</v>
      </c>
      <c r="D1217" s="1">
        <v>1608</v>
      </c>
      <c r="E1217">
        <v>230</v>
      </c>
      <c r="F1217" s="1">
        <v>164</v>
      </c>
      <c r="G1217">
        <v>95</v>
      </c>
      <c r="H1217" s="1">
        <v>10.199999999999999</v>
      </c>
      <c r="I1217" s="2" t="b">
        <f t="shared" si="144"/>
        <v>0</v>
      </c>
      <c r="J1217">
        <v>16.7</v>
      </c>
      <c r="K1217">
        <v>5.6</v>
      </c>
      <c r="L1217" s="1">
        <v>4926</v>
      </c>
      <c r="M1217">
        <v>263</v>
      </c>
      <c r="N1217" s="1">
        <v>943</v>
      </c>
      <c r="O1217">
        <v>211</v>
      </c>
      <c r="P1217" s="1">
        <v>19.100000000000001</v>
      </c>
      <c r="Q1217">
        <v>23.1</v>
      </c>
      <c r="R1217" s="3" t="b">
        <f t="shared" si="145"/>
        <v>0</v>
      </c>
      <c r="S1217">
        <v>4.2</v>
      </c>
      <c r="T1217" s="1">
        <v>545</v>
      </c>
      <c r="U1217">
        <v>146</v>
      </c>
      <c r="V1217" s="1">
        <v>11.1</v>
      </c>
      <c r="W1217">
        <v>3.1</v>
      </c>
      <c r="X1217" s="1">
        <v>30.2</v>
      </c>
      <c r="Y1217">
        <v>5</v>
      </c>
      <c r="Z1217" s="1">
        <v>655</v>
      </c>
      <c r="AA1217">
        <v>210</v>
      </c>
      <c r="AB1217" s="1">
        <v>233</v>
      </c>
      <c r="AC1217">
        <v>104</v>
      </c>
      <c r="AD1217" s="1">
        <v>35.6</v>
      </c>
      <c r="AE1217">
        <v>12.5</v>
      </c>
      <c r="AF1217" s="1">
        <v>934</v>
      </c>
      <c r="AG1217">
        <v>139</v>
      </c>
      <c r="AH1217" s="1">
        <v>335</v>
      </c>
      <c r="AI1217">
        <v>110</v>
      </c>
      <c r="AJ1217" s="1">
        <v>35.9</v>
      </c>
      <c r="AK1217">
        <v>11.8</v>
      </c>
      <c r="AL1217" s="1">
        <v>2261</v>
      </c>
      <c r="AM1217">
        <v>206</v>
      </c>
      <c r="AN1217" s="1">
        <v>795</v>
      </c>
      <c r="AO1217">
        <v>191</v>
      </c>
      <c r="AP1217" s="1">
        <v>35.200000000000003</v>
      </c>
      <c r="AQ1217">
        <v>8.3000000000000007</v>
      </c>
      <c r="AR1217" s="1">
        <v>1076</v>
      </c>
      <c r="AS1217" s="1">
        <v>125</v>
      </c>
      <c r="AT1217">
        <v>52</v>
      </c>
      <c r="AU1217" s="1">
        <v>11.6</v>
      </c>
      <c r="AV1217">
        <f t="shared" si="146"/>
        <v>4926</v>
      </c>
      <c r="AW1217">
        <f t="shared" si="147"/>
        <v>1488</v>
      </c>
      <c r="AX1217">
        <f t="shared" si="148"/>
        <v>943</v>
      </c>
      <c r="AY1217">
        <f t="shared" si="149"/>
        <v>6534</v>
      </c>
      <c r="AZ1217">
        <f t="shared" si="150"/>
        <v>1652</v>
      </c>
      <c r="BA1217">
        <f t="shared" si="151"/>
        <v>0.25283134374043464</v>
      </c>
    </row>
    <row r="1218" spans="1:53" x14ac:dyDescent="0.2">
      <c r="A1218" s="1" t="s">
        <v>4470</v>
      </c>
      <c r="B1218" s="1">
        <v>25027756101</v>
      </c>
      <c r="C1218" s="1" t="s">
        <v>4471</v>
      </c>
      <c r="D1218" s="1">
        <v>385</v>
      </c>
      <c r="E1218">
        <v>148</v>
      </c>
      <c r="F1218" s="1">
        <v>90</v>
      </c>
      <c r="G1218">
        <v>94</v>
      </c>
      <c r="H1218" s="1">
        <v>23.4</v>
      </c>
      <c r="I1218" s="2" t="b">
        <f t="shared" si="144"/>
        <v>1</v>
      </c>
      <c r="J1218">
        <v>16.7</v>
      </c>
      <c r="K1218">
        <v>21.2</v>
      </c>
      <c r="L1218" s="1">
        <v>3187</v>
      </c>
      <c r="M1218">
        <v>190</v>
      </c>
      <c r="N1218" s="1">
        <v>657</v>
      </c>
      <c r="O1218">
        <v>165</v>
      </c>
      <c r="P1218" s="1">
        <v>20.6</v>
      </c>
      <c r="Q1218">
        <v>23.1</v>
      </c>
      <c r="R1218" s="3" t="b">
        <f t="shared" si="145"/>
        <v>0</v>
      </c>
      <c r="S1218">
        <v>4.8</v>
      </c>
      <c r="T1218" s="1">
        <v>459</v>
      </c>
      <c r="U1218">
        <v>139</v>
      </c>
      <c r="V1218" s="1">
        <v>14.4</v>
      </c>
      <c r="W1218">
        <v>4.2</v>
      </c>
      <c r="X1218" s="1">
        <v>35</v>
      </c>
      <c r="Y1218">
        <v>5</v>
      </c>
      <c r="Z1218" s="1">
        <v>572</v>
      </c>
      <c r="AA1218">
        <v>149</v>
      </c>
      <c r="AB1218" s="1">
        <v>128</v>
      </c>
      <c r="AC1218">
        <v>72</v>
      </c>
      <c r="AD1218" s="1">
        <v>22.4</v>
      </c>
      <c r="AE1218">
        <v>11.6</v>
      </c>
      <c r="AF1218" s="1">
        <v>495</v>
      </c>
      <c r="AG1218">
        <v>104</v>
      </c>
      <c r="AH1218" s="1">
        <v>286</v>
      </c>
      <c r="AI1218">
        <v>111</v>
      </c>
      <c r="AJ1218" s="1">
        <v>57.8</v>
      </c>
      <c r="AK1218">
        <v>16.3</v>
      </c>
      <c r="AL1218" s="1">
        <v>1401</v>
      </c>
      <c r="AM1218">
        <v>186</v>
      </c>
      <c r="AN1218" s="1">
        <v>525</v>
      </c>
      <c r="AO1218">
        <v>131</v>
      </c>
      <c r="AP1218" s="1">
        <v>37.5</v>
      </c>
      <c r="AQ1218">
        <v>7.4</v>
      </c>
      <c r="AR1218" s="1">
        <v>719</v>
      </c>
      <c r="AS1218" s="1">
        <v>177</v>
      </c>
      <c r="AT1218">
        <v>74</v>
      </c>
      <c r="AU1218" s="1">
        <v>24.6</v>
      </c>
      <c r="AV1218">
        <f t="shared" si="146"/>
        <v>3187</v>
      </c>
      <c r="AW1218">
        <f t="shared" si="147"/>
        <v>1116</v>
      </c>
      <c r="AX1218">
        <f t="shared" si="148"/>
        <v>657</v>
      </c>
      <c r="AY1218">
        <f t="shared" si="149"/>
        <v>3572</v>
      </c>
      <c r="AZ1218">
        <f t="shared" si="150"/>
        <v>1206</v>
      </c>
      <c r="BA1218">
        <f t="shared" si="151"/>
        <v>0.33762597984322507</v>
      </c>
    </row>
    <row r="1219" spans="1:53" x14ac:dyDescent="0.2">
      <c r="A1219" s="1" t="s">
        <v>4472</v>
      </c>
      <c r="B1219" s="1">
        <v>25027756102</v>
      </c>
      <c r="C1219" s="1" t="s">
        <v>4473</v>
      </c>
      <c r="D1219" s="1">
        <v>779</v>
      </c>
      <c r="E1219">
        <v>226</v>
      </c>
      <c r="F1219" s="1">
        <v>200</v>
      </c>
      <c r="G1219">
        <v>87</v>
      </c>
      <c r="H1219" s="1">
        <v>25.7</v>
      </c>
      <c r="I1219" s="2" t="b">
        <f t="shared" si="144"/>
        <v>1</v>
      </c>
      <c r="J1219">
        <v>16.7</v>
      </c>
      <c r="K1219">
        <v>12.4</v>
      </c>
      <c r="L1219" s="1">
        <v>5957</v>
      </c>
      <c r="M1219">
        <v>235</v>
      </c>
      <c r="N1219" s="1">
        <v>1268</v>
      </c>
      <c r="O1219">
        <v>287</v>
      </c>
      <c r="P1219" s="1">
        <v>21.3</v>
      </c>
      <c r="Q1219">
        <v>23.1</v>
      </c>
      <c r="R1219" s="3" t="b">
        <f t="shared" si="145"/>
        <v>0</v>
      </c>
      <c r="S1219">
        <v>4.7</v>
      </c>
      <c r="T1219" s="1">
        <v>563</v>
      </c>
      <c r="U1219">
        <v>172</v>
      </c>
      <c r="V1219" s="1">
        <v>9.5</v>
      </c>
      <c r="W1219">
        <v>2.9</v>
      </c>
      <c r="X1219" s="1">
        <v>30.7</v>
      </c>
      <c r="Y1219">
        <v>5.0999999999999996</v>
      </c>
      <c r="Z1219" s="1">
        <v>576</v>
      </c>
      <c r="AA1219">
        <v>172</v>
      </c>
      <c r="AB1219" s="1">
        <v>169</v>
      </c>
      <c r="AC1219">
        <v>84</v>
      </c>
      <c r="AD1219" s="1">
        <v>29.3</v>
      </c>
      <c r="AE1219">
        <v>13.2</v>
      </c>
      <c r="AF1219" s="1">
        <v>1205</v>
      </c>
      <c r="AG1219">
        <v>206</v>
      </c>
      <c r="AH1219" s="1">
        <v>562</v>
      </c>
      <c r="AI1219">
        <v>233</v>
      </c>
      <c r="AJ1219" s="1">
        <v>46.6</v>
      </c>
      <c r="AK1219">
        <v>14.9</v>
      </c>
      <c r="AL1219" s="1">
        <v>3203</v>
      </c>
      <c r="AM1219">
        <v>247</v>
      </c>
      <c r="AN1219" s="1">
        <v>837</v>
      </c>
      <c r="AO1219">
        <v>190</v>
      </c>
      <c r="AP1219" s="1">
        <v>26.1</v>
      </c>
      <c r="AQ1219">
        <v>5.7</v>
      </c>
      <c r="AR1219" s="1">
        <v>973</v>
      </c>
      <c r="AS1219" s="1">
        <v>263</v>
      </c>
      <c r="AT1219">
        <v>134</v>
      </c>
      <c r="AU1219" s="1">
        <v>27</v>
      </c>
      <c r="AV1219">
        <f t="shared" si="146"/>
        <v>5957</v>
      </c>
      <c r="AW1219">
        <f t="shared" si="147"/>
        <v>1831</v>
      </c>
      <c r="AX1219">
        <f t="shared" si="148"/>
        <v>1268</v>
      </c>
      <c r="AY1219">
        <f t="shared" si="149"/>
        <v>6736</v>
      </c>
      <c r="AZ1219">
        <f t="shared" si="150"/>
        <v>2031</v>
      </c>
      <c r="BA1219">
        <f t="shared" si="151"/>
        <v>0.30151425178147268</v>
      </c>
    </row>
    <row r="1220" spans="1:53" x14ac:dyDescent="0.2">
      <c r="A1220" s="1" t="s">
        <v>4474</v>
      </c>
      <c r="B1220" s="1">
        <v>25027757100</v>
      </c>
      <c r="C1220" s="1" t="s">
        <v>4475</v>
      </c>
      <c r="D1220" s="1">
        <v>601</v>
      </c>
      <c r="E1220">
        <v>236</v>
      </c>
      <c r="F1220" s="1">
        <v>57</v>
      </c>
      <c r="G1220">
        <v>51</v>
      </c>
      <c r="H1220" s="1">
        <v>9.5</v>
      </c>
      <c r="I1220" s="2" t="b">
        <f t="shared" ref="I1220:I1283" si="152" xml:space="preserve"> H1220 &gt; J1220</f>
        <v>0</v>
      </c>
      <c r="J1220">
        <v>16.7</v>
      </c>
      <c r="K1220">
        <v>9.1999999999999993</v>
      </c>
      <c r="L1220" s="1">
        <v>3036</v>
      </c>
      <c r="M1220">
        <v>215</v>
      </c>
      <c r="N1220" s="1">
        <v>296</v>
      </c>
      <c r="O1220">
        <v>93</v>
      </c>
      <c r="P1220" s="1">
        <v>9.6999999999999993</v>
      </c>
      <c r="Q1220">
        <v>23.1</v>
      </c>
      <c r="R1220" s="3" t="b">
        <f t="shared" ref="R1220:R1283" si="153" xml:space="preserve"> IF(P1220 &gt; Q1220,TRUE)</f>
        <v>0</v>
      </c>
      <c r="S1220">
        <v>3.1</v>
      </c>
      <c r="T1220" s="1">
        <v>172</v>
      </c>
      <c r="U1220">
        <v>88</v>
      </c>
      <c r="V1220" s="1">
        <v>5.7</v>
      </c>
      <c r="W1220">
        <v>3</v>
      </c>
      <c r="X1220" s="1">
        <v>15.4</v>
      </c>
      <c r="Y1220">
        <v>4.7</v>
      </c>
      <c r="Z1220" s="1">
        <v>693</v>
      </c>
      <c r="AA1220">
        <v>187</v>
      </c>
      <c r="AB1220" s="1">
        <v>112</v>
      </c>
      <c r="AC1220">
        <v>79</v>
      </c>
      <c r="AD1220" s="1">
        <v>16.2</v>
      </c>
      <c r="AE1220">
        <v>10</v>
      </c>
      <c r="AF1220" s="1">
        <v>540</v>
      </c>
      <c r="AG1220">
        <v>180</v>
      </c>
      <c r="AH1220" s="1">
        <v>82</v>
      </c>
      <c r="AI1220">
        <v>52</v>
      </c>
      <c r="AJ1220" s="1">
        <v>15.2</v>
      </c>
      <c r="AK1220">
        <v>9</v>
      </c>
      <c r="AL1220" s="1">
        <v>1233</v>
      </c>
      <c r="AM1220">
        <v>117</v>
      </c>
      <c r="AN1220" s="1">
        <v>188</v>
      </c>
      <c r="AO1220">
        <v>72</v>
      </c>
      <c r="AP1220" s="1">
        <v>15.2</v>
      </c>
      <c r="AQ1220">
        <v>5.7</v>
      </c>
      <c r="AR1220" s="1">
        <v>570</v>
      </c>
      <c r="AS1220" s="1">
        <v>86</v>
      </c>
      <c r="AT1220">
        <v>54</v>
      </c>
      <c r="AU1220" s="1">
        <v>15.1</v>
      </c>
      <c r="AV1220">
        <f t="shared" ref="AV1220:AV1283" si="154">SUM(Z1220 + AF1220 + AL1220 + AR1220)</f>
        <v>3036</v>
      </c>
      <c r="AW1220">
        <f t="shared" ref="AW1220:AW1283" si="155">SUM(AB1220,AH1220,AN1220,AS1220)</f>
        <v>468</v>
      </c>
      <c r="AX1220">
        <f t="shared" ref="AX1220:AX1283" si="156">N1220</f>
        <v>296</v>
      </c>
      <c r="AY1220">
        <f t="shared" ref="AY1220:AY1283" si="157">D1220 + L1220</f>
        <v>3637</v>
      </c>
      <c r="AZ1220">
        <f t="shared" ref="AZ1220:AZ1283" si="158">AW1220 + F1220</f>
        <v>525</v>
      </c>
      <c r="BA1220">
        <f t="shared" ref="BA1220:BA1283" si="159">AZ1220 / AY1220</f>
        <v>0.14434973879571075</v>
      </c>
    </row>
    <row r="1221" spans="1:53" x14ac:dyDescent="0.2">
      <c r="A1221" s="1" t="s">
        <v>4476</v>
      </c>
      <c r="B1221" s="1">
        <v>25027757200</v>
      </c>
      <c r="C1221" s="1" t="s">
        <v>4477</v>
      </c>
      <c r="D1221" s="1">
        <v>393</v>
      </c>
      <c r="E1221">
        <v>108</v>
      </c>
      <c r="F1221" s="1">
        <v>3</v>
      </c>
      <c r="G1221">
        <v>5</v>
      </c>
      <c r="H1221" s="1">
        <v>0.8</v>
      </c>
      <c r="I1221" s="2" t="b">
        <f t="shared" si="152"/>
        <v>0</v>
      </c>
      <c r="J1221">
        <v>16.7</v>
      </c>
      <c r="K1221">
        <v>1.4</v>
      </c>
      <c r="L1221" s="1">
        <v>1319</v>
      </c>
      <c r="M1221">
        <v>131</v>
      </c>
      <c r="N1221" s="1">
        <v>94</v>
      </c>
      <c r="O1221">
        <v>45</v>
      </c>
      <c r="P1221" s="1">
        <v>7.1</v>
      </c>
      <c r="Q1221">
        <v>23.1</v>
      </c>
      <c r="R1221" s="3" t="b">
        <f t="shared" si="153"/>
        <v>0</v>
      </c>
      <c r="S1221">
        <v>3.2</v>
      </c>
      <c r="T1221" s="1">
        <v>39</v>
      </c>
      <c r="U1221">
        <v>26</v>
      </c>
      <c r="V1221" s="1">
        <v>3</v>
      </c>
      <c r="W1221">
        <v>1.9</v>
      </c>
      <c r="X1221" s="1">
        <v>10.1</v>
      </c>
      <c r="Y1221">
        <v>4.2</v>
      </c>
      <c r="Z1221" s="1">
        <v>391</v>
      </c>
      <c r="AA1221">
        <v>89</v>
      </c>
      <c r="AB1221" s="1">
        <v>41</v>
      </c>
      <c r="AC1221">
        <v>29</v>
      </c>
      <c r="AD1221" s="1">
        <v>10.5</v>
      </c>
      <c r="AE1221">
        <v>7.2</v>
      </c>
      <c r="AF1221" s="1">
        <v>268</v>
      </c>
      <c r="AG1221">
        <v>80</v>
      </c>
      <c r="AH1221" s="1">
        <v>40</v>
      </c>
      <c r="AI1221">
        <v>31</v>
      </c>
      <c r="AJ1221" s="1">
        <v>14.9</v>
      </c>
      <c r="AK1221">
        <v>10.9</v>
      </c>
      <c r="AL1221" s="1">
        <v>409</v>
      </c>
      <c r="AM1221">
        <v>83</v>
      </c>
      <c r="AN1221" s="1">
        <v>23</v>
      </c>
      <c r="AO1221">
        <v>15</v>
      </c>
      <c r="AP1221" s="1">
        <v>5.6</v>
      </c>
      <c r="AQ1221">
        <v>4</v>
      </c>
      <c r="AR1221" s="1">
        <v>251</v>
      </c>
      <c r="AS1221" s="1">
        <v>29</v>
      </c>
      <c r="AT1221">
        <v>26</v>
      </c>
      <c r="AU1221" s="1">
        <v>11.6</v>
      </c>
      <c r="AV1221">
        <f t="shared" si="154"/>
        <v>1319</v>
      </c>
      <c r="AW1221">
        <f t="shared" si="155"/>
        <v>133</v>
      </c>
      <c r="AX1221">
        <f t="shared" si="156"/>
        <v>94</v>
      </c>
      <c r="AY1221">
        <f t="shared" si="157"/>
        <v>1712</v>
      </c>
      <c r="AZ1221">
        <f t="shared" si="158"/>
        <v>136</v>
      </c>
      <c r="BA1221">
        <f t="shared" si="159"/>
        <v>7.9439252336448593E-2</v>
      </c>
    </row>
    <row r="1222" spans="1:53" x14ac:dyDescent="0.2">
      <c r="A1222" s="1" t="s">
        <v>4478</v>
      </c>
      <c r="B1222" s="1">
        <v>25027757300</v>
      </c>
      <c r="C1222" s="1" t="s">
        <v>4479</v>
      </c>
      <c r="D1222" s="1">
        <v>159</v>
      </c>
      <c r="E1222">
        <v>100</v>
      </c>
      <c r="F1222" s="1">
        <v>24</v>
      </c>
      <c r="G1222">
        <v>39</v>
      </c>
      <c r="H1222" s="1">
        <v>15.1</v>
      </c>
      <c r="I1222" s="2" t="b">
        <f t="shared" si="152"/>
        <v>0</v>
      </c>
      <c r="J1222">
        <v>16.7</v>
      </c>
      <c r="K1222">
        <v>23.1</v>
      </c>
      <c r="L1222" s="1">
        <v>1896</v>
      </c>
      <c r="M1222">
        <v>215</v>
      </c>
      <c r="N1222" s="1">
        <v>97</v>
      </c>
      <c r="O1222">
        <v>47</v>
      </c>
      <c r="P1222" s="1">
        <v>5.0999999999999996</v>
      </c>
      <c r="Q1222">
        <v>23.1</v>
      </c>
      <c r="R1222" s="3" t="b">
        <f t="shared" si="153"/>
        <v>0</v>
      </c>
      <c r="S1222">
        <v>2.5</v>
      </c>
      <c r="T1222" s="1">
        <v>45</v>
      </c>
      <c r="U1222">
        <v>34</v>
      </c>
      <c r="V1222" s="1">
        <v>2.4</v>
      </c>
      <c r="W1222">
        <v>1.8</v>
      </c>
      <c r="X1222" s="1">
        <v>7.5</v>
      </c>
      <c r="Y1222">
        <v>3.3</v>
      </c>
      <c r="Z1222" s="1">
        <v>360</v>
      </c>
      <c r="AA1222">
        <v>159</v>
      </c>
      <c r="AB1222" s="1">
        <v>26</v>
      </c>
      <c r="AC1222">
        <v>29</v>
      </c>
      <c r="AD1222" s="1">
        <v>7.2</v>
      </c>
      <c r="AE1222">
        <v>7.7</v>
      </c>
      <c r="AF1222" s="1">
        <v>332</v>
      </c>
      <c r="AG1222">
        <v>139</v>
      </c>
      <c r="AH1222" s="1">
        <v>57</v>
      </c>
      <c r="AI1222">
        <v>45</v>
      </c>
      <c r="AJ1222" s="1">
        <v>17.2</v>
      </c>
      <c r="AK1222">
        <v>13.2</v>
      </c>
      <c r="AL1222" s="1">
        <v>760</v>
      </c>
      <c r="AM1222">
        <v>185</v>
      </c>
      <c r="AN1222" s="1">
        <v>33</v>
      </c>
      <c r="AO1222">
        <v>25</v>
      </c>
      <c r="AP1222" s="1">
        <v>4.3</v>
      </c>
      <c r="AQ1222">
        <v>3.7</v>
      </c>
      <c r="AR1222" s="1">
        <v>444</v>
      </c>
      <c r="AS1222" s="1">
        <v>26</v>
      </c>
      <c r="AT1222">
        <v>23</v>
      </c>
      <c r="AU1222" s="1">
        <v>5.9</v>
      </c>
      <c r="AV1222">
        <f t="shared" si="154"/>
        <v>1896</v>
      </c>
      <c r="AW1222">
        <f t="shared" si="155"/>
        <v>142</v>
      </c>
      <c r="AX1222">
        <f t="shared" si="156"/>
        <v>97</v>
      </c>
      <c r="AY1222">
        <f t="shared" si="157"/>
        <v>2055</v>
      </c>
      <c r="AZ1222">
        <f t="shared" si="158"/>
        <v>166</v>
      </c>
      <c r="BA1222">
        <f t="shared" si="159"/>
        <v>8.0778588807785892E-2</v>
      </c>
    </row>
    <row r="1223" spans="1:53" x14ac:dyDescent="0.2">
      <c r="A1223" s="1" t="s">
        <v>4480</v>
      </c>
      <c r="B1223" s="1">
        <v>25027757400</v>
      </c>
      <c r="C1223" s="1" t="s">
        <v>4481</v>
      </c>
      <c r="D1223" s="1">
        <v>220</v>
      </c>
      <c r="E1223">
        <v>117</v>
      </c>
      <c r="F1223" s="1">
        <v>18</v>
      </c>
      <c r="G1223">
        <v>22</v>
      </c>
      <c r="H1223" s="1">
        <v>8.1999999999999993</v>
      </c>
      <c r="I1223" s="2" t="b">
        <f t="shared" si="152"/>
        <v>0</v>
      </c>
      <c r="J1223">
        <v>16.7</v>
      </c>
      <c r="K1223">
        <v>11.3</v>
      </c>
      <c r="L1223" s="1">
        <v>2104</v>
      </c>
      <c r="M1223">
        <v>171</v>
      </c>
      <c r="N1223" s="1">
        <v>236</v>
      </c>
      <c r="O1223">
        <v>94</v>
      </c>
      <c r="P1223" s="1">
        <v>11.2</v>
      </c>
      <c r="Q1223">
        <v>23.1</v>
      </c>
      <c r="R1223" s="3" t="b">
        <f t="shared" si="153"/>
        <v>0</v>
      </c>
      <c r="S1223">
        <v>4.8</v>
      </c>
      <c r="T1223" s="1">
        <v>220</v>
      </c>
      <c r="U1223">
        <v>90</v>
      </c>
      <c r="V1223" s="1">
        <v>10.5</v>
      </c>
      <c r="W1223">
        <v>4.3</v>
      </c>
      <c r="X1223" s="1">
        <v>21.7</v>
      </c>
      <c r="Y1223">
        <v>6.3</v>
      </c>
      <c r="Z1223" s="1">
        <v>272</v>
      </c>
      <c r="AA1223">
        <v>126</v>
      </c>
      <c r="AB1223" s="1">
        <v>70</v>
      </c>
      <c r="AC1223">
        <v>56</v>
      </c>
      <c r="AD1223" s="1">
        <v>25.7</v>
      </c>
      <c r="AE1223">
        <v>18.8</v>
      </c>
      <c r="AF1223" s="1">
        <v>514</v>
      </c>
      <c r="AG1223">
        <v>153</v>
      </c>
      <c r="AH1223" s="1">
        <v>79</v>
      </c>
      <c r="AI1223">
        <v>54</v>
      </c>
      <c r="AJ1223" s="1">
        <v>15.4</v>
      </c>
      <c r="AK1223">
        <v>12</v>
      </c>
      <c r="AL1223" s="1">
        <v>777</v>
      </c>
      <c r="AM1223">
        <v>102</v>
      </c>
      <c r="AN1223" s="1">
        <v>213</v>
      </c>
      <c r="AO1223">
        <v>88</v>
      </c>
      <c r="AP1223" s="1">
        <v>27.4</v>
      </c>
      <c r="AQ1223">
        <v>10.7</v>
      </c>
      <c r="AR1223" s="1">
        <v>541</v>
      </c>
      <c r="AS1223" s="1">
        <v>94</v>
      </c>
      <c r="AT1223">
        <v>54</v>
      </c>
      <c r="AU1223" s="1">
        <v>17.399999999999999</v>
      </c>
      <c r="AV1223">
        <f t="shared" si="154"/>
        <v>2104</v>
      </c>
      <c r="AW1223">
        <f t="shared" si="155"/>
        <v>456</v>
      </c>
      <c r="AX1223">
        <f t="shared" si="156"/>
        <v>236</v>
      </c>
      <c r="AY1223">
        <f t="shared" si="157"/>
        <v>2324</v>
      </c>
      <c r="AZ1223">
        <f t="shared" si="158"/>
        <v>474</v>
      </c>
      <c r="BA1223">
        <f t="shared" si="159"/>
        <v>0.20395869191049915</v>
      </c>
    </row>
    <row r="1224" spans="1:53" x14ac:dyDescent="0.2">
      <c r="A1224" s="1" t="s">
        <v>4482</v>
      </c>
      <c r="B1224" s="1">
        <v>25027757500</v>
      </c>
      <c r="C1224" s="1" t="s">
        <v>4483</v>
      </c>
      <c r="D1224" s="1">
        <v>343</v>
      </c>
      <c r="E1224">
        <v>97</v>
      </c>
      <c r="F1224" s="1">
        <v>30</v>
      </c>
      <c r="G1224">
        <v>48</v>
      </c>
      <c r="H1224" s="1">
        <v>8.6999999999999993</v>
      </c>
      <c r="I1224" s="2" t="b">
        <f t="shared" si="152"/>
        <v>0</v>
      </c>
      <c r="J1224">
        <v>16.7</v>
      </c>
      <c r="K1224">
        <v>13.4</v>
      </c>
      <c r="L1224" s="1">
        <v>2988</v>
      </c>
      <c r="M1224">
        <v>197</v>
      </c>
      <c r="N1224" s="1">
        <v>551</v>
      </c>
      <c r="O1224">
        <v>128</v>
      </c>
      <c r="P1224" s="1">
        <v>18.399999999999999</v>
      </c>
      <c r="Q1224">
        <v>23.1</v>
      </c>
      <c r="R1224" s="3" t="b">
        <f t="shared" si="153"/>
        <v>0</v>
      </c>
      <c r="S1224">
        <v>4.3</v>
      </c>
      <c r="T1224" s="1">
        <v>260</v>
      </c>
      <c r="U1224">
        <v>85</v>
      </c>
      <c r="V1224" s="1">
        <v>8.6999999999999993</v>
      </c>
      <c r="W1224">
        <v>2.8</v>
      </c>
      <c r="X1224" s="1">
        <v>27.1</v>
      </c>
      <c r="Y1224">
        <v>5</v>
      </c>
      <c r="Z1224" s="1">
        <v>427</v>
      </c>
      <c r="AA1224">
        <v>121</v>
      </c>
      <c r="AB1224" s="1">
        <v>111</v>
      </c>
      <c r="AC1224">
        <v>60</v>
      </c>
      <c r="AD1224" s="1">
        <v>26</v>
      </c>
      <c r="AE1224">
        <v>14.2</v>
      </c>
      <c r="AF1224" s="1">
        <v>529</v>
      </c>
      <c r="AG1224">
        <v>126</v>
      </c>
      <c r="AH1224" s="1">
        <v>138</v>
      </c>
      <c r="AI1224">
        <v>57</v>
      </c>
      <c r="AJ1224" s="1">
        <v>26.1</v>
      </c>
      <c r="AK1224">
        <v>9.8000000000000007</v>
      </c>
      <c r="AL1224" s="1">
        <v>1338</v>
      </c>
      <c r="AM1224">
        <v>136</v>
      </c>
      <c r="AN1224" s="1">
        <v>350</v>
      </c>
      <c r="AO1224">
        <v>97</v>
      </c>
      <c r="AP1224" s="1">
        <v>26.2</v>
      </c>
      <c r="AQ1224">
        <v>7.6</v>
      </c>
      <c r="AR1224" s="1">
        <v>694</v>
      </c>
      <c r="AS1224" s="1">
        <v>212</v>
      </c>
      <c r="AT1224">
        <v>75</v>
      </c>
      <c r="AU1224" s="1">
        <v>30.5</v>
      </c>
      <c r="AV1224">
        <f t="shared" si="154"/>
        <v>2988</v>
      </c>
      <c r="AW1224">
        <f t="shared" si="155"/>
        <v>811</v>
      </c>
      <c r="AX1224">
        <f t="shared" si="156"/>
        <v>551</v>
      </c>
      <c r="AY1224">
        <f t="shared" si="157"/>
        <v>3331</v>
      </c>
      <c r="AZ1224">
        <f t="shared" si="158"/>
        <v>841</v>
      </c>
      <c r="BA1224">
        <f t="shared" si="159"/>
        <v>0.25247673371359952</v>
      </c>
    </row>
    <row r="1225" spans="1:53" x14ac:dyDescent="0.2">
      <c r="A1225" s="1" t="s">
        <v>4484</v>
      </c>
      <c r="B1225" s="1">
        <v>25027758101</v>
      </c>
      <c r="C1225" s="1" t="s">
        <v>4485</v>
      </c>
      <c r="D1225" s="1">
        <v>56</v>
      </c>
      <c r="E1225">
        <v>40</v>
      </c>
      <c r="F1225" s="1">
        <v>0</v>
      </c>
      <c r="G1225">
        <v>12</v>
      </c>
      <c r="H1225" s="1">
        <v>0</v>
      </c>
      <c r="I1225" s="2" t="b">
        <f t="shared" si="152"/>
        <v>0</v>
      </c>
      <c r="J1225">
        <v>16.7</v>
      </c>
      <c r="K1225">
        <v>39.6</v>
      </c>
      <c r="L1225" s="1">
        <v>1316</v>
      </c>
      <c r="M1225">
        <v>97</v>
      </c>
      <c r="N1225" s="1">
        <v>274</v>
      </c>
      <c r="O1225">
        <v>63</v>
      </c>
      <c r="P1225" s="1">
        <v>20.8</v>
      </c>
      <c r="Q1225">
        <v>23.1</v>
      </c>
      <c r="R1225" s="3" t="b">
        <f t="shared" si="153"/>
        <v>0</v>
      </c>
      <c r="S1225">
        <v>4.4000000000000004</v>
      </c>
      <c r="T1225" s="1">
        <v>241</v>
      </c>
      <c r="U1225">
        <v>69</v>
      </c>
      <c r="V1225" s="1">
        <v>18.3</v>
      </c>
      <c r="W1225">
        <v>4.9000000000000004</v>
      </c>
      <c r="X1225" s="1">
        <v>39.1</v>
      </c>
      <c r="Y1225">
        <v>6.2</v>
      </c>
      <c r="Z1225" s="1">
        <v>131</v>
      </c>
      <c r="AA1225">
        <v>52</v>
      </c>
      <c r="AB1225" s="1">
        <v>75</v>
      </c>
      <c r="AC1225">
        <v>35</v>
      </c>
      <c r="AD1225" s="1">
        <v>57.3</v>
      </c>
      <c r="AE1225">
        <v>19</v>
      </c>
      <c r="AF1225" s="1">
        <v>212</v>
      </c>
      <c r="AG1225">
        <v>45</v>
      </c>
      <c r="AH1225" s="1">
        <v>120</v>
      </c>
      <c r="AI1225">
        <v>42</v>
      </c>
      <c r="AJ1225" s="1">
        <v>56.6</v>
      </c>
      <c r="AK1225">
        <v>18.3</v>
      </c>
      <c r="AL1225" s="1">
        <v>472</v>
      </c>
      <c r="AM1225">
        <v>43</v>
      </c>
      <c r="AN1225" s="1">
        <v>154</v>
      </c>
      <c r="AO1225">
        <v>47</v>
      </c>
      <c r="AP1225" s="1">
        <v>32.6</v>
      </c>
      <c r="AQ1225">
        <v>9.3000000000000007</v>
      </c>
      <c r="AR1225" s="1">
        <v>501</v>
      </c>
      <c r="AS1225" s="1">
        <v>166</v>
      </c>
      <c r="AT1225">
        <v>63</v>
      </c>
      <c r="AU1225" s="1">
        <v>33.1</v>
      </c>
      <c r="AV1225">
        <f t="shared" si="154"/>
        <v>1316</v>
      </c>
      <c r="AW1225">
        <f t="shared" si="155"/>
        <v>515</v>
      </c>
      <c r="AX1225">
        <f t="shared" si="156"/>
        <v>274</v>
      </c>
      <c r="AY1225">
        <f t="shared" si="157"/>
        <v>1372</v>
      </c>
      <c r="AZ1225">
        <f t="shared" si="158"/>
        <v>515</v>
      </c>
      <c r="BA1225">
        <f t="shared" si="159"/>
        <v>0.37536443148688048</v>
      </c>
    </row>
    <row r="1226" spans="1:53" x14ac:dyDescent="0.2">
      <c r="A1226" s="1" t="s">
        <v>4486</v>
      </c>
      <c r="B1226" s="1">
        <v>25027758102</v>
      </c>
      <c r="C1226" s="1" t="s">
        <v>4487</v>
      </c>
      <c r="D1226" s="1">
        <v>430</v>
      </c>
      <c r="E1226">
        <v>173</v>
      </c>
      <c r="F1226" s="1">
        <v>109</v>
      </c>
      <c r="G1226">
        <v>80</v>
      </c>
      <c r="H1226" s="1">
        <v>25.3</v>
      </c>
      <c r="I1226" s="2" t="b">
        <f t="shared" si="152"/>
        <v>1</v>
      </c>
      <c r="J1226">
        <v>16.7</v>
      </c>
      <c r="K1226">
        <v>16.100000000000001</v>
      </c>
      <c r="L1226" s="1">
        <v>5320</v>
      </c>
      <c r="M1226">
        <v>223</v>
      </c>
      <c r="N1226" s="1">
        <v>1633</v>
      </c>
      <c r="O1226">
        <v>326</v>
      </c>
      <c r="P1226" s="1">
        <v>30.7</v>
      </c>
      <c r="Q1226">
        <v>23.1</v>
      </c>
      <c r="R1226" s="3" t="b">
        <f t="shared" si="153"/>
        <v>1</v>
      </c>
      <c r="S1226">
        <v>5.7</v>
      </c>
      <c r="T1226" s="1">
        <v>1097</v>
      </c>
      <c r="U1226">
        <v>271</v>
      </c>
      <c r="V1226" s="1">
        <v>20.6</v>
      </c>
      <c r="W1226">
        <v>5.0999999999999996</v>
      </c>
      <c r="X1226" s="1">
        <v>51.3</v>
      </c>
      <c r="Y1226">
        <v>5.8</v>
      </c>
      <c r="Z1226" s="1">
        <v>716</v>
      </c>
      <c r="AA1226">
        <v>266</v>
      </c>
      <c r="AB1226" s="1">
        <v>395</v>
      </c>
      <c r="AC1226">
        <v>224</v>
      </c>
      <c r="AD1226" s="1">
        <v>55.2</v>
      </c>
      <c r="AE1226">
        <v>22.5</v>
      </c>
      <c r="AF1226" s="1">
        <v>1223</v>
      </c>
      <c r="AG1226">
        <v>229</v>
      </c>
      <c r="AH1226" s="1">
        <v>573</v>
      </c>
      <c r="AI1226">
        <v>204</v>
      </c>
      <c r="AJ1226" s="1">
        <v>46.9</v>
      </c>
      <c r="AK1226">
        <v>13.3</v>
      </c>
      <c r="AL1226" s="1">
        <v>2092</v>
      </c>
      <c r="AM1226">
        <v>252</v>
      </c>
      <c r="AN1226" s="1">
        <v>1188</v>
      </c>
      <c r="AO1226">
        <v>189</v>
      </c>
      <c r="AP1226" s="1">
        <v>56.8</v>
      </c>
      <c r="AQ1226">
        <v>7.3</v>
      </c>
      <c r="AR1226" s="1">
        <v>1289</v>
      </c>
      <c r="AS1226" s="1">
        <v>574</v>
      </c>
      <c r="AT1226">
        <v>255</v>
      </c>
      <c r="AU1226" s="1">
        <v>44.5</v>
      </c>
      <c r="AV1226">
        <f t="shared" si="154"/>
        <v>5320</v>
      </c>
      <c r="AW1226">
        <f t="shared" si="155"/>
        <v>2730</v>
      </c>
      <c r="AX1226">
        <f t="shared" si="156"/>
        <v>1633</v>
      </c>
      <c r="AY1226">
        <f t="shared" si="157"/>
        <v>5750</v>
      </c>
      <c r="AZ1226">
        <f t="shared" si="158"/>
        <v>2839</v>
      </c>
      <c r="BA1226">
        <f t="shared" si="159"/>
        <v>0.49373913043478262</v>
      </c>
    </row>
    <row r="1227" spans="1:53" x14ac:dyDescent="0.2">
      <c r="A1227" s="1" t="s">
        <v>4488</v>
      </c>
      <c r="B1227" s="1">
        <v>25027759100</v>
      </c>
      <c r="C1227" s="1" t="s">
        <v>4489</v>
      </c>
      <c r="D1227" s="1">
        <v>199</v>
      </c>
      <c r="E1227">
        <v>73</v>
      </c>
      <c r="F1227" s="1">
        <v>29</v>
      </c>
      <c r="G1227">
        <v>22</v>
      </c>
      <c r="H1227" s="1">
        <v>14.6</v>
      </c>
      <c r="I1227" s="2" t="b">
        <f t="shared" si="152"/>
        <v>0</v>
      </c>
      <c r="J1227">
        <v>16.7</v>
      </c>
      <c r="K1227">
        <v>11.7</v>
      </c>
      <c r="L1227" s="1">
        <v>1589</v>
      </c>
      <c r="M1227">
        <v>120</v>
      </c>
      <c r="N1227" s="1">
        <v>340</v>
      </c>
      <c r="O1227">
        <v>84</v>
      </c>
      <c r="P1227" s="1">
        <v>21.4</v>
      </c>
      <c r="Q1227">
        <v>23.1</v>
      </c>
      <c r="R1227" s="3" t="b">
        <f t="shared" si="153"/>
        <v>0</v>
      </c>
      <c r="S1227">
        <v>4.8</v>
      </c>
      <c r="T1227" s="1">
        <v>143</v>
      </c>
      <c r="U1227">
        <v>45</v>
      </c>
      <c r="V1227" s="1">
        <v>9</v>
      </c>
      <c r="W1227">
        <v>2.9</v>
      </c>
      <c r="X1227" s="1">
        <v>30.4</v>
      </c>
      <c r="Y1227">
        <v>5.3</v>
      </c>
      <c r="Z1227" s="1">
        <v>243</v>
      </c>
      <c r="AA1227">
        <v>74</v>
      </c>
      <c r="AB1227" s="1">
        <v>79</v>
      </c>
      <c r="AC1227">
        <v>40</v>
      </c>
      <c r="AD1227" s="1">
        <v>32.5</v>
      </c>
      <c r="AE1227">
        <v>15.6</v>
      </c>
      <c r="AF1227" s="1">
        <v>315</v>
      </c>
      <c r="AG1227">
        <v>70</v>
      </c>
      <c r="AH1227" s="1">
        <v>141</v>
      </c>
      <c r="AI1227">
        <v>45</v>
      </c>
      <c r="AJ1227" s="1">
        <v>44.8</v>
      </c>
      <c r="AK1227">
        <v>10.1</v>
      </c>
      <c r="AL1227" s="1">
        <v>637</v>
      </c>
      <c r="AM1227">
        <v>74</v>
      </c>
      <c r="AN1227" s="1">
        <v>172</v>
      </c>
      <c r="AO1227">
        <v>45</v>
      </c>
      <c r="AP1227" s="1">
        <v>27</v>
      </c>
      <c r="AQ1227">
        <v>7.4</v>
      </c>
      <c r="AR1227" s="1">
        <v>394</v>
      </c>
      <c r="AS1227" s="1">
        <v>91</v>
      </c>
      <c r="AT1227">
        <v>47</v>
      </c>
      <c r="AU1227" s="1">
        <v>23.1</v>
      </c>
      <c r="AV1227">
        <f t="shared" si="154"/>
        <v>1589</v>
      </c>
      <c r="AW1227">
        <f t="shared" si="155"/>
        <v>483</v>
      </c>
      <c r="AX1227">
        <f t="shared" si="156"/>
        <v>340</v>
      </c>
      <c r="AY1227">
        <f t="shared" si="157"/>
        <v>1788</v>
      </c>
      <c r="AZ1227">
        <f t="shared" si="158"/>
        <v>512</v>
      </c>
      <c r="BA1227">
        <f t="shared" si="159"/>
        <v>0.28635346756152125</v>
      </c>
    </row>
    <row r="1228" spans="1:53" x14ac:dyDescent="0.2">
      <c r="A1228" s="1" t="s">
        <v>4490</v>
      </c>
      <c r="B1228" s="1">
        <v>25027760100</v>
      </c>
      <c r="C1228" s="1" t="s">
        <v>4491</v>
      </c>
      <c r="D1228" s="1">
        <v>156</v>
      </c>
      <c r="E1228">
        <v>73</v>
      </c>
      <c r="F1228" s="1">
        <v>19</v>
      </c>
      <c r="G1228">
        <v>28</v>
      </c>
      <c r="H1228" s="1">
        <v>12.2</v>
      </c>
      <c r="I1228" s="2" t="b">
        <f t="shared" si="152"/>
        <v>0</v>
      </c>
      <c r="J1228">
        <v>16.7</v>
      </c>
      <c r="K1228">
        <v>15.2</v>
      </c>
      <c r="L1228" s="1">
        <v>2492</v>
      </c>
      <c r="M1228">
        <v>113</v>
      </c>
      <c r="N1228" s="1">
        <v>601</v>
      </c>
      <c r="O1228">
        <v>143</v>
      </c>
      <c r="P1228" s="1">
        <v>24.1</v>
      </c>
      <c r="Q1228">
        <v>23.1</v>
      </c>
      <c r="R1228" s="3" t="b">
        <f t="shared" si="153"/>
        <v>1</v>
      </c>
      <c r="S1228">
        <v>5.8</v>
      </c>
      <c r="T1228" s="1">
        <v>221</v>
      </c>
      <c r="U1228">
        <v>82</v>
      </c>
      <c r="V1228" s="1">
        <v>8.9</v>
      </c>
      <c r="W1228">
        <v>3.3</v>
      </c>
      <c r="X1228" s="1">
        <v>33</v>
      </c>
      <c r="Y1228">
        <v>6.2</v>
      </c>
      <c r="Z1228" s="1">
        <v>451</v>
      </c>
      <c r="AA1228">
        <v>154</v>
      </c>
      <c r="AB1228" s="1">
        <v>197</v>
      </c>
      <c r="AC1228">
        <v>115</v>
      </c>
      <c r="AD1228" s="1">
        <v>43.7</v>
      </c>
      <c r="AE1228">
        <v>16.3</v>
      </c>
      <c r="AF1228" s="1">
        <v>493</v>
      </c>
      <c r="AG1228">
        <v>106</v>
      </c>
      <c r="AH1228" s="1">
        <v>284</v>
      </c>
      <c r="AI1228">
        <v>102</v>
      </c>
      <c r="AJ1228" s="1">
        <v>57.6</v>
      </c>
      <c r="AK1228">
        <v>14.9</v>
      </c>
      <c r="AL1228" s="1">
        <v>956</v>
      </c>
      <c r="AM1228">
        <v>131</v>
      </c>
      <c r="AN1228" s="1">
        <v>261</v>
      </c>
      <c r="AO1228">
        <v>96</v>
      </c>
      <c r="AP1228" s="1">
        <v>27.3</v>
      </c>
      <c r="AQ1228">
        <v>8.9</v>
      </c>
      <c r="AR1228" s="1">
        <v>592</v>
      </c>
      <c r="AS1228" s="1">
        <v>80</v>
      </c>
      <c r="AT1228">
        <v>47</v>
      </c>
      <c r="AU1228" s="1">
        <v>13.5</v>
      </c>
      <c r="AV1228">
        <f t="shared" si="154"/>
        <v>2492</v>
      </c>
      <c r="AW1228">
        <f t="shared" si="155"/>
        <v>822</v>
      </c>
      <c r="AX1228">
        <f t="shared" si="156"/>
        <v>601</v>
      </c>
      <c r="AY1228">
        <f t="shared" si="157"/>
        <v>2648</v>
      </c>
      <c r="AZ1228">
        <f t="shared" si="158"/>
        <v>841</v>
      </c>
      <c r="BA1228">
        <f t="shared" si="159"/>
        <v>0.31759818731117823</v>
      </c>
    </row>
    <row r="1229" spans="1:53" x14ac:dyDescent="0.2">
      <c r="A1229" s="1" t="s">
        <v>4492</v>
      </c>
      <c r="B1229" s="1">
        <v>25027761100</v>
      </c>
      <c r="C1229" s="1" t="s">
        <v>4493</v>
      </c>
      <c r="D1229" s="1">
        <v>448</v>
      </c>
      <c r="E1229">
        <v>216</v>
      </c>
      <c r="F1229" s="1">
        <v>47</v>
      </c>
      <c r="G1229">
        <v>73</v>
      </c>
      <c r="H1229" s="1">
        <v>10.5</v>
      </c>
      <c r="I1229" s="2" t="b">
        <f t="shared" si="152"/>
        <v>0</v>
      </c>
      <c r="J1229">
        <v>16.7</v>
      </c>
      <c r="K1229">
        <v>13.5</v>
      </c>
      <c r="L1229" s="1">
        <v>3713</v>
      </c>
      <c r="M1229">
        <v>249</v>
      </c>
      <c r="N1229" s="1">
        <v>715</v>
      </c>
      <c r="O1229">
        <v>255</v>
      </c>
      <c r="P1229" s="1">
        <v>19.3</v>
      </c>
      <c r="Q1229">
        <v>23.1</v>
      </c>
      <c r="R1229" s="3" t="b">
        <f t="shared" si="153"/>
        <v>0</v>
      </c>
      <c r="S1229">
        <v>6.8</v>
      </c>
      <c r="T1229" s="1">
        <v>66</v>
      </c>
      <c r="U1229">
        <v>59</v>
      </c>
      <c r="V1229" s="1">
        <v>1.8</v>
      </c>
      <c r="W1229">
        <v>1.6</v>
      </c>
      <c r="X1229" s="1">
        <v>21</v>
      </c>
      <c r="Y1229">
        <v>6.7</v>
      </c>
      <c r="Z1229" s="1">
        <v>718</v>
      </c>
      <c r="AA1229">
        <v>258</v>
      </c>
      <c r="AB1229" s="1">
        <v>283</v>
      </c>
      <c r="AC1229">
        <v>157</v>
      </c>
      <c r="AD1229" s="1">
        <v>39.4</v>
      </c>
      <c r="AE1229">
        <v>18.600000000000001</v>
      </c>
      <c r="AF1229" s="1">
        <v>524</v>
      </c>
      <c r="AG1229">
        <v>168</v>
      </c>
      <c r="AH1229" s="1">
        <v>127</v>
      </c>
      <c r="AI1229">
        <v>96</v>
      </c>
      <c r="AJ1229" s="1">
        <v>24.2</v>
      </c>
      <c r="AK1229">
        <v>17</v>
      </c>
      <c r="AL1229" s="1">
        <v>1776</v>
      </c>
      <c r="AM1229">
        <v>264</v>
      </c>
      <c r="AN1229" s="1">
        <v>278</v>
      </c>
      <c r="AO1229">
        <v>171</v>
      </c>
      <c r="AP1229" s="1">
        <v>15.7</v>
      </c>
      <c r="AQ1229">
        <v>9</v>
      </c>
      <c r="AR1229" s="1">
        <v>695</v>
      </c>
      <c r="AS1229" s="1">
        <v>93</v>
      </c>
      <c r="AT1229">
        <v>74</v>
      </c>
      <c r="AU1229" s="1">
        <v>13.4</v>
      </c>
      <c r="AV1229">
        <f t="shared" si="154"/>
        <v>3713</v>
      </c>
      <c r="AW1229">
        <f t="shared" si="155"/>
        <v>781</v>
      </c>
      <c r="AX1229">
        <f t="shared" si="156"/>
        <v>715</v>
      </c>
      <c r="AY1229">
        <f t="shared" si="157"/>
        <v>4161</v>
      </c>
      <c r="AZ1229">
        <f t="shared" si="158"/>
        <v>828</v>
      </c>
      <c r="BA1229">
        <f t="shared" si="159"/>
        <v>0.19899062725306416</v>
      </c>
    </row>
    <row r="1230" spans="1:53" x14ac:dyDescent="0.2">
      <c r="A1230" s="1" t="s">
        <v>4494</v>
      </c>
      <c r="B1230" s="1">
        <v>25027761200</v>
      </c>
      <c r="C1230" s="1" t="s">
        <v>4495</v>
      </c>
      <c r="D1230" s="1">
        <v>211</v>
      </c>
      <c r="E1230">
        <v>102</v>
      </c>
      <c r="F1230" s="1">
        <v>78</v>
      </c>
      <c r="G1230">
        <v>59</v>
      </c>
      <c r="H1230" s="1">
        <v>37</v>
      </c>
      <c r="I1230" s="2" t="b">
        <f t="shared" si="152"/>
        <v>1</v>
      </c>
      <c r="J1230">
        <v>16.7</v>
      </c>
      <c r="K1230">
        <v>23.7</v>
      </c>
      <c r="L1230" s="1">
        <v>3962</v>
      </c>
      <c r="M1230">
        <v>325</v>
      </c>
      <c r="N1230" s="1">
        <v>1388</v>
      </c>
      <c r="O1230">
        <v>269</v>
      </c>
      <c r="P1230" s="1">
        <v>35</v>
      </c>
      <c r="Q1230">
        <v>23.1</v>
      </c>
      <c r="R1230" s="3" t="b">
        <f t="shared" si="153"/>
        <v>1</v>
      </c>
      <c r="S1230">
        <v>6.1</v>
      </c>
      <c r="T1230" s="1">
        <v>864</v>
      </c>
      <c r="U1230">
        <v>198</v>
      </c>
      <c r="V1230" s="1">
        <v>21.8</v>
      </c>
      <c r="W1230">
        <v>4.8</v>
      </c>
      <c r="X1230" s="1">
        <v>56.8</v>
      </c>
      <c r="Y1230">
        <v>6.4</v>
      </c>
      <c r="Z1230" s="1">
        <v>757</v>
      </c>
      <c r="AA1230">
        <v>248</v>
      </c>
      <c r="AB1230" s="1">
        <v>538</v>
      </c>
      <c r="AC1230">
        <v>219</v>
      </c>
      <c r="AD1230" s="1">
        <v>71.099999999999994</v>
      </c>
      <c r="AE1230">
        <v>14.7</v>
      </c>
      <c r="AF1230" s="1">
        <v>527</v>
      </c>
      <c r="AG1230">
        <v>176</v>
      </c>
      <c r="AH1230" s="1">
        <v>297</v>
      </c>
      <c r="AI1230">
        <v>135</v>
      </c>
      <c r="AJ1230" s="1">
        <v>56.4</v>
      </c>
      <c r="AK1230">
        <v>21</v>
      </c>
      <c r="AL1230" s="1">
        <v>1703</v>
      </c>
      <c r="AM1230">
        <v>178</v>
      </c>
      <c r="AN1230" s="1">
        <v>1046</v>
      </c>
      <c r="AO1230">
        <v>214</v>
      </c>
      <c r="AP1230" s="1">
        <v>61.4</v>
      </c>
      <c r="AQ1230">
        <v>10.8</v>
      </c>
      <c r="AR1230" s="1">
        <v>975</v>
      </c>
      <c r="AS1230" s="1">
        <v>371</v>
      </c>
      <c r="AT1230">
        <v>159</v>
      </c>
      <c r="AU1230" s="1">
        <v>38.1</v>
      </c>
      <c r="AV1230">
        <f t="shared" si="154"/>
        <v>3962</v>
      </c>
      <c r="AW1230">
        <f t="shared" si="155"/>
        <v>2252</v>
      </c>
      <c r="AX1230">
        <f t="shared" si="156"/>
        <v>1388</v>
      </c>
      <c r="AY1230">
        <f t="shared" si="157"/>
        <v>4173</v>
      </c>
      <c r="AZ1230">
        <f t="shared" si="158"/>
        <v>2330</v>
      </c>
      <c r="BA1230">
        <f t="shared" si="159"/>
        <v>0.55835130601485738</v>
      </c>
    </row>
    <row r="1231" spans="1:53" x14ac:dyDescent="0.2">
      <c r="A1231" s="1" t="s">
        <v>4496</v>
      </c>
      <c r="B1231" s="1">
        <v>25027761300</v>
      </c>
      <c r="C1231" s="1" t="s">
        <v>4497</v>
      </c>
      <c r="D1231" s="1">
        <v>304</v>
      </c>
      <c r="E1231">
        <v>101</v>
      </c>
      <c r="F1231" s="1">
        <v>55</v>
      </c>
      <c r="G1231">
        <v>38</v>
      </c>
      <c r="H1231" s="1">
        <v>18.100000000000001</v>
      </c>
      <c r="I1231" s="2" t="b">
        <f t="shared" si="152"/>
        <v>1</v>
      </c>
      <c r="J1231">
        <v>16.7</v>
      </c>
      <c r="K1231">
        <v>15.1</v>
      </c>
      <c r="L1231" s="1">
        <v>2378</v>
      </c>
      <c r="M1231">
        <v>160</v>
      </c>
      <c r="N1231" s="1">
        <v>470</v>
      </c>
      <c r="O1231">
        <v>126</v>
      </c>
      <c r="P1231" s="1">
        <v>19.8</v>
      </c>
      <c r="Q1231">
        <v>23.1</v>
      </c>
      <c r="R1231" s="3" t="b">
        <f t="shared" si="153"/>
        <v>0</v>
      </c>
      <c r="S1231">
        <v>4.9000000000000004</v>
      </c>
      <c r="T1231" s="1">
        <v>572</v>
      </c>
      <c r="U1231">
        <v>114</v>
      </c>
      <c r="V1231" s="1">
        <v>24.1</v>
      </c>
      <c r="W1231">
        <v>4.9000000000000004</v>
      </c>
      <c r="X1231" s="1">
        <v>43.8</v>
      </c>
      <c r="Y1231">
        <v>5.7</v>
      </c>
      <c r="Z1231" s="1">
        <v>510</v>
      </c>
      <c r="AA1231">
        <v>141</v>
      </c>
      <c r="AB1231" s="1">
        <v>315</v>
      </c>
      <c r="AC1231">
        <v>124</v>
      </c>
      <c r="AD1231" s="1">
        <v>61.8</v>
      </c>
      <c r="AE1231">
        <v>17.8</v>
      </c>
      <c r="AF1231" s="1">
        <v>433</v>
      </c>
      <c r="AG1231">
        <v>99</v>
      </c>
      <c r="AH1231" s="1">
        <v>261</v>
      </c>
      <c r="AI1231">
        <v>88</v>
      </c>
      <c r="AJ1231" s="1">
        <v>60.3</v>
      </c>
      <c r="AK1231">
        <v>17.2</v>
      </c>
      <c r="AL1231" s="1">
        <v>1033</v>
      </c>
      <c r="AM1231">
        <v>144</v>
      </c>
      <c r="AN1231" s="1">
        <v>409</v>
      </c>
      <c r="AO1231">
        <v>86</v>
      </c>
      <c r="AP1231" s="1">
        <v>39.6</v>
      </c>
      <c r="AQ1231">
        <v>7.3</v>
      </c>
      <c r="AR1231" s="1">
        <v>402</v>
      </c>
      <c r="AS1231" s="1">
        <v>57</v>
      </c>
      <c r="AT1231">
        <v>26</v>
      </c>
      <c r="AU1231" s="1">
        <v>14.2</v>
      </c>
      <c r="AV1231">
        <f t="shared" si="154"/>
        <v>2378</v>
      </c>
      <c r="AW1231">
        <f t="shared" si="155"/>
        <v>1042</v>
      </c>
      <c r="AX1231">
        <f t="shared" si="156"/>
        <v>470</v>
      </c>
      <c r="AY1231">
        <f t="shared" si="157"/>
        <v>2682</v>
      </c>
      <c r="AZ1231">
        <f t="shared" si="158"/>
        <v>1097</v>
      </c>
      <c r="BA1231">
        <f t="shared" si="159"/>
        <v>0.40902311707680833</v>
      </c>
    </row>
    <row r="1232" spans="1:53" x14ac:dyDescent="0.2">
      <c r="A1232" s="1" t="s">
        <v>4498</v>
      </c>
      <c r="B1232" s="1">
        <v>25027761400</v>
      </c>
      <c r="C1232" s="1" t="s">
        <v>4499</v>
      </c>
      <c r="D1232" s="1">
        <v>238</v>
      </c>
      <c r="E1232">
        <v>81</v>
      </c>
      <c r="F1232" s="1">
        <v>40</v>
      </c>
      <c r="G1232">
        <v>48</v>
      </c>
      <c r="H1232" s="1">
        <v>16.8</v>
      </c>
      <c r="I1232" s="2" t="b">
        <f t="shared" si="152"/>
        <v>1</v>
      </c>
      <c r="J1232">
        <v>16.7</v>
      </c>
      <c r="K1232">
        <v>18.399999999999999</v>
      </c>
      <c r="L1232" s="1">
        <v>4989</v>
      </c>
      <c r="M1232">
        <v>161</v>
      </c>
      <c r="N1232" s="1">
        <v>1543</v>
      </c>
      <c r="O1232">
        <v>206</v>
      </c>
      <c r="P1232" s="1">
        <v>30.9</v>
      </c>
      <c r="Q1232">
        <v>23.1</v>
      </c>
      <c r="R1232" s="3" t="b">
        <f t="shared" si="153"/>
        <v>1</v>
      </c>
      <c r="S1232">
        <v>4.2</v>
      </c>
      <c r="T1232" s="1">
        <v>1615</v>
      </c>
      <c r="U1232">
        <v>166</v>
      </c>
      <c r="V1232" s="1">
        <v>32.4</v>
      </c>
      <c r="W1232">
        <v>3.4</v>
      </c>
      <c r="X1232" s="1">
        <v>63.3</v>
      </c>
      <c r="Y1232">
        <v>4.5</v>
      </c>
      <c r="Z1232" s="1">
        <v>689</v>
      </c>
      <c r="AA1232">
        <v>146</v>
      </c>
      <c r="AB1232" s="1">
        <v>289</v>
      </c>
      <c r="AC1232">
        <v>97</v>
      </c>
      <c r="AD1232" s="1">
        <v>41.9</v>
      </c>
      <c r="AE1232">
        <v>13.2</v>
      </c>
      <c r="AF1232" s="1">
        <v>781</v>
      </c>
      <c r="AG1232">
        <v>129</v>
      </c>
      <c r="AH1232" s="1">
        <v>458</v>
      </c>
      <c r="AI1232">
        <v>103</v>
      </c>
      <c r="AJ1232" s="1">
        <v>58.6</v>
      </c>
      <c r="AK1232">
        <v>8.8000000000000007</v>
      </c>
      <c r="AL1232" s="1">
        <v>2500</v>
      </c>
      <c r="AM1232">
        <v>161</v>
      </c>
      <c r="AN1232" s="1">
        <v>1631</v>
      </c>
      <c r="AO1232">
        <v>160</v>
      </c>
      <c r="AP1232" s="1">
        <v>65.2</v>
      </c>
      <c r="AQ1232">
        <v>6.2</v>
      </c>
      <c r="AR1232" s="1">
        <v>1019</v>
      </c>
      <c r="AS1232" s="1">
        <v>780</v>
      </c>
      <c r="AT1232">
        <v>123</v>
      </c>
      <c r="AU1232" s="1">
        <v>76.5</v>
      </c>
      <c r="AV1232">
        <f t="shared" si="154"/>
        <v>4989</v>
      </c>
      <c r="AW1232">
        <f t="shared" si="155"/>
        <v>3158</v>
      </c>
      <c r="AX1232">
        <f t="shared" si="156"/>
        <v>1543</v>
      </c>
      <c r="AY1232">
        <f t="shared" si="157"/>
        <v>5227</v>
      </c>
      <c r="AZ1232">
        <f t="shared" si="158"/>
        <v>3198</v>
      </c>
      <c r="BA1232">
        <f t="shared" si="159"/>
        <v>0.61182322555959445</v>
      </c>
    </row>
    <row r="1233" spans="1:53" x14ac:dyDescent="0.2">
      <c r="A1233" s="1" t="s">
        <v>3778</v>
      </c>
      <c r="B1233" s="1">
        <v>25025000802</v>
      </c>
      <c r="C1233" s="1" t="s">
        <v>3779</v>
      </c>
      <c r="D1233" s="1">
        <v>2194</v>
      </c>
      <c r="E1233">
        <v>401</v>
      </c>
      <c r="F1233" s="1">
        <v>577</v>
      </c>
      <c r="G1233">
        <v>167</v>
      </c>
      <c r="H1233" s="1">
        <v>26.3</v>
      </c>
      <c r="I1233" s="2" t="b">
        <f t="shared" si="152"/>
        <v>1</v>
      </c>
      <c r="J1233">
        <v>16.7</v>
      </c>
      <c r="K1233">
        <v>8.4</v>
      </c>
      <c r="L1233" s="1">
        <v>4019</v>
      </c>
      <c r="M1233">
        <v>517</v>
      </c>
      <c r="N1233" s="1">
        <v>1080</v>
      </c>
      <c r="O1233">
        <v>231</v>
      </c>
      <c r="P1233" s="1">
        <v>26.9</v>
      </c>
      <c r="Q1233">
        <v>23.1</v>
      </c>
      <c r="R1233" s="3" t="b">
        <f t="shared" si="153"/>
        <v>1</v>
      </c>
      <c r="S1233">
        <v>5.3</v>
      </c>
      <c r="T1233" s="1">
        <v>912</v>
      </c>
      <c r="U1233">
        <v>232</v>
      </c>
      <c r="V1233" s="1">
        <v>22.7</v>
      </c>
      <c r="W1233">
        <v>5.6</v>
      </c>
      <c r="X1233" s="1">
        <v>49.6</v>
      </c>
      <c r="Y1233">
        <v>6.9</v>
      </c>
      <c r="Z1233" s="1">
        <v>2184</v>
      </c>
      <c r="AA1233">
        <v>396</v>
      </c>
      <c r="AB1233" s="1">
        <v>1544</v>
      </c>
      <c r="AC1233">
        <v>311</v>
      </c>
      <c r="AD1233" s="1">
        <v>70.7</v>
      </c>
      <c r="AE1233">
        <v>10.8</v>
      </c>
      <c r="AF1233" s="1">
        <v>488</v>
      </c>
      <c r="AG1233">
        <v>201</v>
      </c>
      <c r="AH1233" s="1">
        <v>192</v>
      </c>
      <c r="AI1233">
        <v>105</v>
      </c>
      <c r="AJ1233" s="1">
        <v>39.299999999999997</v>
      </c>
      <c r="AK1233">
        <v>19.7</v>
      </c>
      <c r="AL1233" s="1">
        <v>894</v>
      </c>
      <c r="AM1233">
        <v>239</v>
      </c>
      <c r="AN1233" s="1">
        <v>183</v>
      </c>
      <c r="AO1233">
        <v>88</v>
      </c>
      <c r="AP1233" s="1">
        <v>20.5</v>
      </c>
      <c r="AQ1233">
        <v>10.6</v>
      </c>
      <c r="AR1233" s="1">
        <v>453</v>
      </c>
      <c r="AS1233" s="1">
        <v>73</v>
      </c>
      <c r="AT1233">
        <v>57</v>
      </c>
      <c r="AU1233" s="1">
        <v>16.100000000000001</v>
      </c>
      <c r="AV1233">
        <f t="shared" si="154"/>
        <v>4019</v>
      </c>
      <c r="AW1233">
        <f t="shared" si="155"/>
        <v>1992</v>
      </c>
      <c r="AX1233">
        <f t="shared" si="156"/>
        <v>1080</v>
      </c>
      <c r="AY1233">
        <f t="shared" si="157"/>
        <v>6213</v>
      </c>
      <c r="AZ1233">
        <f t="shared" si="158"/>
        <v>2569</v>
      </c>
      <c r="BA1233">
        <f t="shared" si="159"/>
        <v>0.41348784806051825</v>
      </c>
    </row>
    <row r="1234" spans="1:53" x14ac:dyDescent="0.2">
      <c r="A1234" s="1" t="s">
        <v>3780</v>
      </c>
      <c r="B1234" s="1">
        <v>25025000803</v>
      </c>
      <c r="C1234" s="1" t="s">
        <v>3781</v>
      </c>
      <c r="D1234" s="1">
        <v>3984</v>
      </c>
      <c r="E1234">
        <v>627</v>
      </c>
      <c r="F1234" s="1">
        <v>42</v>
      </c>
      <c r="G1234">
        <v>45</v>
      </c>
      <c r="H1234" s="1">
        <v>1.1000000000000001</v>
      </c>
      <c r="I1234" s="2" t="b">
        <f t="shared" si="152"/>
        <v>0</v>
      </c>
      <c r="J1234">
        <v>16.7</v>
      </c>
      <c r="K1234">
        <v>1.1000000000000001</v>
      </c>
      <c r="L1234" s="1">
        <v>2189</v>
      </c>
      <c r="M1234">
        <v>489</v>
      </c>
      <c r="N1234" s="1">
        <v>1320</v>
      </c>
      <c r="O1234">
        <v>387</v>
      </c>
      <c r="P1234" s="1">
        <v>60.3</v>
      </c>
      <c r="Q1234">
        <v>23.1</v>
      </c>
      <c r="R1234" s="3" t="b">
        <f t="shared" si="153"/>
        <v>1</v>
      </c>
      <c r="S1234">
        <v>7.9</v>
      </c>
      <c r="T1234" s="1">
        <v>692</v>
      </c>
      <c r="U1234">
        <v>188</v>
      </c>
      <c r="V1234" s="1">
        <v>31.6</v>
      </c>
      <c r="W1234">
        <v>7</v>
      </c>
      <c r="X1234" s="1">
        <v>91.9</v>
      </c>
      <c r="Y1234">
        <v>3.3</v>
      </c>
      <c r="Z1234" s="1">
        <v>1904</v>
      </c>
      <c r="AA1234">
        <v>435</v>
      </c>
      <c r="AB1234" s="1">
        <v>1867</v>
      </c>
      <c r="AC1234">
        <v>437</v>
      </c>
      <c r="AD1234" s="1">
        <v>98.1</v>
      </c>
      <c r="AE1234">
        <v>1.6</v>
      </c>
      <c r="AF1234" s="1">
        <v>118</v>
      </c>
      <c r="AG1234">
        <v>74</v>
      </c>
      <c r="AH1234" s="1">
        <v>83</v>
      </c>
      <c r="AI1234">
        <v>70</v>
      </c>
      <c r="AJ1234" s="1">
        <v>70.3</v>
      </c>
      <c r="AK1234">
        <v>29.8</v>
      </c>
      <c r="AL1234" s="1">
        <v>122</v>
      </c>
      <c r="AM1234">
        <v>70</v>
      </c>
      <c r="AN1234" s="1">
        <v>48</v>
      </c>
      <c r="AO1234">
        <v>57</v>
      </c>
      <c r="AP1234" s="1">
        <v>39.299999999999997</v>
      </c>
      <c r="AQ1234">
        <v>35.4</v>
      </c>
      <c r="AR1234" s="1">
        <v>45</v>
      </c>
      <c r="AS1234" s="1">
        <v>14</v>
      </c>
      <c r="AT1234">
        <v>13</v>
      </c>
      <c r="AU1234" s="1">
        <v>31.1</v>
      </c>
      <c r="AV1234">
        <f t="shared" si="154"/>
        <v>2189</v>
      </c>
      <c r="AW1234">
        <f t="shared" si="155"/>
        <v>2012</v>
      </c>
      <c r="AX1234">
        <f t="shared" si="156"/>
        <v>1320</v>
      </c>
      <c r="AY1234">
        <f t="shared" si="157"/>
        <v>6173</v>
      </c>
      <c r="AZ1234">
        <f t="shared" si="158"/>
        <v>2054</v>
      </c>
      <c r="BA1234">
        <f t="shared" si="159"/>
        <v>0.33273934877693179</v>
      </c>
    </row>
    <row r="1235" spans="1:53" x14ac:dyDescent="0.2">
      <c r="A1235" s="1" t="s">
        <v>2360</v>
      </c>
      <c r="B1235" s="1">
        <v>25013800101</v>
      </c>
      <c r="C1235" s="1" t="s">
        <v>2361</v>
      </c>
      <c r="D1235" s="1">
        <v>441</v>
      </c>
      <c r="E1235">
        <v>118</v>
      </c>
      <c r="F1235" s="1">
        <v>0</v>
      </c>
      <c r="G1235">
        <v>12</v>
      </c>
      <c r="H1235" s="1">
        <v>0</v>
      </c>
      <c r="I1235" s="2" t="b">
        <f t="shared" si="152"/>
        <v>0</v>
      </c>
      <c r="J1235">
        <v>16.7</v>
      </c>
      <c r="K1235">
        <v>7.1</v>
      </c>
      <c r="L1235" s="1">
        <v>2496</v>
      </c>
      <c r="M1235">
        <v>217</v>
      </c>
      <c r="N1235" s="1">
        <v>384</v>
      </c>
      <c r="O1235">
        <v>145</v>
      </c>
      <c r="P1235" s="1">
        <v>15.4</v>
      </c>
      <c r="Q1235">
        <v>23.1</v>
      </c>
      <c r="R1235" s="3" t="b">
        <f t="shared" si="153"/>
        <v>0</v>
      </c>
      <c r="S1235">
        <v>5.0999999999999996</v>
      </c>
      <c r="T1235" s="1">
        <v>165</v>
      </c>
      <c r="U1235">
        <v>82</v>
      </c>
      <c r="V1235" s="1">
        <v>6.6</v>
      </c>
      <c r="W1235">
        <v>3.3</v>
      </c>
      <c r="X1235" s="1">
        <v>22</v>
      </c>
      <c r="Y1235">
        <v>5.8</v>
      </c>
      <c r="Z1235" s="1">
        <v>509</v>
      </c>
      <c r="AA1235">
        <v>136</v>
      </c>
      <c r="AB1235" s="1">
        <v>166</v>
      </c>
      <c r="AC1235">
        <v>101</v>
      </c>
      <c r="AD1235" s="1">
        <v>32.6</v>
      </c>
      <c r="AE1235">
        <v>14.3</v>
      </c>
      <c r="AF1235" s="1">
        <v>616</v>
      </c>
      <c r="AG1235">
        <v>137</v>
      </c>
      <c r="AH1235" s="1">
        <v>174</v>
      </c>
      <c r="AI1235">
        <v>94</v>
      </c>
      <c r="AJ1235" s="1">
        <v>28.2</v>
      </c>
      <c r="AK1235">
        <v>13.5</v>
      </c>
      <c r="AL1235" s="1">
        <v>955</v>
      </c>
      <c r="AM1235">
        <v>131</v>
      </c>
      <c r="AN1235" s="1">
        <v>163</v>
      </c>
      <c r="AO1235">
        <v>72</v>
      </c>
      <c r="AP1235" s="1">
        <v>17.100000000000001</v>
      </c>
      <c r="AQ1235">
        <v>7</v>
      </c>
      <c r="AR1235" s="1">
        <v>416</v>
      </c>
      <c r="AS1235" s="1">
        <v>46</v>
      </c>
      <c r="AT1235">
        <v>38</v>
      </c>
      <c r="AU1235" s="1">
        <v>11.1</v>
      </c>
      <c r="AV1235">
        <f t="shared" si="154"/>
        <v>2496</v>
      </c>
      <c r="AW1235">
        <f t="shared" si="155"/>
        <v>549</v>
      </c>
      <c r="AX1235">
        <f t="shared" si="156"/>
        <v>384</v>
      </c>
      <c r="AY1235">
        <f t="shared" si="157"/>
        <v>2937</v>
      </c>
      <c r="AZ1235">
        <f t="shared" si="158"/>
        <v>549</v>
      </c>
      <c r="BA1235">
        <f t="shared" si="159"/>
        <v>0.18692543411644535</v>
      </c>
    </row>
    <row r="1236" spans="1:53" x14ac:dyDescent="0.2">
      <c r="A1236" s="1" t="s">
        <v>2362</v>
      </c>
      <c r="B1236" s="1">
        <v>25013800102</v>
      </c>
      <c r="C1236" s="1" t="s">
        <v>2363</v>
      </c>
      <c r="D1236" s="1">
        <v>473</v>
      </c>
      <c r="E1236">
        <v>187</v>
      </c>
      <c r="F1236" s="1">
        <v>0</v>
      </c>
      <c r="G1236">
        <v>12</v>
      </c>
      <c r="H1236" s="1">
        <v>0</v>
      </c>
      <c r="I1236" s="2" t="b">
        <f t="shared" si="152"/>
        <v>0</v>
      </c>
      <c r="J1236">
        <v>16.7</v>
      </c>
      <c r="K1236">
        <v>6.6</v>
      </c>
      <c r="L1236" s="1">
        <v>2620</v>
      </c>
      <c r="M1236">
        <v>285</v>
      </c>
      <c r="N1236" s="1">
        <v>140</v>
      </c>
      <c r="O1236">
        <v>82</v>
      </c>
      <c r="P1236" s="1">
        <v>5.3</v>
      </c>
      <c r="Q1236">
        <v>23.1</v>
      </c>
      <c r="R1236" s="3" t="b">
        <f t="shared" si="153"/>
        <v>0</v>
      </c>
      <c r="S1236">
        <v>3.1</v>
      </c>
      <c r="T1236" s="1">
        <v>48</v>
      </c>
      <c r="U1236">
        <v>41</v>
      </c>
      <c r="V1236" s="1">
        <v>1.8</v>
      </c>
      <c r="W1236">
        <v>1.6</v>
      </c>
      <c r="X1236" s="1">
        <v>7.2</v>
      </c>
      <c r="Y1236">
        <v>3.4</v>
      </c>
      <c r="Z1236" s="1">
        <v>716</v>
      </c>
      <c r="AA1236">
        <v>211</v>
      </c>
      <c r="AB1236" s="1">
        <v>37</v>
      </c>
      <c r="AC1236">
        <v>38</v>
      </c>
      <c r="AD1236" s="1">
        <v>5.2</v>
      </c>
      <c r="AE1236">
        <v>5.5</v>
      </c>
      <c r="AF1236" s="1">
        <v>573</v>
      </c>
      <c r="AG1236">
        <v>195</v>
      </c>
      <c r="AH1236" s="1">
        <v>30</v>
      </c>
      <c r="AI1236">
        <v>28</v>
      </c>
      <c r="AJ1236" s="1">
        <v>5.2</v>
      </c>
      <c r="AK1236">
        <v>5.0999999999999996</v>
      </c>
      <c r="AL1236" s="1">
        <v>925</v>
      </c>
      <c r="AM1236">
        <v>178</v>
      </c>
      <c r="AN1236" s="1">
        <v>111</v>
      </c>
      <c r="AO1236">
        <v>78</v>
      </c>
      <c r="AP1236" s="1">
        <v>12</v>
      </c>
      <c r="AQ1236">
        <v>8.3000000000000007</v>
      </c>
      <c r="AR1236" s="1">
        <v>406</v>
      </c>
      <c r="AS1236" s="1">
        <v>10</v>
      </c>
      <c r="AT1236">
        <v>13</v>
      </c>
      <c r="AU1236" s="1">
        <v>2.5</v>
      </c>
      <c r="AV1236">
        <f t="shared" si="154"/>
        <v>2620</v>
      </c>
      <c r="AW1236">
        <f t="shared" si="155"/>
        <v>188</v>
      </c>
      <c r="AX1236">
        <f t="shared" si="156"/>
        <v>140</v>
      </c>
      <c r="AY1236">
        <f t="shared" si="157"/>
        <v>3093</v>
      </c>
      <c r="AZ1236">
        <f t="shared" si="158"/>
        <v>188</v>
      </c>
      <c r="BA1236">
        <f t="shared" si="159"/>
        <v>6.0782411897833816E-2</v>
      </c>
    </row>
    <row r="1237" spans="1:53" x14ac:dyDescent="0.2">
      <c r="A1237" s="1" t="s">
        <v>2364</v>
      </c>
      <c r="B1237" s="1">
        <v>25013800201</v>
      </c>
      <c r="C1237" s="1" t="s">
        <v>2365</v>
      </c>
      <c r="D1237" s="1">
        <v>759</v>
      </c>
      <c r="E1237">
        <v>199</v>
      </c>
      <c r="F1237" s="1">
        <v>44</v>
      </c>
      <c r="G1237">
        <v>47</v>
      </c>
      <c r="H1237" s="1">
        <v>5.8</v>
      </c>
      <c r="I1237" s="2" t="b">
        <f t="shared" si="152"/>
        <v>0</v>
      </c>
      <c r="J1237">
        <v>16.7</v>
      </c>
      <c r="K1237">
        <v>6.1</v>
      </c>
      <c r="L1237" s="1">
        <v>4511</v>
      </c>
      <c r="M1237">
        <v>311</v>
      </c>
      <c r="N1237" s="1">
        <v>386</v>
      </c>
      <c r="O1237">
        <v>147</v>
      </c>
      <c r="P1237" s="1">
        <v>8.6</v>
      </c>
      <c r="Q1237">
        <v>23.1</v>
      </c>
      <c r="R1237" s="3" t="b">
        <f t="shared" si="153"/>
        <v>0</v>
      </c>
      <c r="S1237">
        <v>3.2</v>
      </c>
      <c r="T1237" s="1">
        <v>231</v>
      </c>
      <c r="U1237">
        <v>168</v>
      </c>
      <c r="V1237" s="1">
        <v>5.0999999999999996</v>
      </c>
      <c r="W1237">
        <v>3.7</v>
      </c>
      <c r="X1237" s="1">
        <v>13.7</v>
      </c>
      <c r="Y1237">
        <v>4.5</v>
      </c>
      <c r="Z1237" s="1">
        <v>1051</v>
      </c>
      <c r="AA1237">
        <v>277</v>
      </c>
      <c r="AB1237" s="1">
        <v>220</v>
      </c>
      <c r="AC1237">
        <v>147</v>
      </c>
      <c r="AD1237" s="1">
        <v>20.9</v>
      </c>
      <c r="AE1237">
        <v>12.9</v>
      </c>
      <c r="AF1237" s="1">
        <v>655</v>
      </c>
      <c r="AG1237">
        <v>209</v>
      </c>
      <c r="AH1237" s="1">
        <v>92</v>
      </c>
      <c r="AI1237">
        <v>66</v>
      </c>
      <c r="AJ1237" s="1">
        <v>14</v>
      </c>
      <c r="AK1237">
        <v>10.1</v>
      </c>
      <c r="AL1237" s="1">
        <v>2003</v>
      </c>
      <c r="AM1237">
        <v>225</v>
      </c>
      <c r="AN1237" s="1">
        <v>231</v>
      </c>
      <c r="AO1237">
        <v>130</v>
      </c>
      <c r="AP1237" s="1">
        <v>11.5</v>
      </c>
      <c r="AQ1237">
        <v>6.5</v>
      </c>
      <c r="AR1237" s="1">
        <v>802</v>
      </c>
      <c r="AS1237" s="1">
        <v>74</v>
      </c>
      <c r="AT1237">
        <v>51</v>
      </c>
      <c r="AU1237" s="1">
        <v>9.1999999999999993</v>
      </c>
      <c r="AV1237">
        <f t="shared" si="154"/>
        <v>4511</v>
      </c>
      <c r="AW1237">
        <f t="shared" si="155"/>
        <v>617</v>
      </c>
      <c r="AX1237">
        <f t="shared" si="156"/>
        <v>386</v>
      </c>
      <c r="AY1237">
        <f t="shared" si="157"/>
        <v>5270</v>
      </c>
      <c r="AZ1237">
        <f t="shared" si="158"/>
        <v>661</v>
      </c>
      <c r="BA1237">
        <f t="shared" si="159"/>
        <v>0.125426944971537</v>
      </c>
    </row>
    <row r="1238" spans="1:53" x14ac:dyDescent="0.2">
      <c r="A1238" s="1" t="s">
        <v>2366</v>
      </c>
      <c r="B1238" s="1">
        <v>25013800202</v>
      </c>
      <c r="C1238" s="1" t="s">
        <v>2367</v>
      </c>
      <c r="D1238" s="1">
        <v>73</v>
      </c>
      <c r="E1238">
        <v>45</v>
      </c>
      <c r="F1238" s="1">
        <v>0</v>
      </c>
      <c r="G1238">
        <v>12</v>
      </c>
      <c r="H1238" s="1">
        <v>0</v>
      </c>
      <c r="I1238" s="2" t="b">
        <f t="shared" si="152"/>
        <v>0</v>
      </c>
      <c r="J1238">
        <v>16.7</v>
      </c>
      <c r="K1238">
        <v>34.1</v>
      </c>
      <c r="L1238" s="1">
        <v>815</v>
      </c>
      <c r="M1238">
        <v>84</v>
      </c>
      <c r="N1238" s="1">
        <v>61</v>
      </c>
      <c r="O1238">
        <v>28</v>
      </c>
      <c r="P1238" s="1">
        <v>7.5</v>
      </c>
      <c r="Q1238">
        <v>23.1</v>
      </c>
      <c r="R1238" s="3" t="b">
        <f t="shared" si="153"/>
        <v>0</v>
      </c>
      <c r="S1238">
        <v>3.5</v>
      </c>
      <c r="T1238" s="1">
        <v>46</v>
      </c>
      <c r="U1238">
        <v>36</v>
      </c>
      <c r="V1238" s="1">
        <v>5.6</v>
      </c>
      <c r="W1238">
        <v>4.0999999999999996</v>
      </c>
      <c r="X1238" s="1">
        <v>13.1</v>
      </c>
      <c r="Y1238">
        <v>4.7</v>
      </c>
      <c r="Z1238" s="1">
        <v>72</v>
      </c>
      <c r="AA1238">
        <v>44</v>
      </c>
      <c r="AB1238" s="1">
        <v>14</v>
      </c>
      <c r="AC1238">
        <v>15</v>
      </c>
      <c r="AD1238" s="1">
        <v>19.399999999999999</v>
      </c>
      <c r="AE1238">
        <v>21.2</v>
      </c>
      <c r="AF1238" s="1">
        <v>156</v>
      </c>
      <c r="AG1238">
        <v>38</v>
      </c>
      <c r="AH1238" s="1">
        <v>38</v>
      </c>
      <c r="AI1238">
        <v>33</v>
      </c>
      <c r="AJ1238" s="1">
        <v>24.4</v>
      </c>
      <c r="AK1238">
        <v>19.8</v>
      </c>
      <c r="AL1238" s="1">
        <v>400</v>
      </c>
      <c r="AM1238">
        <v>63</v>
      </c>
      <c r="AN1238" s="1">
        <v>50</v>
      </c>
      <c r="AO1238">
        <v>24</v>
      </c>
      <c r="AP1238" s="1">
        <v>12.5</v>
      </c>
      <c r="AQ1238">
        <v>5.4</v>
      </c>
      <c r="AR1238" s="1">
        <v>187</v>
      </c>
      <c r="AS1238" s="1">
        <v>5</v>
      </c>
      <c r="AT1238">
        <v>8</v>
      </c>
      <c r="AU1238" s="1">
        <v>2.7</v>
      </c>
      <c r="AV1238">
        <f t="shared" si="154"/>
        <v>815</v>
      </c>
      <c r="AW1238">
        <f t="shared" si="155"/>
        <v>107</v>
      </c>
      <c r="AX1238">
        <f t="shared" si="156"/>
        <v>61</v>
      </c>
      <c r="AY1238">
        <f t="shared" si="157"/>
        <v>888</v>
      </c>
      <c r="AZ1238">
        <f t="shared" si="158"/>
        <v>107</v>
      </c>
      <c r="BA1238">
        <f t="shared" si="159"/>
        <v>0.1204954954954955</v>
      </c>
    </row>
    <row r="1239" spans="1:53" x14ac:dyDescent="0.2">
      <c r="A1239" s="1" t="s">
        <v>2368</v>
      </c>
      <c r="B1239" s="1">
        <v>25013800300</v>
      </c>
      <c r="C1239" s="1" t="s">
        <v>2369</v>
      </c>
      <c r="D1239" s="1">
        <v>385</v>
      </c>
      <c r="E1239">
        <v>163</v>
      </c>
      <c r="F1239" s="1">
        <v>21</v>
      </c>
      <c r="G1239">
        <v>33</v>
      </c>
      <c r="H1239" s="1">
        <v>5.5</v>
      </c>
      <c r="I1239" s="2" t="b">
        <f t="shared" si="152"/>
        <v>0</v>
      </c>
      <c r="J1239">
        <v>16.7</v>
      </c>
      <c r="K1239">
        <v>9.1</v>
      </c>
      <c r="L1239" s="1">
        <v>2730</v>
      </c>
      <c r="M1239">
        <v>239</v>
      </c>
      <c r="N1239" s="1">
        <v>303</v>
      </c>
      <c r="O1239">
        <v>111</v>
      </c>
      <c r="P1239" s="1">
        <v>11.1</v>
      </c>
      <c r="Q1239">
        <v>23.1</v>
      </c>
      <c r="R1239" s="3" t="b">
        <f t="shared" si="153"/>
        <v>0</v>
      </c>
      <c r="S1239">
        <v>3.8</v>
      </c>
      <c r="T1239" s="1">
        <v>243</v>
      </c>
      <c r="U1239">
        <v>86</v>
      </c>
      <c r="V1239" s="1">
        <v>8.9</v>
      </c>
      <c r="W1239">
        <v>3.3</v>
      </c>
      <c r="X1239" s="1">
        <v>20</v>
      </c>
      <c r="Y1239">
        <v>5</v>
      </c>
      <c r="Z1239" s="1">
        <v>525</v>
      </c>
      <c r="AA1239">
        <v>170</v>
      </c>
      <c r="AB1239" s="1">
        <v>160</v>
      </c>
      <c r="AC1239">
        <v>95</v>
      </c>
      <c r="AD1239" s="1">
        <v>30.5</v>
      </c>
      <c r="AE1239">
        <v>18.5</v>
      </c>
      <c r="AF1239" s="1">
        <v>629</v>
      </c>
      <c r="AG1239">
        <v>175</v>
      </c>
      <c r="AH1239" s="1">
        <v>105</v>
      </c>
      <c r="AI1239">
        <v>54</v>
      </c>
      <c r="AJ1239" s="1">
        <v>16.7</v>
      </c>
      <c r="AK1239">
        <v>8.6999999999999993</v>
      </c>
      <c r="AL1239" s="1">
        <v>1090</v>
      </c>
      <c r="AM1239">
        <v>163</v>
      </c>
      <c r="AN1239" s="1">
        <v>210</v>
      </c>
      <c r="AO1239">
        <v>77</v>
      </c>
      <c r="AP1239" s="1">
        <v>19.3</v>
      </c>
      <c r="AQ1239">
        <v>6.6</v>
      </c>
      <c r="AR1239" s="1">
        <v>486</v>
      </c>
      <c r="AS1239" s="1">
        <v>71</v>
      </c>
      <c r="AT1239">
        <v>35</v>
      </c>
      <c r="AU1239" s="1">
        <v>14.6</v>
      </c>
      <c r="AV1239">
        <f t="shared" si="154"/>
        <v>2730</v>
      </c>
      <c r="AW1239">
        <f t="shared" si="155"/>
        <v>546</v>
      </c>
      <c r="AX1239">
        <f t="shared" si="156"/>
        <v>303</v>
      </c>
      <c r="AY1239">
        <f t="shared" si="157"/>
        <v>3115</v>
      </c>
      <c r="AZ1239">
        <f t="shared" si="158"/>
        <v>567</v>
      </c>
      <c r="BA1239">
        <f t="shared" si="159"/>
        <v>0.18202247191011237</v>
      </c>
    </row>
    <row r="1240" spans="1:53" x14ac:dyDescent="0.2">
      <c r="A1240" s="1" t="s">
        <v>2370</v>
      </c>
      <c r="B1240" s="1">
        <v>25013800400</v>
      </c>
      <c r="C1240" s="1" t="s">
        <v>2371</v>
      </c>
      <c r="D1240" s="1">
        <v>675</v>
      </c>
      <c r="E1240">
        <v>265</v>
      </c>
      <c r="F1240" s="1">
        <v>0</v>
      </c>
      <c r="G1240">
        <v>17</v>
      </c>
      <c r="H1240" s="1">
        <v>0</v>
      </c>
      <c r="I1240" s="2" t="b">
        <f t="shared" si="152"/>
        <v>0</v>
      </c>
      <c r="J1240">
        <v>16.7</v>
      </c>
      <c r="K1240">
        <v>4.7</v>
      </c>
      <c r="L1240" s="1">
        <v>3654</v>
      </c>
      <c r="M1240">
        <v>373</v>
      </c>
      <c r="N1240" s="1">
        <v>268</v>
      </c>
      <c r="O1240">
        <v>146</v>
      </c>
      <c r="P1240" s="1">
        <v>7.3</v>
      </c>
      <c r="Q1240">
        <v>23.1</v>
      </c>
      <c r="R1240" s="3" t="b">
        <f t="shared" si="153"/>
        <v>0</v>
      </c>
      <c r="S1240">
        <v>3.9</v>
      </c>
      <c r="T1240" s="1">
        <v>50</v>
      </c>
      <c r="U1240">
        <v>48</v>
      </c>
      <c r="V1240" s="1">
        <v>1.4</v>
      </c>
      <c r="W1240">
        <v>1.3</v>
      </c>
      <c r="X1240" s="1">
        <v>8.6999999999999993</v>
      </c>
      <c r="Y1240">
        <v>4.2</v>
      </c>
      <c r="Z1240" s="1">
        <v>740</v>
      </c>
      <c r="AA1240">
        <v>281</v>
      </c>
      <c r="AB1240" s="1">
        <v>150</v>
      </c>
      <c r="AC1240">
        <v>126</v>
      </c>
      <c r="AD1240" s="1">
        <v>20.3</v>
      </c>
      <c r="AE1240">
        <v>15.5</v>
      </c>
      <c r="AF1240" s="1">
        <v>871</v>
      </c>
      <c r="AG1240">
        <v>211</v>
      </c>
      <c r="AH1240" s="1">
        <v>66</v>
      </c>
      <c r="AI1240">
        <v>63</v>
      </c>
      <c r="AJ1240" s="1">
        <v>7.6</v>
      </c>
      <c r="AK1240">
        <v>6.8</v>
      </c>
      <c r="AL1240" s="1">
        <v>1397</v>
      </c>
      <c r="AM1240">
        <v>222</v>
      </c>
      <c r="AN1240" s="1">
        <v>63</v>
      </c>
      <c r="AO1240">
        <v>69</v>
      </c>
      <c r="AP1240" s="1">
        <v>4.5</v>
      </c>
      <c r="AQ1240">
        <v>5</v>
      </c>
      <c r="AR1240" s="1">
        <v>646</v>
      </c>
      <c r="AS1240" s="1">
        <v>39</v>
      </c>
      <c r="AT1240">
        <v>45</v>
      </c>
      <c r="AU1240" s="1">
        <v>6</v>
      </c>
      <c r="AV1240">
        <f t="shared" si="154"/>
        <v>3654</v>
      </c>
      <c r="AW1240">
        <f t="shared" si="155"/>
        <v>318</v>
      </c>
      <c r="AX1240">
        <f t="shared" si="156"/>
        <v>268</v>
      </c>
      <c r="AY1240">
        <f t="shared" si="157"/>
        <v>4329</v>
      </c>
      <c r="AZ1240">
        <f t="shared" si="158"/>
        <v>318</v>
      </c>
      <c r="BA1240">
        <f t="shared" si="159"/>
        <v>7.3458073458073453E-2</v>
      </c>
    </row>
    <row r="1241" spans="1:53" x14ac:dyDescent="0.2">
      <c r="A1241" s="1" t="s">
        <v>2372</v>
      </c>
      <c r="B1241" s="1">
        <v>25013800500</v>
      </c>
      <c r="C1241" s="1" t="s">
        <v>2373</v>
      </c>
      <c r="D1241" s="1">
        <v>415</v>
      </c>
      <c r="E1241">
        <v>143</v>
      </c>
      <c r="F1241" s="1">
        <v>26</v>
      </c>
      <c r="G1241">
        <v>31</v>
      </c>
      <c r="H1241" s="1">
        <v>6.3</v>
      </c>
      <c r="I1241" s="2" t="b">
        <f t="shared" si="152"/>
        <v>0</v>
      </c>
      <c r="J1241">
        <v>16.7</v>
      </c>
      <c r="K1241">
        <v>8.1</v>
      </c>
      <c r="L1241" s="1">
        <v>2041</v>
      </c>
      <c r="M1241">
        <v>213</v>
      </c>
      <c r="N1241" s="1">
        <v>341</v>
      </c>
      <c r="O1241">
        <v>116</v>
      </c>
      <c r="P1241" s="1">
        <v>16.7</v>
      </c>
      <c r="Q1241">
        <v>23.1</v>
      </c>
      <c r="R1241" s="3" t="b">
        <f t="shared" si="153"/>
        <v>0</v>
      </c>
      <c r="S1241">
        <v>5.4</v>
      </c>
      <c r="T1241" s="1">
        <v>255</v>
      </c>
      <c r="U1241">
        <v>90</v>
      </c>
      <c r="V1241" s="1">
        <v>12.5</v>
      </c>
      <c r="W1241">
        <v>4.2</v>
      </c>
      <c r="X1241" s="1">
        <v>29.2</v>
      </c>
      <c r="Y1241">
        <v>6.7</v>
      </c>
      <c r="Z1241" s="1">
        <v>582</v>
      </c>
      <c r="AA1241">
        <v>195</v>
      </c>
      <c r="AB1241" s="1">
        <v>112</v>
      </c>
      <c r="AC1241">
        <v>97</v>
      </c>
      <c r="AD1241" s="1">
        <v>19.2</v>
      </c>
      <c r="AE1241">
        <v>14.6</v>
      </c>
      <c r="AF1241" s="1">
        <v>446</v>
      </c>
      <c r="AG1241">
        <v>147</v>
      </c>
      <c r="AH1241" s="1">
        <v>128</v>
      </c>
      <c r="AI1241">
        <v>88</v>
      </c>
      <c r="AJ1241" s="1">
        <v>28.7</v>
      </c>
      <c r="AK1241">
        <v>17.7</v>
      </c>
      <c r="AL1241" s="1">
        <v>653</v>
      </c>
      <c r="AM1241">
        <v>72</v>
      </c>
      <c r="AN1241" s="1">
        <v>255</v>
      </c>
      <c r="AO1241">
        <v>88</v>
      </c>
      <c r="AP1241" s="1">
        <v>39.1</v>
      </c>
      <c r="AQ1241">
        <v>12.1</v>
      </c>
      <c r="AR1241" s="1">
        <v>360</v>
      </c>
      <c r="AS1241" s="1">
        <v>101</v>
      </c>
      <c r="AT1241">
        <v>40</v>
      </c>
      <c r="AU1241" s="1">
        <v>28.1</v>
      </c>
      <c r="AV1241">
        <f t="shared" si="154"/>
        <v>2041</v>
      </c>
      <c r="AW1241">
        <f t="shared" si="155"/>
        <v>596</v>
      </c>
      <c r="AX1241">
        <f t="shared" si="156"/>
        <v>341</v>
      </c>
      <c r="AY1241">
        <f t="shared" si="157"/>
        <v>2456</v>
      </c>
      <c r="AZ1241">
        <f t="shared" si="158"/>
        <v>622</v>
      </c>
      <c r="BA1241">
        <f t="shared" si="159"/>
        <v>0.25325732899022801</v>
      </c>
    </row>
    <row r="1242" spans="1:53" x14ac:dyDescent="0.2">
      <c r="A1242" s="1" t="s">
        <v>2374</v>
      </c>
      <c r="B1242" s="1">
        <v>25013800600</v>
      </c>
      <c r="C1242" s="1" t="s">
        <v>2375</v>
      </c>
      <c r="D1242" s="1">
        <v>443</v>
      </c>
      <c r="E1242">
        <v>162</v>
      </c>
      <c r="F1242" s="1">
        <v>0</v>
      </c>
      <c r="G1242">
        <v>12</v>
      </c>
      <c r="H1242" s="1">
        <v>0</v>
      </c>
      <c r="I1242" s="2" t="b">
        <f t="shared" si="152"/>
        <v>0</v>
      </c>
      <c r="J1242">
        <v>16.7</v>
      </c>
      <c r="K1242">
        <v>7.1</v>
      </c>
      <c r="L1242" s="1">
        <v>1358</v>
      </c>
      <c r="M1242">
        <v>190</v>
      </c>
      <c r="N1242" s="1">
        <v>11</v>
      </c>
      <c r="O1242">
        <v>16</v>
      </c>
      <c r="P1242" s="1">
        <v>0.8</v>
      </c>
      <c r="Q1242">
        <v>23.1</v>
      </c>
      <c r="R1242" s="3" t="b">
        <f t="shared" si="153"/>
        <v>0</v>
      </c>
      <c r="S1242">
        <v>1.2</v>
      </c>
      <c r="T1242" s="1">
        <v>4</v>
      </c>
      <c r="U1242">
        <v>6</v>
      </c>
      <c r="V1242" s="1">
        <v>0.3</v>
      </c>
      <c r="W1242">
        <v>0.4</v>
      </c>
      <c r="X1242" s="1">
        <v>1.1000000000000001</v>
      </c>
      <c r="Y1242">
        <v>1.3</v>
      </c>
      <c r="Z1242" s="1">
        <v>632</v>
      </c>
      <c r="AA1242">
        <v>169</v>
      </c>
      <c r="AB1242" s="1">
        <v>0</v>
      </c>
      <c r="AC1242">
        <v>12</v>
      </c>
      <c r="AD1242" s="1">
        <v>0</v>
      </c>
      <c r="AE1242">
        <v>5</v>
      </c>
      <c r="AF1242" s="1">
        <v>283</v>
      </c>
      <c r="AG1242">
        <v>77</v>
      </c>
      <c r="AH1242" s="1">
        <v>2</v>
      </c>
      <c r="AI1242">
        <v>5</v>
      </c>
      <c r="AJ1242" s="1">
        <v>0.7</v>
      </c>
      <c r="AK1242">
        <v>1.8</v>
      </c>
      <c r="AL1242" s="1">
        <v>302</v>
      </c>
      <c r="AM1242">
        <v>115</v>
      </c>
      <c r="AN1242" s="1">
        <v>4</v>
      </c>
      <c r="AO1242">
        <v>6</v>
      </c>
      <c r="AP1242" s="1">
        <v>1.3</v>
      </c>
      <c r="AQ1242">
        <v>2.1</v>
      </c>
      <c r="AR1242" s="1">
        <v>141</v>
      </c>
      <c r="AS1242" s="1">
        <v>9</v>
      </c>
      <c r="AT1242">
        <v>15</v>
      </c>
      <c r="AU1242" s="1">
        <v>6.4</v>
      </c>
      <c r="AV1242">
        <f t="shared" si="154"/>
        <v>1358</v>
      </c>
      <c r="AW1242">
        <f t="shared" si="155"/>
        <v>15</v>
      </c>
      <c r="AX1242">
        <f t="shared" si="156"/>
        <v>11</v>
      </c>
      <c r="AY1242">
        <f t="shared" si="157"/>
        <v>1801</v>
      </c>
      <c r="AZ1242">
        <f t="shared" si="158"/>
        <v>15</v>
      </c>
      <c r="BA1242">
        <f t="shared" si="159"/>
        <v>8.3287062742920595E-3</v>
      </c>
    </row>
    <row r="1243" spans="1:53" x14ac:dyDescent="0.2">
      <c r="A1243" s="1" t="s">
        <v>2376</v>
      </c>
      <c r="B1243" s="1">
        <v>25013800700</v>
      </c>
      <c r="C1243" s="1" t="s">
        <v>2377</v>
      </c>
      <c r="D1243" s="1">
        <v>621</v>
      </c>
      <c r="E1243">
        <v>208</v>
      </c>
      <c r="F1243" s="1">
        <v>0</v>
      </c>
      <c r="G1243">
        <v>12</v>
      </c>
      <c r="H1243" s="1">
        <v>0</v>
      </c>
      <c r="I1243" s="2" t="b">
        <f t="shared" si="152"/>
        <v>0</v>
      </c>
      <c r="J1243">
        <v>16.7</v>
      </c>
      <c r="K1243">
        <v>5.0999999999999996</v>
      </c>
      <c r="L1243" s="1">
        <v>2469</v>
      </c>
      <c r="M1243">
        <v>229</v>
      </c>
      <c r="N1243" s="1">
        <v>174</v>
      </c>
      <c r="O1243">
        <v>104</v>
      </c>
      <c r="P1243" s="1">
        <v>7</v>
      </c>
      <c r="Q1243">
        <v>23.1</v>
      </c>
      <c r="R1243" s="3" t="b">
        <f t="shared" si="153"/>
        <v>0</v>
      </c>
      <c r="S1243">
        <v>4.2</v>
      </c>
      <c r="T1243" s="1">
        <v>1</v>
      </c>
      <c r="U1243">
        <v>2</v>
      </c>
      <c r="V1243" s="1">
        <v>0</v>
      </c>
      <c r="W1243">
        <v>0.1</v>
      </c>
      <c r="X1243" s="1">
        <v>7.1</v>
      </c>
      <c r="Y1243">
        <v>4.2</v>
      </c>
      <c r="Z1243" s="1">
        <v>446</v>
      </c>
      <c r="AA1243">
        <v>150</v>
      </c>
      <c r="AB1243" s="1">
        <v>27</v>
      </c>
      <c r="AC1243">
        <v>41</v>
      </c>
      <c r="AD1243" s="1">
        <v>6.1</v>
      </c>
      <c r="AE1243">
        <v>9.1</v>
      </c>
      <c r="AF1243" s="1">
        <v>516</v>
      </c>
      <c r="AG1243">
        <v>186</v>
      </c>
      <c r="AH1243" s="1">
        <v>54</v>
      </c>
      <c r="AI1243">
        <v>57</v>
      </c>
      <c r="AJ1243" s="1">
        <v>10.5</v>
      </c>
      <c r="AK1243">
        <v>9.1</v>
      </c>
      <c r="AL1243" s="1">
        <v>1103</v>
      </c>
      <c r="AM1243">
        <v>164</v>
      </c>
      <c r="AN1243" s="1">
        <v>93</v>
      </c>
      <c r="AO1243">
        <v>82</v>
      </c>
      <c r="AP1243" s="1">
        <v>8.4</v>
      </c>
      <c r="AQ1243">
        <v>7.3</v>
      </c>
      <c r="AR1243" s="1">
        <v>404</v>
      </c>
      <c r="AS1243" s="1">
        <v>1</v>
      </c>
      <c r="AT1243">
        <v>2</v>
      </c>
      <c r="AU1243" s="1">
        <v>0.2</v>
      </c>
      <c r="AV1243">
        <f t="shared" si="154"/>
        <v>2469</v>
      </c>
      <c r="AW1243">
        <f t="shared" si="155"/>
        <v>175</v>
      </c>
      <c r="AX1243">
        <f t="shared" si="156"/>
        <v>174</v>
      </c>
      <c r="AY1243">
        <f t="shared" si="157"/>
        <v>3090</v>
      </c>
      <c r="AZ1243">
        <f t="shared" si="158"/>
        <v>175</v>
      </c>
      <c r="BA1243">
        <f t="shared" si="159"/>
        <v>5.6634304207119741E-2</v>
      </c>
    </row>
    <row r="1244" spans="1:53" x14ac:dyDescent="0.2">
      <c r="A1244" s="1" t="s">
        <v>2378</v>
      </c>
      <c r="B1244" s="1">
        <v>25013800800</v>
      </c>
      <c r="C1244" s="1" t="s">
        <v>2379</v>
      </c>
      <c r="D1244" s="1">
        <v>168</v>
      </c>
      <c r="E1244">
        <v>68</v>
      </c>
      <c r="F1244" s="1">
        <v>0</v>
      </c>
      <c r="G1244">
        <v>12</v>
      </c>
      <c r="H1244" s="1">
        <v>0</v>
      </c>
      <c r="I1244" s="2" t="b">
        <f t="shared" si="152"/>
        <v>0</v>
      </c>
      <c r="J1244">
        <v>16.7</v>
      </c>
      <c r="K1244">
        <v>17.5</v>
      </c>
      <c r="L1244" s="1">
        <v>1352</v>
      </c>
      <c r="M1244">
        <v>160</v>
      </c>
      <c r="N1244" s="1">
        <v>68</v>
      </c>
      <c r="O1244">
        <v>47</v>
      </c>
      <c r="P1244" s="1">
        <v>5</v>
      </c>
      <c r="Q1244">
        <v>23.1</v>
      </c>
      <c r="R1244" s="3" t="b">
        <f t="shared" si="153"/>
        <v>0</v>
      </c>
      <c r="S1244">
        <v>3.4</v>
      </c>
      <c r="T1244" s="1">
        <v>23</v>
      </c>
      <c r="U1244">
        <v>26</v>
      </c>
      <c r="V1244" s="1">
        <v>1.7</v>
      </c>
      <c r="W1244">
        <v>1.9</v>
      </c>
      <c r="X1244" s="1">
        <v>6.7</v>
      </c>
      <c r="Y1244">
        <v>4.3</v>
      </c>
      <c r="Z1244" s="1">
        <v>358</v>
      </c>
      <c r="AA1244">
        <v>114</v>
      </c>
      <c r="AB1244" s="1">
        <v>34</v>
      </c>
      <c r="AC1244">
        <v>47</v>
      </c>
      <c r="AD1244" s="1">
        <v>9.5</v>
      </c>
      <c r="AE1244">
        <v>12.5</v>
      </c>
      <c r="AF1244" s="1">
        <v>329</v>
      </c>
      <c r="AG1244">
        <v>86</v>
      </c>
      <c r="AH1244" s="1">
        <v>44</v>
      </c>
      <c r="AI1244">
        <v>36</v>
      </c>
      <c r="AJ1244" s="1">
        <v>13.4</v>
      </c>
      <c r="AK1244">
        <v>12.2</v>
      </c>
      <c r="AL1244" s="1">
        <v>467</v>
      </c>
      <c r="AM1244">
        <v>109</v>
      </c>
      <c r="AN1244" s="1">
        <v>5</v>
      </c>
      <c r="AO1244">
        <v>7</v>
      </c>
      <c r="AP1244" s="1">
        <v>1.1000000000000001</v>
      </c>
      <c r="AQ1244">
        <v>1.5</v>
      </c>
      <c r="AR1244" s="1">
        <v>198</v>
      </c>
      <c r="AS1244" s="1">
        <v>8</v>
      </c>
      <c r="AT1244">
        <v>10</v>
      </c>
      <c r="AU1244" s="1">
        <v>4</v>
      </c>
      <c r="AV1244">
        <f t="shared" si="154"/>
        <v>1352</v>
      </c>
      <c r="AW1244">
        <f t="shared" si="155"/>
        <v>91</v>
      </c>
      <c r="AX1244">
        <f t="shared" si="156"/>
        <v>68</v>
      </c>
      <c r="AY1244">
        <f t="shared" si="157"/>
        <v>1520</v>
      </c>
      <c r="AZ1244">
        <f t="shared" si="158"/>
        <v>91</v>
      </c>
      <c r="BA1244">
        <f t="shared" si="159"/>
        <v>5.9868421052631578E-2</v>
      </c>
    </row>
    <row r="1245" spans="1:53" x14ac:dyDescent="0.2">
      <c r="A1245" s="1" t="s">
        <v>2380</v>
      </c>
      <c r="B1245" s="1">
        <v>25013800900</v>
      </c>
      <c r="C1245" s="1" t="s">
        <v>2381</v>
      </c>
      <c r="D1245" s="1">
        <v>478</v>
      </c>
      <c r="E1245">
        <v>164</v>
      </c>
      <c r="F1245" s="1">
        <v>0</v>
      </c>
      <c r="G1245">
        <v>12</v>
      </c>
      <c r="H1245" s="1">
        <v>0</v>
      </c>
      <c r="I1245" s="2" t="b">
        <f t="shared" si="152"/>
        <v>0</v>
      </c>
      <c r="J1245">
        <v>16.7</v>
      </c>
      <c r="K1245">
        <v>6.6</v>
      </c>
      <c r="L1245" s="1">
        <v>2470</v>
      </c>
      <c r="M1245">
        <v>232</v>
      </c>
      <c r="N1245" s="1">
        <v>94</v>
      </c>
      <c r="O1245">
        <v>53</v>
      </c>
      <c r="P1245" s="1">
        <v>3.8</v>
      </c>
      <c r="Q1245">
        <v>23.1</v>
      </c>
      <c r="R1245" s="3" t="b">
        <f t="shared" si="153"/>
        <v>0</v>
      </c>
      <c r="S1245">
        <v>2.2000000000000002</v>
      </c>
      <c r="T1245" s="1">
        <v>73</v>
      </c>
      <c r="U1245">
        <v>49</v>
      </c>
      <c r="V1245" s="1">
        <v>3</v>
      </c>
      <c r="W1245">
        <v>2</v>
      </c>
      <c r="X1245" s="1">
        <v>6.8</v>
      </c>
      <c r="Y1245">
        <v>3.2</v>
      </c>
      <c r="Z1245" s="1">
        <v>387</v>
      </c>
      <c r="AA1245">
        <v>195</v>
      </c>
      <c r="AB1245" s="1">
        <v>17</v>
      </c>
      <c r="AC1245">
        <v>25</v>
      </c>
      <c r="AD1245" s="1">
        <v>4.4000000000000004</v>
      </c>
      <c r="AE1245">
        <v>6.2</v>
      </c>
      <c r="AF1245" s="1">
        <v>559</v>
      </c>
      <c r="AG1245">
        <v>206</v>
      </c>
      <c r="AH1245" s="1">
        <v>33</v>
      </c>
      <c r="AI1245">
        <v>32</v>
      </c>
      <c r="AJ1245" s="1">
        <v>5.9</v>
      </c>
      <c r="AK1245">
        <v>6.6</v>
      </c>
      <c r="AL1245" s="1">
        <v>872</v>
      </c>
      <c r="AM1245">
        <v>153</v>
      </c>
      <c r="AN1245" s="1">
        <v>45</v>
      </c>
      <c r="AO1245">
        <v>32</v>
      </c>
      <c r="AP1245" s="1">
        <v>5.2</v>
      </c>
      <c r="AQ1245">
        <v>3.8</v>
      </c>
      <c r="AR1245" s="1">
        <v>652</v>
      </c>
      <c r="AS1245" s="1">
        <v>72</v>
      </c>
      <c r="AT1245">
        <v>47</v>
      </c>
      <c r="AU1245" s="1">
        <v>11</v>
      </c>
      <c r="AV1245">
        <f t="shared" si="154"/>
        <v>2470</v>
      </c>
      <c r="AW1245">
        <f t="shared" si="155"/>
        <v>167</v>
      </c>
      <c r="AX1245">
        <f t="shared" si="156"/>
        <v>94</v>
      </c>
      <c r="AY1245">
        <f t="shared" si="157"/>
        <v>2948</v>
      </c>
      <c r="AZ1245">
        <f t="shared" si="158"/>
        <v>167</v>
      </c>
      <c r="BA1245">
        <f t="shared" si="159"/>
        <v>5.6648575305291722E-2</v>
      </c>
    </row>
    <row r="1246" spans="1:53" x14ac:dyDescent="0.2">
      <c r="A1246" s="1" t="s">
        <v>3910</v>
      </c>
      <c r="B1246" s="1">
        <v>25025080100</v>
      </c>
      <c r="C1246" s="1" t="s">
        <v>3911</v>
      </c>
      <c r="D1246" s="1">
        <v>449</v>
      </c>
      <c r="E1246">
        <v>109</v>
      </c>
      <c r="F1246" s="1">
        <v>17</v>
      </c>
      <c r="G1246">
        <v>20</v>
      </c>
      <c r="H1246" s="1">
        <v>3.8</v>
      </c>
      <c r="I1246" s="2" t="b">
        <f t="shared" si="152"/>
        <v>0</v>
      </c>
      <c r="J1246">
        <v>16.7</v>
      </c>
      <c r="K1246">
        <v>4.5999999999999996</v>
      </c>
      <c r="L1246" s="1">
        <v>1910</v>
      </c>
      <c r="M1246">
        <v>189</v>
      </c>
      <c r="N1246" s="1">
        <v>205</v>
      </c>
      <c r="O1246">
        <v>90</v>
      </c>
      <c r="P1246" s="1">
        <v>10.7</v>
      </c>
      <c r="Q1246">
        <v>23.1</v>
      </c>
      <c r="R1246" s="3" t="b">
        <f t="shared" si="153"/>
        <v>0</v>
      </c>
      <c r="S1246">
        <v>4.5999999999999996</v>
      </c>
      <c r="T1246" s="1">
        <v>52</v>
      </c>
      <c r="U1246">
        <v>27</v>
      </c>
      <c r="V1246" s="1">
        <v>2.7</v>
      </c>
      <c r="W1246">
        <v>1.5</v>
      </c>
      <c r="X1246" s="1">
        <v>13.5</v>
      </c>
      <c r="Y1246">
        <v>4.9000000000000004</v>
      </c>
      <c r="Z1246" s="1">
        <v>661</v>
      </c>
      <c r="AA1246">
        <v>129</v>
      </c>
      <c r="AB1246" s="1">
        <v>129</v>
      </c>
      <c r="AC1246">
        <v>62</v>
      </c>
      <c r="AD1246" s="1">
        <v>19.5</v>
      </c>
      <c r="AE1246">
        <v>8.3000000000000007</v>
      </c>
      <c r="AF1246" s="1">
        <v>425</v>
      </c>
      <c r="AG1246">
        <v>118</v>
      </c>
      <c r="AH1246" s="1">
        <v>31</v>
      </c>
      <c r="AI1246">
        <v>24</v>
      </c>
      <c r="AJ1246" s="1">
        <v>7.3</v>
      </c>
      <c r="AK1246">
        <v>5.4</v>
      </c>
      <c r="AL1246" s="1">
        <v>646</v>
      </c>
      <c r="AM1246">
        <v>103</v>
      </c>
      <c r="AN1246" s="1">
        <v>77</v>
      </c>
      <c r="AO1246">
        <v>46</v>
      </c>
      <c r="AP1246" s="1">
        <v>11.9</v>
      </c>
      <c r="AQ1246">
        <v>7</v>
      </c>
      <c r="AR1246" s="1">
        <v>178</v>
      </c>
      <c r="AS1246" s="1">
        <v>20</v>
      </c>
      <c r="AT1246">
        <v>18</v>
      </c>
      <c r="AU1246" s="1">
        <v>11.2</v>
      </c>
      <c r="AV1246">
        <f t="shared" si="154"/>
        <v>1910</v>
      </c>
      <c r="AW1246">
        <f t="shared" si="155"/>
        <v>257</v>
      </c>
      <c r="AX1246">
        <f t="shared" si="156"/>
        <v>205</v>
      </c>
      <c r="AY1246">
        <f t="shared" si="157"/>
        <v>2359</v>
      </c>
      <c r="AZ1246">
        <f t="shared" si="158"/>
        <v>274</v>
      </c>
      <c r="BA1246">
        <f t="shared" si="159"/>
        <v>0.11615091140313692</v>
      </c>
    </row>
    <row r="1247" spans="1:53" x14ac:dyDescent="0.2">
      <c r="A1247" s="1" t="s">
        <v>2382</v>
      </c>
      <c r="B1247" s="1">
        <v>25013801101</v>
      </c>
      <c r="C1247" s="1" t="s">
        <v>2383</v>
      </c>
      <c r="D1247" s="1">
        <v>237</v>
      </c>
      <c r="E1247">
        <v>111</v>
      </c>
      <c r="F1247" s="1">
        <v>0</v>
      </c>
      <c r="G1247">
        <v>12</v>
      </c>
      <c r="H1247" s="1">
        <v>0</v>
      </c>
      <c r="I1247" s="2" t="b">
        <f t="shared" si="152"/>
        <v>0</v>
      </c>
      <c r="J1247">
        <v>16.7</v>
      </c>
      <c r="K1247">
        <v>12.8</v>
      </c>
      <c r="L1247" s="1">
        <v>1287</v>
      </c>
      <c r="M1247">
        <v>166</v>
      </c>
      <c r="N1247" s="1">
        <v>56</v>
      </c>
      <c r="O1247">
        <v>43</v>
      </c>
      <c r="P1247" s="1">
        <v>4.4000000000000004</v>
      </c>
      <c r="Q1247">
        <v>23.1</v>
      </c>
      <c r="R1247" s="3" t="b">
        <f t="shared" si="153"/>
        <v>0</v>
      </c>
      <c r="S1247">
        <v>3.3</v>
      </c>
      <c r="T1247" s="1">
        <v>58</v>
      </c>
      <c r="U1247">
        <v>41</v>
      </c>
      <c r="V1247" s="1">
        <v>4.5</v>
      </c>
      <c r="W1247">
        <v>3.2</v>
      </c>
      <c r="X1247" s="1">
        <v>8.9</v>
      </c>
      <c r="Y1247">
        <v>4.5999999999999996</v>
      </c>
      <c r="Z1247" s="1">
        <v>439</v>
      </c>
      <c r="AA1247">
        <v>122</v>
      </c>
      <c r="AB1247" s="1">
        <v>71</v>
      </c>
      <c r="AC1247">
        <v>52</v>
      </c>
      <c r="AD1247" s="1">
        <v>16.2</v>
      </c>
      <c r="AE1247">
        <v>11.4</v>
      </c>
      <c r="AF1247" s="1">
        <v>173</v>
      </c>
      <c r="AG1247">
        <v>101</v>
      </c>
      <c r="AH1247" s="1">
        <v>11</v>
      </c>
      <c r="AI1247">
        <v>18</v>
      </c>
      <c r="AJ1247" s="1">
        <v>6.4</v>
      </c>
      <c r="AK1247">
        <v>10.6</v>
      </c>
      <c r="AL1247" s="1">
        <v>491</v>
      </c>
      <c r="AM1247">
        <v>107</v>
      </c>
      <c r="AN1247" s="1">
        <v>0</v>
      </c>
      <c r="AO1247">
        <v>12</v>
      </c>
      <c r="AP1247" s="1">
        <v>0</v>
      </c>
      <c r="AQ1247">
        <v>6.4</v>
      </c>
      <c r="AR1247" s="1">
        <v>184</v>
      </c>
      <c r="AS1247" s="1">
        <v>32</v>
      </c>
      <c r="AT1247">
        <v>27</v>
      </c>
      <c r="AU1247" s="1">
        <v>17.399999999999999</v>
      </c>
      <c r="AV1247">
        <f t="shared" si="154"/>
        <v>1287</v>
      </c>
      <c r="AW1247">
        <f t="shared" si="155"/>
        <v>114</v>
      </c>
      <c r="AX1247">
        <f t="shared" si="156"/>
        <v>56</v>
      </c>
      <c r="AY1247">
        <f t="shared" si="157"/>
        <v>1524</v>
      </c>
      <c r="AZ1247">
        <f t="shared" si="158"/>
        <v>114</v>
      </c>
      <c r="BA1247">
        <f t="shared" si="159"/>
        <v>7.4803149606299218E-2</v>
      </c>
    </row>
    <row r="1248" spans="1:53" x14ac:dyDescent="0.2">
      <c r="A1248" s="1" t="s">
        <v>2384</v>
      </c>
      <c r="B1248" s="1">
        <v>25013801102</v>
      </c>
      <c r="C1248" s="1" t="s">
        <v>2385</v>
      </c>
      <c r="D1248" s="1">
        <v>155</v>
      </c>
      <c r="E1248">
        <v>95</v>
      </c>
      <c r="F1248" s="1">
        <v>29</v>
      </c>
      <c r="G1248">
        <v>26</v>
      </c>
      <c r="H1248" s="1">
        <v>18.7</v>
      </c>
      <c r="I1248" s="2" t="b">
        <f t="shared" si="152"/>
        <v>1</v>
      </c>
      <c r="J1248">
        <v>16.7</v>
      </c>
      <c r="K1248">
        <v>16.7</v>
      </c>
      <c r="L1248" s="1">
        <v>913</v>
      </c>
      <c r="M1248">
        <v>110</v>
      </c>
      <c r="N1248" s="1">
        <v>145</v>
      </c>
      <c r="O1248">
        <v>46</v>
      </c>
      <c r="P1248" s="1">
        <v>15.9</v>
      </c>
      <c r="Q1248">
        <v>23.1</v>
      </c>
      <c r="R1248" s="3" t="b">
        <f t="shared" si="153"/>
        <v>0</v>
      </c>
      <c r="S1248">
        <v>5.4</v>
      </c>
      <c r="T1248" s="1">
        <v>199</v>
      </c>
      <c r="U1248">
        <v>64</v>
      </c>
      <c r="V1248" s="1">
        <v>21.8</v>
      </c>
      <c r="W1248">
        <v>6.8</v>
      </c>
      <c r="X1248" s="1">
        <v>37.700000000000003</v>
      </c>
      <c r="Y1248">
        <v>8</v>
      </c>
      <c r="Z1248" s="1">
        <v>271</v>
      </c>
      <c r="AA1248">
        <v>65</v>
      </c>
      <c r="AB1248" s="1">
        <v>167</v>
      </c>
      <c r="AC1248">
        <v>56</v>
      </c>
      <c r="AD1248" s="1">
        <v>61.6</v>
      </c>
      <c r="AE1248">
        <v>18.5</v>
      </c>
      <c r="AF1248" s="1">
        <v>87</v>
      </c>
      <c r="AG1248">
        <v>45</v>
      </c>
      <c r="AH1248" s="1">
        <v>17</v>
      </c>
      <c r="AI1248">
        <v>20</v>
      </c>
      <c r="AJ1248" s="1">
        <v>19.5</v>
      </c>
      <c r="AK1248">
        <v>20.399999999999999</v>
      </c>
      <c r="AL1248" s="1">
        <v>361</v>
      </c>
      <c r="AM1248">
        <v>88</v>
      </c>
      <c r="AN1248" s="1">
        <v>116</v>
      </c>
      <c r="AO1248">
        <v>52</v>
      </c>
      <c r="AP1248" s="1">
        <v>32.1</v>
      </c>
      <c r="AQ1248">
        <v>13.6</v>
      </c>
      <c r="AR1248" s="1">
        <v>194</v>
      </c>
      <c r="AS1248" s="1">
        <v>44</v>
      </c>
      <c r="AT1248">
        <v>27</v>
      </c>
      <c r="AU1248" s="1">
        <v>22.7</v>
      </c>
      <c r="AV1248">
        <f t="shared" si="154"/>
        <v>913</v>
      </c>
      <c r="AW1248">
        <f t="shared" si="155"/>
        <v>344</v>
      </c>
      <c r="AX1248">
        <f t="shared" si="156"/>
        <v>145</v>
      </c>
      <c r="AY1248">
        <f t="shared" si="157"/>
        <v>1068</v>
      </c>
      <c r="AZ1248">
        <f t="shared" si="158"/>
        <v>373</v>
      </c>
      <c r="BA1248">
        <f t="shared" si="159"/>
        <v>0.34925093632958804</v>
      </c>
    </row>
    <row r="1249" spans="1:53" x14ac:dyDescent="0.2">
      <c r="A1249" s="1" t="s">
        <v>2386</v>
      </c>
      <c r="B1249" s="1">
        <v>25013801200</v>
      </c>
      <c r="C1249" s="1" t="s">
        <v>2387</v>
      </c>
      <c r="D1249" s="1">
        <v>314</v>
      </c>
      <c r="E1249">
        <v>124</v>
      </c>
      <c r="F1249" s="1">
        <v>0</v>
      </c>
      <c r="G1249">
        <v>12</v>
      </c>
      <c r="H1249" s="1">
        <v>0</v>
      </c>
      <c r="I1249" s="2" t="b">
        <f t="shared" si="152"/>
        <v>0</v>
      </c>
      <c r="J1249">
        <v>16.7</v>
      </c>
      <c r="K1249">
        <v>9.8000000000000007</v>
      </c>
      <c r="L1249" s="1">
        <v>1466</v>
      </c>
      <c r="M1249">
        <v>172</v>
      </c>
      <c r="N1249" s="1">
        <v>114</v>
      </c>
      <c r="O1249">
        <v>83</v>
      </c>
      <c r="P1249" s="1">
        <v>7.8</v>
      </c>
      <c r="Q1249">
        <v>23.1</v>
      </c>
      <c r="R1249" s="3" t="b">
        <f t="shared" si="153"/>
        <v>0</v>
      </c>
      <c r="S1249">
        <v>5.5</v>
      </c>
      <c r="T1249" s="1">
        <v>89</v>
      </c>
      <c r="U1249">
        <v>54</v>
      </c>
      <c r="V1249" s="1">
        <v>6.1</v>
      </c>
      <c r="W1249">
        <v>3.8</v>
      </c>
      <c r="X1249" s="1">
        <v>13.8</v>
      </c>
      <c r="Y1249">
        <v>6.4</v>
      </c>
      <c r="Z1249" s="1">
        <v>459</v>
      </c>
      <c r="AA1249">
        <v>149</v>
      </c>
      <c r="AB1249" s="1">
        <v>35</v>
      </c>
      <c r="AC1249">
        <v>57</v>
      </c>
      <c r="AD1249" s="1">
        <v>7.6</v>
      </c>
      <c r="AE1249">
        <v>12.1</v>
      </c>
      <c r="AF1249" s="1">
        <v>260</v>
      </c>
      <c r="AG1249">
        <v>95</v>
      </c>
      <c r="AH1249" s="1">
        <v>9</v>
      </c>
      <c r="AI1249">
        <v>13</v>
      </c>
      <c r="AJ1249" s="1">
        <v>3.5</v>
      </c>
      <c r="AK1249">
        <v>5.2</v>
      </c>
      <c r="AL1249" s="1">
        <v>583</v>
      </c>
      <c r="AM1249">
        <v>104</v>
      </c>
      <c r="AN1249" s="1">
        <v>102</v>
      </c>
      <c r="AO1249">
        <v>58</v>
      </c>
      <c r="AP1249" s="1">
        <v>17.5</v>
      </c>
      <c r="AQ1249">
        <v>10.8</v>
      </c>
      <c r="AR1249" s="1">
        <v>164</v>
      </c>
      <c r="AS1249" s="1">
        <v>57</v>
      </c>
      <c r="AT1249">
        <v>54</v>
      </c>
      <c r="AU1249" s="1">
        <v>34.799999999999997</v>
      </c>
      <c r="AV1249">
        <f t="shared" si="154"/>
        <v>1466</v>
      </c>
      <c r="AW1249">
        <f t="shared" si="155"/>
        <v>203</v>
      </c>
      <c r="AX1249">
        <f t="shared" si="156"/>
        <v>114</v>
      </c>
      <c r="AY1249">
        <f t="shared" si="157"/>
        <v>1780</v>
      </c>
      <c r="AZ1249">
        <f t="shared" si="158"/>
        <v>203</v>
      </c>
      <c r="BA1249">
        <f t="shared" si="159"/>
        <v>0.11404494382022472</v>
      </c>
    </row>
    <row r="1250" spans="1:53" x14ac:dyDescent="0.2">
      <c r="A1250" s="1" t="s">
        <v>2388</v>
      </c>
      <c r="B1250" s="1">
        <v>25013801300</v>
      </c>
      <c r="C1250" s="1" t="s">
        <v>2389</v>
      </c>
      <c r="D1250" s="1">
        <v>587</v>
      </c>
      <c r="E1250">
        <v>202</v>
      </c>
      <c r="F1250" s="1">
        <v>5</v>
      </c>
      <c r="G1250">
        <v>9</v>
      </c>
      <c r="H1250" s="1">
        <v>0.9</v>
      </c>
      <c r="I1250" s="2" t="b">
        <f t="shared" si="152"/>
        <v>0</v>
      </c>
      <c r="J1250">
        <v>16.7</v>
      </c>
      <c r="K1250">
        <v>1.6</v>
      </c>
      <c r="L1250" s="1">
        <v>3180</v>
      </c>
      <c r="M1250">
        <v>386</v>
      </c>
      <c r="N1250" s="1">
        <v>404</v>
      </c>
      <c r="O1250">
        <v>155</v>
      </c>
      <c r="P1250" s="1">
        <v>12.7</v>
      </c>
      <c r="Q1250">
        <v>23.1</v>
      </c>
      <c r="R1250" s="3" t="b">
        <f t="shared" si="153"/>
        <v>0</v>
      </c>
      <c r="S1250">
        <v>4.5</v>
      </c>
      <c r="T1250" s="1">
        <v>206</v>
      </c>
      <c r="U1250">
        <v>78</v>
      </c>
      <c r="V1250" s="1">
        <v>6.5</v>
      </c>
      <c r="W1250">
        <v>2.5</v>
      </c>
      <c r="X1250" s="1">
        <v>19.2</v>
      </c>
      <c r="Y1250">
        <v>5.6</v>
      </c>
      <c r="Z1250" s="1">
        <v>728</v>
      </c>
      <c r="AA1250">
        <v>224</v>
      </c>
      <c r="AB1250" s="1">
        <v>133</v>
      </c>
      <c r="AC1250">
        <v>61</v>
      </c>
      <c r="AD1250" s="1">
        <v>18.3</v>
      </c>
      <c r="AE1250">
        <v>9</v>
      </c>
      <c r="AF1250" s="1">
        <v>681</v>
      </c>
      <c r="AG1250">
        <v>145</v>
      </c>
      <c r="AH1250" s="1">
        <v>136</v>
      </c>
      <c r="AI1250">
        <v>85</v>
      </c>
      <c r="AJ1250" s="1">
        <v>20</v>
      </c>
      <c r="AK1250">
        <v>11.1</v>
      </c>
      <c r="AL1250" s="1">
        <v>1235</v>
      </c>
      <c r="AM1250">
        <v>152</v>
      </c>
      <c r="AN1250" s="1">
        <v>232</v>
      </c>
      <c r="AO1250">
        <v>96</v>
      </c>
      <c r="AP1250" s="1">
        <v>18.8</v>
      </c>
      <c r="AQ1250">
        <v>7.5</v>
      </c>
      <c r="AR1250" s="1">
        <v>536</v>
      </c>
      <c r="AS1250" s="1">
        <v>109</v>
      </c>
      <c r="AT1250">
        <v>63</v>
      </c>
      <c r="AU1250" s="1">
        <v>20.3</v>
      </c>
      <c r="AV1250">
        <f t="shared" si="154"/>
        <v>3180</v>
      </c>
      <c r="AW1250">
        <f t="shared" si="155"/>
        <v>610</v>
      </c>
      <c r="AX1250">
        <f t="shared" si="156"/>
        <v>404</v>
      </c>
      <c r="AY1250">
        <f t="shared" si="157"/>
        <v>3767</v>
      </c>
      <c r="AZ1250">
        <f t="shared" si="158"/>
        <v>615</v>
      </c>
      <c r="BA1250">
        <f t="shared" si="159"/>
        <v>0.16325988850544199</v>
      </c>
    </row>
    <row r="1251" spans="1:53" x14ac:dyDescent="0.2">
      <c r="A1251" s="1" t="s">
        <v>2390</v>
      </c>
      <c r="B1251" s="1">
        <v>25013801401</v>
      </c>
      <c r="C1251" s="1" t="s">
        <v>2391</v>
      </c>
      <c r="D1251" s="1">
        <v>757</v>
      </c>
      <c r="E1251">
        <v>175</v>
      </c>
      <c r="F1251" s="1">
        <v>4</v>
      </c>
      <c r="G1251">
        <v>10</v>
      </c>
      <c r="H1251" s="1">
        <v>0.5</v>
      </c>
      <c r="I1251" s="2" t="b">
        <f t="shared" si="152"/>
        <v>0</v>
      </c>
      <c r="J1251">
        <v>16.7</v>
      </c>
      <c r="K1251">
        <v>1.3</v>
      </c>
      <c r="L1251" s="1">
        <v>1806</v>
      </c>
      <c r="M1251">
        <v>233</v>
      </c>
      <c r="N1251" s="1">
        <v>174</v>
      </c>
      <c r="O1251">
        <v>84</v>
      </c>
      <c r="P1251" s="1">
        <v>9.6</v>
      </c>
      <c r="Q1251">
        <v>23.1</v>
      </c>
      <c r="R1251" s="3" t="b">
        <f t="shared" si="153"/>
        <v>0</v>
      </c>
      <c r="S1251">
        <v>4.7</v>
      </c>
      <c r="T1251" s="1">
        <v>90</v>
      </c>
      <c r="U1251">
        <v>56</v>
      </c>
      <c r="V1251" s="1">
        <v>5</v>
      </c>
      <c r="W1251">
        <v>3</v>
      </c>
      <c r="X1251" s="1">
        <v>14.6</v>
      </c>
      <c r="Y1251">
        <v>5.8</v>
      </c>
      <c r="Z1251" s="1">
        <v>633</v>
      </c>
      <c r="AA1251">
        <v>182</v>
      </c>
      <c r="AB1251" s="1">
        <v>101</v>
      </c>
      <c r="AC1251">
        <v>72</v>
      </c>
      <c r="AD1251" s="1">
        <v>16</v>
      </c>
      <c r="AE1251">
        <v>10.1</v>
      </c>
      <c r="AF1251" s="1">
        <v>245</v>
      </c>
      <c r="AG1251">
        <v>113</v>
      </c>
      <c r="AH1251" s="1">
        <v>0</v>
      </c>
      <c r="AI1251">
        <v>12</v>
      </c>
      <c r="AJ1251" s="1">
        <v>0</v>
      </c>
      <c r="AK1251">
        <v>12.4</v>
      </c>
      <c r="AL1251" s="1">
        <v>673</v>
      </c>
      <c r="AM1251">
        <v>132</v>
      </c>
      <c r="AN1251" s="1">
        <v>150</v>
      </c>
      <c r="AO1251">
        <v>73</v>
      </c>
      <c r="AP1251" s="1">
        <v>22.3</v>
      </c>
      <c r="AQ1251">
        <v>10.3</v>
      </c>
      <c r="AR1251" s="1">
        <v>255</v>
      </c>
      <c r="AS1251" s="1">
        <v>13</v>
      </c>
      <c r="AT1251">
        <v>18</v>
      </c>
      <c r="AU1251" s="1">
        <v>5.0999999999999996</v>
      </c>
      <c r="AV1251">
        <f t="shared" si="154"/>
        <v>1806</v>
      </c>
      <c r="AW1251">
        <f t="shared" si="155"/>
        <v>264</v>
      </c>
      <c r="AX1251">
        <f t="shared" si="156"/>
        <v>174</v>
      </c>
      <c r="AY1251">
        <f t="shared" si="157"/>
        <v>2563</v>
      </c>
      <c r="AZ1251">
        <f t="shared" si="158"/>
        <v>268</v>
      </c>
      <c r="BA1251">
        <f t="shared" si="159"/>
        <v>0.10456496293406164</v>
      </c>
    </row>
    <row r="1252" spans="1:53" x14ac:dyDescent="0.2">
      <c r="A1252" s="1" t="s">
        <v>2392</v>
      </c>
      <c r="B1252" s="1">
        <v>25013801402</v>
      </c>
      <c r="C1252" s="1" t="s">
        <v>2393</v>
      </c>
      <c r="D1252" s="1">
        <v>220</v>
      </c>
      <c r="E1252">
        <v>72</v>
      </c>
      <c r="F1252" s="1">
        <v>22</v>
      </c>
      <c r="G1252">
        <v>20</v>
      </c>
      <c r="H1252" s="1">
        <v>10</v>
      </c>
      <c r="I1252" s="2" t="b">
        <f t="shared" si="152"/>
        <v>0</v>
      </c>
      <c r="J1252">
        <v>16.7</v>
      </c>
      <c r="K1252">
        <v>9.5</v>
      </c>
      <c r="L1252" s="1">
        <v>1310</v>
      </c>
      <c r="M1252">
        <v>144</v>
      </c>
      <c r="N1252" s="1">
        <v>91</v>
      </c>
      <c r="O1252">
        <v>44</v>
      </c>
      <c r="P1252" s="1">
        <v>6.9</v>
      </c>
      <c r="Q1252">
        <v>23.1</v>
      </c>
      <c r="R1252" s="3" t="b">
        <f t="shared" si="153"/>
        <v>0</v>
      </c>
      <c r="S1252">
        <v>3.5</v>
      </c>
      <c r="T1252" s="1">
        <v>76</v>
      </c>
      <c r="U1252">
        <v>39</v>
      </c>
      <c r="V1252" s="1">
        <v>5.8</v>
      </c>
      <c r="W1252">
        <v>3</v>
      </c>
      <c r="X1252" s="1">
        <v>12.7</v>
      </c>
      <c r="Y1252">
        <v>4.8</v>
      </c>
      <c r="Z1252" s="1">
        <v>274</v>
      </c>
      <c r="AA1252">
        <v>90</v>
      </c>
      <c r="AB1252" s="1">
        <v>38</v>
      </c>
      <c r="AC1252">
        <v>40</v>
      </c>
      <c r="AD1252" s="1">
        <v>13.9</v>
      </c>
      <c r="AE1252">
        <v>14.4</v>
      </c>
      <c r="AF1252" s="1">
        <v>174</v>
      </c>
      <c r="AG1252">
        <v>68</v>
      </c>
      <c r="AH1252" s="1">
        <v>7</v>
      </c>
      <c r="AI1252">
        <v>11</v>
      </c>
      <c r="AJ1252" s="1">
        <v>4</v>
      </c>
      <c r="AK1252">
        <v>6.1</v>
      </c>
      <c r="AL1252" s="1">
        <v>619</v>
      </c>
      <c r="AM1252">
        <v>123</v>
      </c>
      <c r="AN1252" s="1">
        <v>93</v>
      </c>
      <c r="AO1252">
        <v>46</v>
      </c>
      <c r="AP1252" s="1">
        <v>15</v>
      </c>
      <c r="AQ1252">
        <v>7.5</v>
      </c>
      <c r="AR1252" s="1">
        <v>243</v>
      </c>
      <c r="AS1252" s="1">
        <v>29</v>
      </c>
      <c r="AT1252">
        <v>25</v>
      </c>
      <c r="AU1252" s="1">
        <v>11.9</v>
      </c>
      <c r="AV1252">
        <f t="shared" si="154"/>
        <v>1310</v>
      </c>
      <c r="AW1252">
        <f t="shared" si="155"/>
        <v>167</v>
      </c>
      <c r="AX1252">
        <f t="shared" si="156"/>
        <v>91</v>
      </c>
      <c r="AY1252">
        <f t="shared" si="157"/>
        <v>1530</v>
      </c>
      <c r="AZ1252">
        <f t="shared" si="158"/>
        <v>189</v>
      </c>
      <c r="BA1252">
        <f t="shared" si="159"/>
        <v>0.12352941176470589</v>
      </c>
    </row>
    <row r="1253" spans="1:53" x14ac:dyDescent="0.2">
      <c r="A1253" s="1" t="s">
        <v>2394</v>
      </c>
      <c r="B1253" s="1">
        <v>25013801501</v>
      </c>
      <c r="C1253" s="1" t="s">
        <v>2395</v>
      </c>
      <c r="D1253" s="1">
        <v>983</v>
      </c>
      <c r="E1253">
        <v>347</v>
      </c>
      <c r="F1253" s="1">
        <v>0</v>
      </c>
      <c r="G1253">
        <v>17</v>
      </c>
      <c r="H1253" s="1">
        <v>0</v>
      </c>
      <c r="I1253" s="2" t="b">
        <f t="shared" si="152"/>
        <v>0</v>
      </c>
      <c r="J1253">
        <v>16.7</v>
      </c>
      <c r="K1253">
        <v>3.2</v>
      </c>
      <c r="L1253" s="1">
        <v>3238</v>
      </c>
      <c r="M1253">
        <v>294</v>
      </c>
      <c r="N1253" s="1">
        <v>372</v>
      </c>
      <c r="O1253">
        <v>164</v>
      </c>
      <c r="P1253" s="1">
        <v>11.5</v>
      </c>
      <c r="Q1253">
        <v>23.1</v>
      </c>
      <c r="R1253" s="3" t="b">
        <f t="shared" si="153"/>
        <v>0</v>
      </c>
      <c r="S1253">
        <v>4.8</v>
      </c>
      <c r="T1253" s="1">
        <v>145</v>
      </c>
      <c r="U1253">
        <v>88</v>
      </c>
      <c r="V1253" s="1">
        <v>4.5</v>
      </c>
      <c r="W1253">
        <v>2.6</v>
      </c>
      <c r="X1253" s="1">
        <v>16</v>
      </c>
      <c r="Y1253">
        <v>5.4</v>
      </c>
      <c r="Z1253" s="1">
        <v>561</v>
      </c>
      <c r="AA1253">
        <v>218</v>
      </c>
      <c r="AB1253" s="1">
        <v>147</v>
      </c>
      <c r="AC1253">
        <v>112</v>
      </c>
      <c r="AD1253" s="1">
        <v>26.2</v>
      </c>
      <c r="AE1253">
        <v>14.9</v>
      </c>
      <c r="AF1253" s="1">
        <v>618</v>
      </c>
      <c r="AG1253">
        <v>157</v>
      </c>
      <c r="AH1253" s="1">
        <v>152</v>
      </c>
      <c r="AI1253">
        <v>97</v>
      </c>
      <c r="AJ1253" s="1">
        <v>24.6</v>
      </c>
      <c r="AK1253">
        <v>15.6</v>
      </c>
      <c r="AL1253" s="1">
        <v>1320</v>
      </c>
      <c r="AM1253">
        <v>236</v>
      </c>
      <c r="AN1253" s="1">
        <v>182</v>
      </c>
      <c r="AO1253">
        <v>83</v>
      </c>
      <c r="AP1253" s="1">
        <v>13.8</v>
      </c>
      <c r="AQ1253">
        <v>6.2</v>
      </c>
      <c r="AR1253" s="1">
        <v>739</v>
      </c>
      <c r="AS1253" s="1">
        <v>36</v>
      </c>
      <c r="AT1253">
        <v>32</v>
      </c>
      <c r="AU1253" s="1">
        <v>4.9000000000000004</v>
      </c>
      <c r="AV1253">
        <f t="shared" si="154"/>
        <v>3238</v>
      </c>
      <c r="AW1253">
        <f t="shared" si="155"/>
        <v>517</v>
      </c>
      <c r="AX1253">
        <f t="shared" si="156"/>
        <v>372</v>
      </c>
      <c r="AY1253">
        <f t="shared" si="157"/>
        <v>4221</v>
      </c>
      <c r="AZ1253">
        <f t="shared" si="158"/>
        <v>517</v>
      </c>
      <c r="BA1253">
        <f t="shared" si="159"/>
        <v>0.12248282397536128</v>
      </c>
    </row>
    <row r="1254" spans="1:53" x14ac:dyDescent="0.2">
      <c r="A1254" s="1" t="s">
        <v>2396</v>
      </c>
      <c r="B1254" s="1">
        <v>25013801502</v>
      </c>
      <c r="C1254" s="1" t="s">
        <v>2397</v>
      </c>
      <c r="D1254" s="1">
        <v>277</v>
      </c>
      <c r="E1254">
        <v>123</v>
      </c>
      <c r="F1254" s="1">
        <v>1</v>
      </c>
      <c r="G1254">
        <v>2</v>
      </c>
      <c r="H1254" s="1">
        <v>0.4</v>
      </c>
      <c r="I1254" s="2" t="b">
        <f t="shared" si="152"/>
        <v>0</v>
      </c>
      <c r="J1254">
        <v>16.7</v>
      </c>
      <c r="K1254">
        <v>0.9</v>
      </c>
      <c r="L1254" s="1">
        <v>1956</v>
      </c>
      <c r="M1254">
        <v>225</v>
      </c>
      <c r="N1254" s="1">
        <v>176</v>
      </c>
      <c r="O1254">
        <v>86</v>
      </c>
      <c r="P1254" s="1">
        <v>9</v>
      </c>
      <c r="Q1254">
        <v>23.1</v>
      </c>
      <c r="R1254" s="3" t="b">
        <f t="shared" si="153"/>
        <v>0</v>
      </c>
      <c r="S1254">
        <v>4.2</v>
      </c>
      <c r="T1254" s="1">
        <v>41</v>
      </c>
      <c r="U1254">
        <v>45</v>
      </c>
      <c r="V1254" s="1">
        <v>2.1</v>
      </c>
      <c r="W1254">
        <v>2.2000000000000002</v>
      </c>
      <c r="X1254" s="1">
        <v>11.1</v>
      </c>
      <c r="Y1254">
        <v>4.2</v>
      </c>
      <c r="Z1254" s="1">
        <v>404</v>
      </c>
      <c r="AA1254">
        <v>141</v>
      </c>
      <c r="AB1254" s="1">
        <v>26</v>
      </c>
      <c r="AC1254">
        <v>29</v>
      </c>
      <c r="AD1254" s="1">
        <v>6.4</v>
      </c>
      <c r="AE1254">
        <v>6.9</v>
      </c>
      <c r="AF1254" s="1">
        <v>505</v>
      </c>
      <c r="AG1254">
        <v>143</v>
      </c>
      <c r="AH1254" s="1">
        <v>120</v>
      </c>
      <c r="AI1254">
        <v>65</v>
      </c>
      <c r="AJ1254" s="1">
        <v>23.8</v>
      </c>
      <c r="AK1254">
        <v>10.5</v>
      </c>
      <c r="AL1254" s="1">
        <v>722</v>
      </c>
      <c r="AM1254">
        <v>167</v>
      </c>
      <c r="AN1254" s="1">
        <v>71</v>
      </c>
      <c r="AO1254">
        <v>41</v>
      </c>
      <c r="AP1254" s="1">
        <v>9.8000000000000007</v>
      </c>
      <c r="AQ1254">
        <v>6.2</v>
      </c>
      <c r="AR1254" s="1">
        <v>325</v>
      </c>
      <c r="AS1254" s="1">
        <v>0</v>
      </c>
      <c r="AT1254">
        <v>12</v>
      </c>
      <c r="AU1254" s="1">
        <v>0</v>
      </c>
      <c r="AV1254">
        <f t="shared" si="154"/>
        <v>1956</v>
      </c>
      <c r="AW1254">
        <f t="shared" si="155"/>
        <v>217</v>
      </c>
      <c r="AX1254">
        <f t="shared" si="156"/>
        <v>176</v>
      </c>
      <c r="AY1254">
        <f t="shared" si="157"/>
        <v>2233</v>
      </c>
      <c r="AZ1254">
        <f t="shared" si="158"/>
        <v>218</v>
      </c>
      <c r="BA1254">
        <f t="shared" si="159"/>
        <v>9.762651141961487E-2</v>
      </c>
    </row>
    <row r="1255" spans="1:53" x14ac:dyDescent="0.2">
      <c r="A1255" s="1" t="s">
        <v>2398</v>
      </c>
      <c r="B1255" s="1">
        <v>25013801503</v>
      </c>
      <c r="C1255" s="1" t="s">
        <v>2399</v>
      </c>
      <c r="D1255" s="1">
        <v>383</v>
      </c>
      <c r="E1255">
        <v>138</v>
      </c>
      <c r="F1255" s="1">
        <v>0</v>
      </c>
      <c r="G1255">
        <v>12</v>
      </c>
      <c r="H1255" s="1">
        <v>0</v>
      </c>
      <c r="I1255" s="2" t="b">
        <f t="shared" si="152"/>
        <v>0</v>
      </c>
      <c r="J1255">
        <v>16.7</v>
      </c>
      <c r="K1255">
        <v>8.1</v>
      </c>
      <c r="L1255" s="1">
        <v>2758</v>
      </c>
      <c r="M1255">
        <v>279</v>
      </c>
      <c r="N1255" s="1">
        <v>345</v>
      </c>
      <c r="O1255">
        <v>158</v>
      </c>
      <c r="P1255" s="1">
        <v>12.5</v>
      </c>
      <c r="Q1255">
        <v>23.1</v>
      </c>
      <c r="R1255" s="3" t="b">
        <f t="shared" si="153"/>
        <v>0</v>
      </c>
      <c r="S1255">
        <v>5.4</v>
      </c>
      <c r="T1255" s="1">
        <v>98</v>
      </c>
      <c r="U1255">
        <v>58</v>
      </c>
      <c r="V1255" s="1">
        <v>3.6</v>
      </c>
      <c r="W1255">
        <v>2.2000000000000002</v>
      </c>
      <c r="X1255" s="1">
        <v>16.100000000000001</v>
      </c>
      <c r="Y1255">
        <v>5.9</v>
      </c>
      <c r="Z1255" s="1">
        <v>576</v>
      </c>
      <c r="AA1255">
        <v>196</v>
      </c>
      <c r="AB1255" s="1">
        <v>159</v>
      </c>
      <c r="AC1255">
        <v>114</v>
      </c>
      <c r="AD1255" s="1">
        <v>27.6</v>
      </c>
      <c r="AE1255">
        <v>16.3</v>
      </c>
      <c r="AF1255" s="1">
        <v>430</v>
      </c>
      <c r="AG1255">
        <v>119</v>
      </c>
      <c r="AH1255" s="1">
        <v>48</v>
      </c>
      <c r="AI1255">
        <v>48</v>
      </c>
      <c r="AJ1255" s="1">
        <v>11.2</v>
      </c>
      <c r="AK1255">
        <v>10.199999999999999</v>
      </c>
      <c r="AL1255" s="1">
        <v>1136</v>
      </c>
      <c r="AM1255">
        <v>171</v>
      </c>
      <c r="AN1255" s="1">
        <v>187</v>
      </c>
      <c r="AO1255">
        <v>96</v>
      </c>
      <c r="AP1255" s="1">
        <v>16.5</v>
      </c>
      <c r="AQ1255">
        <v>7.9</v>
      </c>
      <c r="AR1255" s="1">
        <v>616</v>
      </c>
      <c r="AS1255" s="1">
        <v>49</v>
      </c>
      <c r="AT1255">
        <v>35</v>
      </c>
      <c r="AU1255" s="1">
        <v>8</v>
      </c>
      <c r="AV1255">
        <f t="shared" si="154"/>
        <v>2758</v>
      </c>
      <c r="AW1255">
        <f t="shared" si="155"/>
        <v>443</v>
      </c>
      <c r="AX1255">
        <f t="shared" si="156"/>
        <v>345</v>
      </c>
      <c r="AY1255">
        <f t="shared" si="157"/>
        <v>3141</v>
      </c>
      <c r="AZ1255">
        <f t="shared" si="158"/>
        <v>443</v>
      </c>
      <c r="BA1255">
        <f t="shared" si="159"/>
        <v>0.14103788602355938</v>
      </c>
    </row>
    <row r="1256" spans="1:53" x14ac:dyDescent="0.2">
      <c r="A1256" s="1" t="s">
        <v>2400</v>
      </c>
      <c r="B1256" s="1">
        <v>25013801601</v>
      </c>
      <c r="C1256" s="1" t="s">
        <v>2401</v>
      </c>
      <c r="D1256" s="1">
        <v>1247</v>
      </c>
      <c r="E1256">
        <v>297</v>
      </c>
      <c r="F1256" s="1">
        <v>50</v>
      </c>
      <c r="G1256">
        <v>60</v>
      </c>
      <c r="H1256" s="1">
        <v>4</v>
      </c>
      <c r="I1256" s="2" t="b">
        <f t="shared" si="152"/>
        <v>0</v>
      </c>
      <c r="J1256">
        <v>16.7</v>
      </c>
      <c r="K1256">
        <v>4.8</v>
      </c>
      <c r="L1256" s="1">
        <v>2662</v>
      </c>
      <c r="M1256">
        <v>182</v>
      </c>
      <c r="N1256" s="1">
        <v>434</v>
      </c>
      <c r="O1256">
        <v>100</v>
      </c>
      <c r="P1256" s="1">
        <v>16.3</v>
      </c>
      <c r="Q1256">
        <v>23.1</v>
      </c>
      <c r="R1256" s="3" t="b">
        <f t="shared" si="153"/>
        <v>0</v>
      </c>
      <c r="S1256">
        <v>3.6</v>
      </c>
      <c r="T1256" s="1">
        <v>315</v>
      </c>
      <c r="U1256">
        <v>112</v>
      </c>
      <c r="V1256" s="1">
        <v>11.8</v>
      </c>
      <c r="W1256">
        <v>3.9</v>
      </c>
      <c r="X1256" s="1">
        <v>28.1</v>
      </c>
      <c r="Y1256">
        <v>5.8</v>
      </c>
      <c r="Z1256" s="1">
        <v>387</v>
      </c>
      <c r="AA1256">
        <v>150</v>
      </c>
      <c r="AB1256" s="1">
        <v>187</v>
      </c>
      <c r="AC1256">
        <v>101</v>
      </c>
      <c r="AD1256" s="1">
        <v>48.3</v>
      </c>
      <c r="AE1256">
        <v>16.600000000000001</v>
      </c>
      <c r="AF1256" s="1">
        <v>387</v>
      </c>
      <c r="AG1256">
        <v>109</v>
      </c>
      <c r="AH1256" s="1">
        <v>80</v>
      </c>
      <c r="AI1256">
        <v>47</v>
      </c>
      <c r="AJ1256" s="1">
        <v>20.7</v>
      </c>
      <c r="AK1256">
        <v>10.9</v>
      </c>
      <c r="AL1256" s="1">
        <v>929</v>
      </c>
      <c r="AM1256">
        <v>164</v>
      </c>
      <c r="AN1256" s="1">
        <v>279</v>
      </c>
      <c r="AO1256">
        <v>108</v>
      </c>
      <c r="AP1256" s="1">
        <v>30</v>
      </c>
      <c r="AQ1256">
        <v>10.3</v>
      </c>
      <c r="AR1256" s="1">
        <v>959</v>
      </c>
      <c r="AS1256" s="1">
        <v>203</v>
      </c>
      <c r="AT1256">
        <v>74</v>
      </c>
      <c r="AU1256" s="1">
        <v>21.2</v>
      </c>
      <c r="AV1256">
        <f t="shared" si="154"/>
        <v>2662</v>
      </c>
      <c r="AW1256">
        <f t="shared" si="155"/>
        <v>749</v>
      </c>
      <c r="AX1256">
        <f t="shared" si="156"/>
        <v>434</v>
      </c>
      <c r="AY1256">
        <f t="shared" si="157"/>
        <v>3909</v>
      </c>
      <c r="AZ1256">
        <f t="shared" si="158"/>
        <v>799</v>
      </c>
      <c r="BA1256">
        <f t="shared" si="159"/>
        <v>0.2044001023279611</v>
      </c>
    </row>
    <row r="1257" spans="1:53" x14ac:dyDescent="0.2">
      <c r="A1257" s="1" t="s">
        <v>2402</v>
      </c>
      <c r="B1257" s="1">
        <v>25013801602</v>
      </c>
      <c r="C1257" s="1" t="s">
        <v>2403</v>
      </c>
      <c r="D1257" s="1">
        <v>437</v>
      </c>
      <c r="E1257">
        <v>153</v>
      </c>
      <c r="F1257" s="1">
        <v>100</v>
      </c>
      <c r="G1257">
        <v>93</v>
      </c>
      <c r="H1257" s="1">
        <v>22.9</v>
      </c>
      <c r="I1257" s="2" t="b">
        <f t="shared" si="152"/>
        <v>1</v>
      </c>
      <c r="J1257">
        <v>16.7</v>
      </c>
      <c r="K1257">
        <v>16.5</v>
      </c>
      <c r="L1257" s="1">
        <v>3178</v>
      </c>
      <c r="M1257">
        <v>209</v>
      </c>
      <c r="N1257" s="1">
        <v>495</v>
      </c>
      <c r="O1257">
        <v>158</v>
      </c>
      <c r="P1257" s="1">
        <v>15.6</v>
      </c>
      <c r="Q1257">
        <v>23.1</v>
      </c>
      <c r="R1257" s="3" t="b">
        <f t="shared" si="153"/>
        <v>0</v>
      </c>
      <c r="S1257">
        <v>4.8</v>
      </c>
      <c r="T1257" s="1">
        <v>282</v>
      </c>
      <c r="U1257">
        <v>89</v>
      </c>
      <c r="V1257" s="1">
        <v>8.9</v>
      </c>
      <c r="W1257">
        <v>2.8</v>
      </c>
      <c r="X1257" s="1">
        <v>24.4</v>
      </c>
      <c r="Y1257">
        <v>4.9000000000000004</v>
      </c>
      <c r="Z1257" s="1">
        <v>870</v>
      </c>
      <c r="AA1257">
        <v>182</v>
      </c>
      <c r="AB1257" s="1">
        <v>224</v>
      </c>
      <c r="AC1257">
        <v>97</v>
      </c>
      <c r="AD1257" s="1">
        <v>25.7</v>
      </c>
      <c r="AE1257">
        <v>10.5</v>
      </c>
      <c r="AF1257" s="1">
        <v>410</v>
      </c>
      <c r="AG1257">
        <v>125</v>
      </c>
      <c r="AH1257" s="1">
        <v>114</v>
      </c>
      <c r="AI1257">
        <v>63</v>
      </c>
      <c r="AJ1257" s="1">
        <v>27.8</v>
      </c>
      <c r="AK1257">
        <v>13.3</v>
      </c>
      <c r="AL1257" s="1">
        <v>1273</v>
      </c>
      <c r="AM1257">
        <v>125</v>
      </c>
      <c r="AN1257" s="1">
        <v>321</v>
      </c>
      <c r="AO1257">
        <v>85</v>
      </c>
      <c r="AP1257" s="1">
        <v>25.2</v>
      </c>
      <c r="AQ1257">
        <v>6.6</v>
      </c>
      <c r="AR1257" s="1">
        <v>625</v>
      </c>
      <c r="AS1257" s="1">
        <v>118</v>
      </c>
      <c r="AT1257">
        <v>57</v>
      </c>
      <c r="AU1257" s="1">
        <v>18.899999999999999</v>
      </c>
      <c r="AV1257">
        <f t="shared" si="154"/>
        <v>3178</v>
      </c>
      <c r="AW1257">
        <f t="shared" si="155"/>
        <v>777</v>
      </c>
      <c r="AX1257">
        <f t="shared" si="156"/>
        <v>495</v>
      </c>
      <c r="AY1257">
        <f t="shared" si="157"/>
        <v>3615</v>
      </c>
      <c r="AZ1257">
        <f t="shared" si="158"/>
        <v>877</v>
      </c>
      <c r="BA1257">
        <f t="shared" si="159"/>
        <v>0.24260027662517289</v>
      </c>
    </row>
    <row r="1258" spans="1:53" x14ac:dyDescent="0.2">
      <c r="A1258" s="1" t="s">
        <v>2404</v>
      </c>
      <c r="B1258" s="1">
        <v>25013801603</v>
      </c>
      <c r="C1258" s="1" t="s">
        <v>2405</v>
      </c>
      <c r="D1258" s="1">
        <v>231</v>
      </c>
      <c r="E1258">
        <v>88</v>
      </c>
      <c r="F1258" s="1">
        <v>18</v>
      </c>
      <c r="G1258">
        <v>21</v>
      </c>
      <c r="H1258" s="1">
        <v>7.8</v>
      </c>
      <c r="I1258" s="2" t="b">
        <f t="shared" si="152"/>
        <v>0</v>
      </c>
      <c r="J1258">
        <v>16.7</v>
      </c>
      <c r="K1258">
        <v>9.4</v>
      </c>
      <c r="L1258" s="1">
        <v>3015</v>
      </c>
      <c r="M1258">
        <v>190</v>
      </c>
      <c r="N1258" s="1">
        <v>445</v>
      </c>
      <c r="O1258">
        <v>109</v>
      </c>
      <c r="P1258" s="1">
        <v>14.8</v>
      </c>
      <c r="Q1258">
        <v>23.1</v>
      </c>
      <c r="R1258" s="3" t="b">
        <f t="shared" si="153"/>
        <v>0</v>
      </c>
      <c r="S1258">
        <v>3.5</v>
      </c>
      <c r="T1258" s="1">
        <v>350</v>
      </c>
      <c r="U1258">
        <v>122</v>
      </c>
      <c r="V1258" s="1">
        <v>11.6</v>
      </c>
      <c r="W1258">
        <v>4</v>
      </c>
      <c r="X1258" s="1">
        <v>26.4</v>
      </c>
      <c r="Y1258">
        <v>4.9000000000000004</v>
      </c>
      <c r="Z1258" s="1">
        <v>607</v>
      </c>
      <c r="AA1258">
        <v>167</v>
      </c>
      <c r="AB1258" s="1">
        <v>189</v>
      </c>
      <c r="AC1258">
        <v>107</v>
      </c>
      <c r="AD1258" s="1">
        <v>31.1</v>
      </c>
      <c r="AE1258">
        <v>15.3</v>
      </c>
      <c r="AF1258" s="1">
        <v>483</v>
      </c>
      <c r="AG1258">
        <v>99</v>
      </c>
      <c r="AH1258" s="1">
        <v>133</v>
      </c>
      <c r="AI1258">
        <v>63</v>
      </c>
      <c r="AJ1258" s="1">
        <v>27.5</v>
      </c>
      <c r="AK1258">
        <v>12.7</v>
      </c>
      <c r="AL1258" s="1">
        <v>1190</v>
      </c>
      <c r="AM1258">
        <v>153</v>
      </c>
      <c r="AN1258" s="1">
        <v>295</v>
      </c>
      <c r="AO1258">
        <v>107</v>
      </c>
      <c r="AP1258" s="1">
        <v>24.8</v>
      </c>
      <c r="AQ1258">
        <v>8.1999999999999993</v>
      </c>
      <c r="AR1258" s="1">
        <v>735</v>
      </c>
      <c r="AS1258" s="1">
        <v>178</v>
      </c>
      <c r="AT1258">
        <v>67</v>
      </c>
      <c r="AU1258" s="1">
        <v>24.2</v>
      </c>
      <c r="AV1258">
        <f t="shared" si="154"/>
        <v>3015</v>
      </c>
      <c r="AW1258">
        <f t="shared" si="155"/>
        <v>795</v>
      </c>
      <c r="AX1258">
        <f t="shared" si="156"/>
        <v>445</v>
      </c>
      <c r="AY1258">
        <f t="shared" si="157"/>
        <v>3246</v>
      </c>
      <c r="AZ1258">
        <f t="shared" si="158"/>
        <v>813</v>
      </c>
      <c r="BA1258">
        <f t="shared" si="159"/>
        <v>0.25046210720887246</v>
      </c>
    </row>
    <row r="1259" spans="1:53" x14ac:dyDescent="0.2">
      <c r="A1259" s="1" t="s">
        <v>2406</v>
      </c>
      <c r="B1259" s="1">
        <v>25013801604</v>
      </c>
      <c r="C1259" s="1" t="s">
        <v>2407</v>
      </c>
      <c r="D1259" s="1">
        <v>360</v>
      </c>
      <c r="E1259">
        <v>74</v>
      </c>
      <c r="F1259" s="1">
        <v>89</v>
      </c>
      <c r="G1259">
        <v>47</v>
      </c>
      <c r="H1259" s="1">
        <v>24.7</v>
      </c>
      <c r="I1259" s="2" t="b">
        <f t="shared" si="152"/>
        <v>1</v>
      </c>
      <c r="J1259">
        <v>16.7</v>
      </c>
      <c r="K1259">
        <v>13.3</v>
      </c>
      <c r="L1259" s="1">
        <v>2783</v>
      </c>
      <c r="M1259">
        <v>198</v>
      </c>
      <c r="N1259" s="1">
        <v>420</v>
      </c>
      <c r="O1259">
        <v>103</v>
      </c>
      <c r="P1259" s="1">
        <v>15.1</v>
      </c>
      <c r="Q1259">
        <v>23.1</v>
      </c>
      <c r="R1259" s="3" t="b">
        <f t="shared" si="153"/>
        <v>0</v>
      </c>
      <c r="S1259">
        <v>3.6</v>
      </c>
      <c r="T1259" s="1">
        <v>345</v>
      </c>
      <c r="U1259">
        <v>99</v>
      </c>
      <c r="V1259" s="1">
        <v>12.4</v>
      </c>
      <c r="W1259">
        <v>3.5</v>
      </c>
      <c r="X1259" s="1">
        <v>27.5</v>
      </c>
      <c r="Y1259">
        <v>5.0999999999999996</v>
      </c>
      <c r="Z1259" s="1">
        <v>341</v>
      </c>
      <c r="AA1259">
        <v>104</v>
      </c>
      <c r="AB1259" s="1">
        <v>114</v>
      </c>
      <c r="AC1259">
        <v>74</v>
      </c>
      <c r="AD1259" s="1">
        <v>33.4</v>
      </c>
      <c r="AE1259">
        <v>18.3</v>
      </c>
      <c r="AF1259" s="1">
        <v>407</v>
      </c>
      <c r="AG1259">
        <v>88</v>
      </c>
      <c r="AH1259" s="1">
        <v>179</v>
      </c>
      <c r="AI1259">
        <v>67</v>
      </c>
      <c r="AJ1259" s="1">
        <v>44</v>
      </c>
      <c r="AK1259">
        <v>15.4</v>
      </c>
      <c r="AL1259" s="1">
        <v>1253</v>
      </c>
      <c r="AM1259">
        <v>107</v>
      </c>
      <c r="AN1259" s="1">
        <v>330</v>
      </c>
      <c r="AO1259">
        <v>76</v>
      </c>
      <c r="AP1259" s="1">
        <v>26.3</v>
      </c>
      <c r="AQ1259">
        <v>6.2</v>
      </c>
      <c r="AR1259" s="1">
        <v>782</v>
      </c>
      <c r="AS1259" s="1">
        <v>142</v>
      </c>
      <c r="AT1259">
        <v>60</v>
      </c>
      <c r="AU1259" s="1">
        <v>18.2</v>
      </c>
      <c r="AV1259">
        <f t="shared" si="154"/>
        <v>2783</v>
      </c>
      <c r="AW1259">
        <f t="shared" si="155"/>
        <v>765</v>
      </c>
      <c r="AX1259">
        <f t="shared" si="156"/>
        <v>420</v>
      </c>
      <c r="AY1259">
        <f t="shared" si="157"/>
        <v>3143</v>
      </c>
      <c r="AZ1259">
        <f t="shared" si="158"/>
        <v>854</v>
      </c>
      <c r="BA1259">
        <f t="shared" si="159"/>
        <v>0.27171492204899778</v>
      </c>
    </row>
    <row r="1260" spans="1:53" x14ac:dyDescent="0.2">
      <c r="A1260" s="1" t="s">
        <v>2408</v>
      </c>
      <c r="B1260" s="1">
        <v>25013801605</v>
      </c>
      <c r="C1260" s="1" t="s">
        <v>2409</v>
      </c>
      <c r="D1260" s="1">
        <v>333</v>
      </c>
      <c r="E1260">
        <v>123</v>
      </c>
      <c r="F1260" s="1">
        <v>0</v>
      </c>
      <c r="G1260">
        <v>12</v>
      </c>
      <c r="H1260" s="1">
        <v>0</v>
      </c>
      <c r="I1260" s="2" t="b">
        <f t="shared" si="152"/>
        <v>0</v>
      </c>
      <c r="J1260">
        <v>16.7</v>
      </c>
      <c r="K1260">
        <v>9.3000000000000007</v>
      </c>
      <c r="L1260" s="1">
        <v>2919</v>
      </c>
      <c r="M1260">
        <v>250</v>
      </c>
      <c r="N1260" s="1">
        <v>517</v>
      </c>
      <c r="O1260">
        <v>140</v>
      </c>
      <c r="P1260" s="1">
        <v>17.7</v>
      </c>
      <c r="Q1260">
        <v>23.1</v>
      </c>
      <c r="R1260" s="3" t="b">
        <f t="shared" si="153"/>
        <v>0</v>
      </c>
      <c r="S1260">
        <v>4.5999999999999996</v>
      </c>
      <c r="T1260" s="1">
        <v>278</v>
      </c>
      <c r="U1260">
        <v>89</v>
      </c>
      <c r="V1260" s="1">
        <v>9.5</v>
      </c>
      <c r="W1260">
        <v>2.9</v>
      </c>
      <c r="X1260" s="1">
        <v>27.2</v>
      </c>
      <c r="Y1260">
        <v>4.9000000000000004</v>
      </c>
      <c r="Z1260" s="1">
        <v>510</v>
      </c>
      <c r="AA1260">
        <v>156</v>
      </c>
      <c r="AB1260" s="1">
        <v>91</v>
      </c>
      <c r="AC1260">
        <v>50</v>
      </c>
      <c r="AD1260" s="1">
        <v>17.8</v>
      </c>
      <c r="AE1260">
        <v>8.5</v>
      </c>
      <c r="AF1260" s="1">
        <v>606</v>
      </c>
      <c r="AG1260">
        <v>131</v>
      </c>
      <c r="AH1260" s="1">
        <v>186</v>
      </c>
      <c r="AI1260">
        <v>83</v>
      </c>
      <c r="AJ1260" s="1">
        <v>30.7</v>
      </c>
      <c r="AK1260">
        <v>11</v>
      </c>
      <c r="AL1260" s="1">
        <v>1130</v>
      </c>
      <c r="AM1260">
        <v>118</v>
      </c>
      <c r="AN1260" s="1">
        <v>408</v>
      </c>
      <c r="AO1260">
        <v>127</v>
      </c>
      <c r="AP1260" s="1">
        <v>36.1</v>
      </c>
      <c r="AQ1260">
        <v>10.7</v>
      </c>
      <c r="AR1260" s="1">
        <v>673</v>
      </c>
      <c r="AS1260" s="1">
        <v>110</v>
      </c>
      <c r="AT1260">
        <v>52</v>
      </c>
      <c r="AU1260" s="1">
        <v>16.3</v>
      </c>
      <c r="AV1260">
        <f t="shared" si="154"/>
        <v>2919</v>
      </c>
      <c r="AW1260">
        <f t="shared" si="155"/>
        <v>795</v>
      </c>
      <c r="AX1260">
        <f t="shared" si="156"/>
        <v>517</v>
      </c>
      <c r="AY1260">
        <f t="shared" si="157"/>
        <v>3252</v>
      </c>
      <c r="AZ1260">
        <f t="shared" si="158"/>
        <v>795</v>
      </c>
      <c r="BA1260">
        <f t="shared" si="159"/>
        <v>0.24446494464944649</v>
      </c>
    </row>
    <row r="1261" spans="1:53" x14ac:dyDescent="0.2">
      <c r="A1261" s="1" t="s">
        <v>2410</v>
      </c>
      <c r="B1261" s="1">
        <v>25013801700</v>
      </c>
      <c r="C1261" s="1" t="s">
        <v>2411</v>
      </c>
      <c r="D1261" s="1">
        <v>3086</v>
      </c>
      <c r="E1261">
        <v>338</v>
      </c>
      <c r="F1261" s="1">
        <v>114</v>
      </c>
      <c r="G1261">
        <v>94</v>
      </c>
      <c r="H1261" s="1">
        <v>3.7</v>
      </c>
      <c r="I1261" s="2" t="b">
        <f t="shared" si="152"/>
        <v>0</v>
      </c>
      <c r="J1261">
        <v>16.7</v>
      </c>
      <c r="K1261">
        <v>3</v>
      </c>
      <c r="L1261" s="1">
        <v>3112</v>
      </c>
      <c r="M1261">
        <v>277</v>
      </c>
      <c r="N1261" s="1">
        <v>212</v>
      </c>
      <c r="O1261">
        <v>91</v>
      </c>
      <c r="P1261" s="1">
        <v>6.8</v>
      </c>
      <c r="Q1261">
        <v>23.1</v>
      </c>
      <c r="R1261" s="3" t="b">
        <f t="shared" si="153"/>
        <v>0</v>
      </c>
      <c r="S1261">
        <v>3</v>
      </c>
      <c r="T1261" s="1">
        <v>102</v>
      </c>
      <c r="U1261">
        <v>50</v>
      </c>
      <c r="V1261" s="1">
        <v>3.3</v>
      </c>
      <c r="W1261">
        <v>1.6</v>
      </c>
      <c r="X1261" s="1">
        <v>10.1</v>
      </c>
      <c r="Y1261">
        <v>3.3</v>
      </c>
      <c r="Z1261" s="1">
        <v>632</v>
      </c>
      <c r="AA1261">
        <v>182</v>
      </c>
      <c r="AB1261" s="1">
        <v>52</v>
      </c>
      <c r="AC1261">
        <v>46</v>
      </c>
      <c r="AD1261" s="1">
        <v>8.1999999999999993</v>
      </c>
      <c r="AE1261">
        <v>7</v>
      </c>
      <c r="AF1261" s="1">
        <v>632</v>
      </c>
      <c r="AG1261">
        <v>164</v>
      </c>
      <c r="AH1261" s="1">
        <v>45</v>
      </c>
      <c r="AI1261">
        <v>40</v>
      </c>
      <c r="AJ1261" s="1">
        <v>7.1</v>
      </c>
      <c r="AK1261">
        <v>6.6</v>
      </c>
      <c r="AL1261" s="1">
        <v>1172</v>
      </c>
      <c r="AM1261">
        <v>170</v>
      </c>
      <c r="AN1261" s="1">
        <v>151</v>
      </c>
      <c r="AO1261">
        <v>65</v>
      </c>
      <c r="AP1261" s="1">
        <v>12.9</v>
      </c>
      <c r="AQ1261">
        <v>5.7</v>
      </c>
      <c r="AR1261" s="1">
        <v>676</v>
      </c>
      <c r="AS1261" s="1">
        <v>66</v>
      </c>
      <c r="AT1261">
        <v>35</v>
      </c>
      <c r="AU1261" s="1">
        <v>9.8000000000000007</v>
      </c>
      <c r="AV1261">
        <f t="shared" si="154"/>
        <v>3112</v>
      </c>
      <c r="AW1261">
        <f t="shared" si="155"/>
        <v>314</v>
      </c>
      <c r="AX1261">
        <f t="shared" si="156"/>
        <v>212</v>
      </c>
      <c r="AY1261">
        <f t="shared" si="157"/>
        <v>6198</v>
      </c>
      <c r="AZ1261">
        <f t="shared" si="158"/>
        <v>428</v>
      </c>
      <c r="BA1261">
        <f t="shared" si="159"/>
        <v>6.905453372055502E-2</v>
      </c>
    </row>
    <row r="1262" spans="1:53" x14ac:dyDescent="0.2">
      <c r="A1262" s="1" t="s">
        <v>2412</v>
      </c>
      <c r="B1262" s="1">
        <v>25013801800</v>
      </c>
      <c r="C1262" s="1" t="s">
        <v>2413</v>
      </c>
      <c r="D1262" s="1">
        <v>921</v>
      </c>
      <c r="E1262">
        <v>225</v>
      </c>
      <c r="F1262" s="1">
        <v>17</v>
      </c>
      <c r="G1262">
        <v>28</v>
      </c>
      <c r="H1262" s="1">
        <v>1.8</v>
      </c>
      <c r="I1262" s="2" t="b">
        <f t="shared" si="152"/>
        <v>0</v>
      </c>
      <c r="J1262">
        <v>16.7</v>
      </c>
      <c r="K1262">
        <v>3.1</v>
      </c>
      <c r="L1262" s="1">
        <v>1883</v>
      </c>
      <c r="M1262">
        <v>193</v>
      </c>
      <c r="N1262" s="1">
        <v>70</v>
      </c>
      <c r="O1262">
        <v>46</v>
      </c>
      <c r="P1262" s="1">
        <v>3.7</v>
      </c>
      <c r="Q1262">
        <v>23.1</v>
      </c>
      <c r="R1262" s="3" t="b">
        <f t="shared" si="153"/>
        <v>0</v>
      </c>
      <c r="S1262">
        <v>2.4</v>
      </c>
      <c r="T1262" s="1">
        <v>63</v>
      </c>
      <c r="U1262">
        <v>50</v>
      </c>
      <c r="V1262" s="1">
        <v>3.3</v>
      </c>
      <c r="W1262">
        <v>2.7</v>
      </c>
      <c r="X1262" s="1">
        <v>7.1</v>
      </c>
      <c r="Y1262">
        <v>4</v>
      </c>
      <c r="Z1262" s="1">
        <v>396</v>
      </c>
      <c r="AA1262">
        <v>116</v>
      </c>
      <c r="AB1262" s="1">
        <v>9</v>
      </c>
      <c r="AC1262">
        <v>14</v>
      </c>
      <c r="AD1262" s="1">
        <v>2.2999999999999998</v>
      </c>
      <c r="AE1262">
        <v>3.4</v>
      </c>
      <c r="AF1262" s="1">
        <v>465</v>
      </c>
      <c r="AG1262">
        <v>95</v>
      </c>
      <c r="AH1262" s="1">
        <v>27</v>
      </c>
      <c r="AI1262">
        <v>34</v>
      </c>
      <c r="AJ1262" s="1">
        <v>5.8</v>
      </c>
      <c r="AK1262">
        <v>7.5</v>
      </c>
      <c r="AL1262" s="1">
        <v>772</v>
      </c>
      <c r="AM1262">
        <v>128</v>
      </c>
      <c r="AN1262" s="1">
        <v>83</v>
      </c>
      <c r="AO1262">
        <v>55</v>
      </c>
      <c r="AP1262" s="1">
        <v>10.8</v>
      </c>
      <c r="AQ1262">
        <v>7</v>
      </c>
      <c r="AR1262" s="1">
        <v>250</v>
      </c>
      <c r="AS1262" s="1">
        <v>14</v>
      </c>
      <c r="AT1262">
        <v>16</v>
      </c>
      <c r="AU1262" s="1">
        <v>5.6</v>
      </c>
      <c r="AV1262">
        <f t="shared" si="154"/>
        <v>1883</v>
      </c>
      <c r="AW1262">
        <f t="shared" si="155"/>
        <v>133</v>
      </c>
      <c r="AX1262">
        <f t="shared" si="156"/>
        <v>70</v>
      </c>
      <c r="AY1262">
        <f t="shared" si="157"/>
        <v>2804</v>
      </c>
      <c r="AZ1262">
        <f t="shared" si="158"/>
        <v>150</v>
      </c>
      <c r="BA1262">
        <f t="shared" si="159"/>
        <v>5.3495007132667617E-2</v>
      </c>
    </row>
    <row r="1263" spans="1:53" x14ac:dyDescent="0.2">
      <c r="A1263" s="1" t="s">
        <v>2414</v>
      </c>
      <c r="B1263" s="1">
        <v>25013801901</v>
      </c>
      <c r="C1263" s="1" t="s">
        <v>2415</v>
      </c>
      <c r="D1263" s="1">
        <v>496</v>
      </c>
      <c r="E1263">
        <v>164</v>
      </c>
      <c r="F1263" s="1">
        <v>0</v>
      </c>
      <c r="G1263">
        <v>12</v>
      </c>
      <c r="H1263" s="1">
        <v>0</v>
      </c>
      <c r="I1263" s="2" t="b">
        <f t="shared" si="152"/>
        <v>0</v>
      </c>
      <c r="J1263">
        <v>16.7</v>
      </c>
      <c r="K1263">
        <v>6.3</v>
      </c>
      <c r="L1263" s="1">
        <v>2053</v>
      </c>
      <c r="M1263">
        <v>266</v>
      </c>
      <c r="N1263" s="1">
        <v>95</v>
      </c>
      <c r="O1263">
        <v>95</v>
      </c>
      <c r="P1263" s="1">
        <v>4.5999999999999996</v>
      </c>
      <c r="Q1263">
        <v>23.1</v>
      </c>
      <c r="R1263" s="3" t="b">
        <f t="shared" si="153"/>
        <v>0</v>
      </c>
      <c r="S1263">
        <v>4.5999999999999996</v>
      </c>
      <c r="T1263" s="1">
        <v>45</v>
      </c>
      <c r="U1263">
        <v>41</v>
      </c>
      <c r="V1263" s="1">
        <v>2.2000000000000002</v>
      </c>
      <c r="W1263">
        <v>2</v>
      </c>
      <c r="X1263" s="1">
        <v>6.8</v>
      </c>
      <c r="Y1263">
        <v>4.8</v>
      </c>
      <c r="Z1263" s="1">
        <v>602</v>
      </c>
      <c r="AA1263">
        <v>196</v>
      </c>
      <c r="AB1263" s="1">
        <v>14</v>
      </c>
      <c r="AC1263">
        <v>21</v>
      </c>
      <c r="AD1263" s="1">
        <v>2.2999999999999998</v>
      </c>
      <c r="AE1263">
        <v>3.5</v>
      </c>
      <c r="AF1263" s="1">
        <v>486</v>
      </c>
      <c r="AG1263">
        <v>162</v>
      </c>
      <c r="AH1263" s="1">
        <v>45</v>
      </c>
      <c r="AI1263">
        <v>49</v>
      </c>
      <c r="AJ1263" s="1">
        <v>9.3000000000000007</v>
      </c>
      <c r="AK1263">
        <v>10.1</v>
      </c>
      <c r="AL1263" s="1">
        <v>645</v>
      </c>
      <c r="AM1263">
        <v>156</v>
      </c>
      <c r="AN1263" s="1">
        <v>23</v>
      </c>
      <c r="AO1263">
        <v>25</v>
      </c>
      <c r="AP1263" s="1">
        <v>3.6</v>
      </c>
      <c r="AQ1263">
        <v>3.8</v>
      </c>
      <c r="AR1263" s="1">
        <v>320</v>
      </c>
      <c r="AS1263" s="1">
        <v>58</v>
      </c>
      <c r="AT1263">
        <v>85</v>
      </c>
      <c r="AU1263" s="1">
        <v>18.100000000000001</v>
      </c>
      <c r="AV1263">
        <f t="shared" si="154"/>
        <v>2053</v>
      </c>
      <c r="AW1263">
        <f t="shared" si="155"/>
        <v>140</v>
      </c>
      <c r="AX1263">
        <f t="shared" si="156"/>
        <v>95</v>
      </c>
      <c r="AY1263">
        <f t="shared" si="157"/>
        <v>2549</v>
      </c>
      <c r="AZ1263">
        <f t="shared" si="158"/>
        <v>140</v>
      </c>
      <c r="BA1263">
        <f t="shared" si="159"/>
        <v>5.4923499411533933E-2</v>
      </c>
    </row>
    <row r="1264" spans="1:53" x14ac:dyDescent="0.2">
      <c r="A1264" s="1" t="s">
        <v>2416</v>
      </c>
      <c r="B1264" s="1">
        <v>25013801902</v>
      </c>
      <c r="C1264" s="1" t="s">
        <v>2417</v>
      </c>
      <c r="D1264" s="1">
        <v>410</v>
      </c>
      <c r="E1264">
        <v>155</v>
      </c>
      <c r="F1264" s="1">
        <v>56</v>
      </c>
      <c r="G1264">
        <v>65</v>
      </c>
      <c r="H1264" s="1">
        <v>13.7</v>
      </c>
      <c r="I1264" s="2" t="b">
        <f t="shared" si="152"/>
        <v>0</v>
      </c>
      <c r="J1264">
        <v>16.7</v>
      </c>
      <c r="K1264">
        <v>13.3</v>
      </c>
      <c r="L1264" s="1">
        <v>1962</v>
      </c>
      <c r="M1264">
        <v>267</v>
      </c>
      <c r="N1264" s="1">
        <v>84</v>
      </c>
      <c r="O1264">
        <v>93</v>
      </c>
      <c r="P1264" s="1">
        <v>4.3</v>
      </c>
      <c r="Q1264">
        <v>23.1</v>
      </c>
      <c r="R1264" s="3" t="b">
        <f t="shared" si="153"/>
        <v>0</v>
      </c>
      <c r="S1264">
        <v>4.8</v>
      </c>
      <c r="T1264" s="1">
        <v>178</v>
      </c>
      <c r="U1264">
        <v>73</v>
      </c>
      <c r="V1264" s="1">
        <v>9.1</v>
      </c>
      <c r="W1264">
        <v>3.9</v>
      </c>
      <c r="X1264" s="1">
        <v>13.4</v>
      </c>
      <c r="Y1264">
        <v>6.4</v>
      </c>
      <c r="Z1264" s="1">
        <v>486</v>
      </c>
      <c r="AA1264">
        <v>155</v>
      </c>
      <c r="AB1264" s="1">
        <v>71</v>
      </c>
      <c r="AC1264">
        <v>93</v>
      </c>
      <c r="AD1264" s="1">
        <v>14.6</v>
      </c>
      <c r="AE1264">
        <v>18.2</v>
      </c>
      <c r="AF1264" s="1">
        <v>480</v>
      </c>
      <c r="AG1264">
        <v>146</v>
      </c>
      <c r="AH1264" s="1">
        <v>40</v>
      </c>
      <c r="AI1264">
        <v>38</v>
      </c>
      <c r="AJ1264" s="1">
        <v>8.3000000000000007</v>
      </c>
      <c r="AK1264">
        <v>8.3000000000000007</v>
      </c>
      <c r="AL1264" s="1">
        <v>635</v>
      </c>
      <c r="AM1264">
        <v>131</v>
      </c>
      <c r="AN1264" s="1">
        <v>90</v>
      </c>
      <c r="AO1264">
        <v>50</v>
      </c>
      <c r="AP1264" s="1">
        <v>14.2</v>
      </c>
      <c r="AQ1264">
        <v>8</v>
      </c>
      <c r="AR1264" s="1">
        <v>361</v>
      </c>
      <c r="AS1264" s="1">
        <v>61</v>
      </c>
      <c r="AT1264">
        <v>38</v>
      </c>
      <c r="AU1264" s="1">
        <v>16.899999999999999</v>
      </c>
      <c r="AV1264">
        <f t="shared" si="154"/>
        <v>1962</v>
      </c>
      <c r="AW1264">
        <f t="shared" si="155"/>
        <v>262</v>
      </c>
      <c r="AX1264">
        <f t="shared" si="156"/>
        <v>84</v>
      </c>
      <c r="AY1264">
        <f t="shared" si="157"/>
        <v>2372</v>
      </c>
      <c r="AZ1264">
        <f t="shared" si="158"/>
        <v>318</v>
      </c>
      <c r="BA1264">
        <f t="shared" si="159"/>
        <v>0.13406408094435077</v>
      </c>
    </row>
    <row r="1265" spans="1:53" x14ac:dyDescent="0.2">
      <c r="A1265" s="1" t="s">
        <v>2418</v>
      </c>
      <c r="B1265" s="1">
        <v>25013802000</v>
      </c>
      <c r="C1265" s="1" t="s">
        <v>2419</v>
      </c>
      <c r="D1265" s="1">
        <v>350</v>
      </c>
      <c r="E1265">
        <v>169</v>
      </c>
      <c r="F1265" s="1">
        <v>49</v>
      </c>
      <c r="G1265">
        <v>71</v>
      </c>
      <c r="H1265" s="1">
        <v>14</v>
      </c>
      <c r="I1265" s="2" t="b">
        <f t="shared" si="152"/>
        <v>0</v>
      </c>
      <c r="J1265">
        <v>16.7</v>
      </c>
      <c r="K1265">
        <v>20.2</v>
      </c>
      <c r="L1265" s="1">
        <v>1892</v>
      </c>
      <c r="M1265">
        <v>308</v>
      </c>
      <c r="N1265" s="1">
        <v>37</v>
      </c>
      <c r="O1265">
        <v>43</v>
      </c>
      <c r="P1265" s="1">
        <v>2</v>
      </c>
      <c r="Q1265">
        <v>23.1</v>
      </c>
      <c r="R1265" s="3" t="b">
        <f t="shared" si="153"/>
        <v>0</v>
      </c>
      <c r="S1265">
        <v>2.4</v>
      </c>
      <c r="T1265" s="1">
        <v>56</v>
      </c>
      <c r="U1265">
        <v>36</v>
      </c>
      <c r="V1265" s="1">
        <v>3</v>
      </c>
      <c r="W1265">
        <v>2</v>
      </c>
      <c r="X1265" s="1">
        <v>4.9000000000000004</v>
      </c>
      <c r="Y1265">
        <v>3.5</v>
      </c>
      <c r="Z1265" s="1">
        <v>448</v>
      </c>
      <c r="AA1265">
        <v>184</v>
      </c>
      <c r="AB1265" s="1">
        <v>7</v>
      </c>
      <c r="AC1265">
        <v>11</v>
      </c>
      <c r="AD1265" s="1">
        <v>1.6</v>
      </c>
      <c r="AE1265">
        <v>2.7</v>
      </c>
      <c r="AF1265" s="1">
        <v>558</v>
      </c>
      <c r="AG1265">
        <v>195</v>
      </c>
      <c r="AH1265" s="1">
        <v>2</v>
      </c>
      <c r="AI1265">
        <v>8</v>
      </c>
      <c r="AJ1265" s="1">
        <v>0.4</v>
      </c>
      <c r="AK1265">
        <v>1.5</v>
      </c>
      <c r="AL1265" s="1">
        <v>619</v>
      </c>
      <c r="AM1265">
        <v>192</v>
      </c>
      <c r="AN1265" s="1">
        <v>74</v>
      </c>
      <c r="AO1265">
        <v>59</v>
      </c>
      <c r="AP1265" s="1">
        <v>12</v>
      </c>
      <c r="AQ1265">
        <v>9.8000000000000007</v>
      </c>
      <c r="AR1265" s="1">
        <v>267</v>
      </c>
      <c r="AS1265" s="1">
        <v>10</v>
      </c>
      <c r="AT1265">
        <v>15</v>
      </c>
      <c r="AU1265" s="1">
        <v>3.7</v>
      </c>
      <c r="AV1265">
        <f t="shared" si="154"/>
        <v>1892</v>
      </c>
      <c r="AW1265">
        <f t="shared" si="155"/>
        <v>93</v>
      </c>
      <c r="AX1265">
        <f t="shared" si="156"/>
        <v>37</v>
      </c>
      <c r="AY1265">
        <f t="shared" si="157"/>
        <v>2242</v>
      </c>
      <c r="AZ1265">
        <f t="shared" si="158"/>
        <v>142</v>
      </c>
      <c r="BA1265">
        <f t="shared" si="159"/>
        <v>6.3336306868867084E-2</v>
      </c>
    </row>
    <row r="1266" spans="1:53" x14ac:dyDescent="0.2">
      <c r="A1266" s="1" t="s">
        <v>2420</v>
      </c>
      <c r="B1266" s="1">
        <v>25013802100</v>
      </c>
      <c r="C1266" s="1" t="s">
        <v>2421</v>
      </c>
      <c r="D1266" s="1">
        <v>692</v>
      </c>
      <c r="E1266">
        <v>220</v>
      </c>
      <c r="F1266" s="1">
        <v>74</v>
      </c>
      <c r="G1266">
        <v>57</v>
      </c>
      <c r="H1266" s="1">
        <v>10.7</v>
      </c>
      <c r="I1266" s="2" t="b">
        <f t="shared" si="152"/>
        <v>0</v>
      </c>
      <c r="J1266">
        <v>16.7</v>
      </c>
      <c r="K1266">
        <v>7.8</v>
      </c>
      <c r="L1266" s="1">
        <v>3768</v>
      </c>
      <c r="M1266">
        <v>348</v>
      </c>
      <c r="N1266" s="1">
        <v>516</v>
      </c>
      <c r="O1266">
        <v>157</v>
      </c>
      <c r="P1266" s="1">
        <v>13.7</v>
      </c>
      <c r="Q1266">
        <v>23.1</v>
      </c>
      <c r="R1266" s="3" t="b">
        <f t="shared" si="153"/>
        <v>0</v>
      </c>
      <c r="S1266">
        <v>4.2</v>
      </c>
      <c r="T1266" s="1">
        <v>657</v>
      </c>
      <c r="U1266">
        <v>176</v>
      </c>
      <c r="V1266" s="1">
        <v>17.399999999999999</v>
      </c>
      <c r="W1266">
        <v>4.5999999999999996</v>
      </c>
      <c r="X1266" s="1">
        <v>31.1</v>
      </c>
      <c r="Y1266">
        <v>6.3</v>
      </c>
      <c r="Z1266" s="1">
        <v>787</v>
      </c>
      <c r="AA1266">
        <v>280</v>
      </c>
      <c r="AB1266" s="1">
        <v>228</v>
      </c>
      <c r="AC1266">
        <v>152</v>
      </c>
      <c r="AD1266" s="1">
        <v>29</v>
      </c>
      <c r="AE1266">
        <v>13.7</v>
      </c>
      <c r="AF1266" s="1">
        <v>596</v>
      </c>
      <c r="AG1266">
        <v>227</v>
      </c>
      <c r="AH1266" s="1">
        <v>120</v>
      </c>
      <c r="AI1266">
        <v>83</v>
      </c>
      <c r="AJ1266" s="1">
        <v>20.100000000000001</v>
      </c>
      <c r="AK1266">
        <v>13</v>
      </c>
      <c r="AL1266" s="1">
        <v>1660</v>
      </c>
      <c r="AM1266">
        <v>287</v>
      </c>
      <c r="AN1266" s="1">
        <v>440</v>
      </c>
      <c r="AO1266">
        <v>171</v>
      </c>
      <c r="AP1266" s="1">
        <v>26.5</v>
      </c>
      <c r="AQ1266">
        <v>10.1</v>
      </c>
      <c r="AR1266" s="1">
        <v>725</v>
      </c>
      <c r="AS1266" s="1">
        <v>385</v>
      </c>
      <c r="AT1266">
        <v>131</v>
      </c>
      <c r="AU1266" s="1">
        <v>53.1</v>
      </c>
      <c r="AV1266">
        <f t="shared" si="154"/>
        <v>3768</v>
      </c>
      <c r="AW1266">
        <f t="shared" si="155"/>
        <v>1173</v>
      </c>
      <c r="AX1266">
        <f t="shared" si="156"/>
        <v>516</v>
      </c>
      <c r="AY1266">
        <f t="shared" si="157"/>
        <v>4460</v>
      </c>
      <c r="AZ1266">
        <f t="shared" si="158"/>
        <v>1247</v>
      </c>
      <c r="BA1266">
        <f t="shared" si="159"/>
        <v>0.27959641255605383</v>
      </c>
    </row>
    <row r="1267" spans="1:53" x14ac:dyDescent="0.2">
      <c r="A1267" s="1" t="s">
        <v>2422</v>
      </c>
      <c r="B1267" s="1">
        <v>25013802200</v>
      </c>
      <c r="C1267" s="1" t="s">
        <v>2423</v>
      </c>
      <c r="D1267" s="1">
        <v>290</v>
      </c>
      <c r="E1267">
        <v>113</v>
      </c>
      <c r="F1267" s="1">
        <v>6</v>
      </c>
      <c r="G1267">
        <v>10</v>
      </c>
      <c r="H1267" s="1">
        <v>2.1</v>
      </c>
      <c r="I1267" s="2" t="b">
        <f t="shared" si="152"/>
        <v>0</v>
      </c>
      <c r="J1267">
        <v>16.7</v>
      </c>
      <c r="K1267">
        <v>3.6</v>
      </c>
      <c r="L1267" s="1">
        <v>2099</v>
      </c>
      <c r="M1267">
        <v>233</v>
      </c>
      <c r="N1267" s="1">
        <v>126</v>
      </c>
      <c r="O1267">
        <v>50</v>
      </c>
      <c r="P1267" s="1">
        <v>6</v>
      </c>
      <c r="Q1267">
        <v>23.1</v>
      </c>
      <c r="R1267" s="3" t="b">
        <f t="shared" si="153"/>
        <v>0</v>
      </c>
      <c r="S1267">
        <v>2.4</v>
      </c>
      <c r="T1267" s="1">
        <v>75</v>
      </c>
      <c r="U1267">
        <v>52</v>
      </c>
      <c r="V1267" s="1">
        <v>3.6</v>
      </c>
      <c r="W1267">
        <v>2.5</v>
      </c>
      <c r="X1267" s="1">
        <v>9.6</v>
      </c>
      <c r="Y1267">
        <v>3.4</v>
      </c>
      <c r="Z1267" s="1">
        <v>528</v>
      </c>
      <c r="AA1267">
        <v>121</v>
      </c>
      <c r="AB1267" s="1">
        <v>31</v>
      </c>
      <c r="AC1267">
        <v>25</v>
      </c>
      <c r="AD1267" s="1">
        <v>5.9</v>
      </c>
      <c r="AE1267">
        <v>4.5</v>
      </c>
      <c r="AF1267" s="1">
        <v>515</v>
      </c>
      <c r="AG1267">
        <v>149</v>
      </c>
      <c r="AH1267" s="1">
        <v>20</v>
      </c>
      <c r="AI1267">
        <v>22</v>
      </c>
      <c r="AJ1267" s="1">
        <v>3.9</v>
      </c>
      <c r="AK1267">
        <v>4.8</v>
      </c>
      <c r="AL1267" s="1">
        <v>744</v>
      </c>
      <c r="AM1267">
        <v>141</v>
      </c>
      <c r="AN1267" s="1">
        <v>98</v>
      </c>
      <c r="AO1267">
        <v>46</v>
      </c>
      <c r="AP1267" s="1">
        <v>13.2</v>
      </c>
      <c r="AQ1267">
        <v>6.5</v>
      </c>
      <c r="AR1267" s="1">
        <v>312</v>
      </c>
      <c r="AS1267" s="1">
        <v>52</v>
      </c>
      <c r="AT1267">
        <v>40</v>
      </c>
      <c r="AU1267" s="1">
        <v>16.7</v>
      </c>
      <c r="AV1267">
        <f t="shared" si="154"/>
        <v>2099</v>
      </c>
      <c r="AW1267">
        <f t="shared" si="155"/>
        <v>201</v>
      </c>
      <c r="AX1267">
        <f t="shared" si="156"/>
        <v>126</v>
      </c>
      <c r="AY1267">
        <f t="shared" si="157"/>
        <v>2389</v>
      </c>
      <c r="AZ1267">
        <f t="shared" si="158"/>
        <v>207</v>
      </c>
      <c r="BA1267">
        <f t="shared" si="159"/>
        <v>8.6647132691502718E-2</v>
      </c>
    </row>
    <row r="1268" spans="1:53" x14ac:dyDescent="0.2">
      <c r="A1268" s="1" t="s">
        <v>2424</v>
      </c>
      <c r="B1268" s="1">
        <v>25013802300</v>
      </c>
      <c r="C1268" s="1" t="s">
        <v>2425</v>
      </c>
      <c r="D1268" s="1">
        <v>945</v>
      </c>
      <c r="E1268">
        <v>345</v>
      </c>
      <c r="F1268" s="1">
        <v>88</v>
      </c>
      <c r="G1268">
        <v>121</v>
      </c>
      <c r="H1268" s="1">
        <v>9.3000000000000007</v>
      </c>
      <c r="I1268" s="2" t="b">
        <f t="shared" si="152"/>
        <v>0</v>
      </c>
      <c r="J1268">
        <v>16.7</v>
      </c>
      <c r="K1268">
        <v>12.1</v>
      </c>
      <c r="L1268" s="1">
        <v>3958</v>
      </c>
      <c r="M1268">
        <v>358</v>
      </c>
      <c r="N1268" s="1">
        <v>268</v>
      </c>
      <c r="O1268">
        <v>140</v>
      </c>
      <c r="P1268" s="1">
        <v>6.8</v>
      </c>
      <c r="Q1268">
        <v>23.1</v>
      </c>
      <c r="R1268" s="3" t="b">
        <f t="shared" si="153"/>
        <v>0</v>
      </c>
      <c r="S1268">
        <v>3.5</v>
      </c>
      <c r="T1268" s="1">
        <v>106</v>
      </c>
      <c r="U1268">
        <v>66</v>
      </c>
      <c r="V1268" s="1">
        <v>2.7</v>
      </c>
      <c r="W1268">
        <v>1.7</v>
      </c>
      <c r="X1268" s="1">
        <v>9.4</v>
      </c>
      <c r="Y1268">
        <v>3.7</v>
      </c>
      <c r="Z1268" s="1">
        <v>1041</v>
      </c>
      <c r="AA1268">
        <v>329</v>
      </c>
      <c r="AB1268" s="1">
        <v>168</v>
      </c>
      <c r="AC1268">
        <v>125</v>
      </c>
      <c r="AD1268" s="1">
        <v>16.100000000000001</v>
      </c>
      <c r="AE1268">
        <v>11.4</v>
      </c>
      <c r="AF1268" s="1">
        <v>1193</v>
      </c>
      <c r="AG1268">
        <v>243</v>
      </c>
      <c r="AH1268" s="1">
        <v>54</v>
      </c>
      <c r="AI1268">
        <v>70</v>
      </c>
      <c r="AJ1268" s="1">
        <v>4.5</v>
      </c>
      <c r="AK1268">
        <v>5.7</v>
      </c>
      <c r="AL1268" s="1">
        <v>1440</v>
      </c>
      <c r="AM1268">
        <v>296</v>
      </c>
      <c r="AN1268" s="1">
        <v>130</v>
      </c>
      <c r="AO1268">
        <v>73</v>
      </c>
      <c r="AP1268" s="1">
        <v>9</v>
      </c>
      <c r="AQ1268">
        <v>4.9000000000000004</v>
      </c>
      <c r="AR1268" s="1">
        <v>284</v>
      </c>
      <c r="AS1268" s="1">
        <v>22</v>
      </c>
      <c r="AT1268">
        <v>25</v>
      </c>
      <c r="AU1268" s="1">
        <v>7.7</v>
      </c>
      <c r="AV1268">
        <f t="shared" si="154"/>
        <v>3958</v>
      </c>
      <c r="AW1268">
        <f t="shared" si="155"/>
        <v>374</v>
      </c>
      <c r="AX1268">
        <f t="shared" si="156"/>
        <v>268</v>
      </c>
      <c r="AY1268">
        <f t="shared" si="157"/>
        <v>4903</v>
      </c>
      <c r="AZ1268">
        <f t="shared" si="158"/>
        <v>462</v>
      </c>
      <c r="BA1268">
        <f t="shared" si="159"/>
        <v>9.4228023658984292E-2</v>
      </c>
    </row>
    <row r="1269" spans="1:53" x14ac:dyDescent="0.2">
      <c r="A1269" s="1" t="s">
        <v>2426</v>
      </c>
      <c r="B1269" s="1">
        <v>25013802400</v>
      </c>
      <c r="C1269" s="1" t="s">
        <v>2427</v>
      </c>
      <c r="D1269" s="1">
        <v>367</v>
      </c>
      <c r="E1269">
        <v>127</v>
      </c>
      <c r="F1269" s="1">
        <v>38</v>
      </c>
      <c r="G1269">
        <v>37</v>
      </c>
      <c r="H1269" s="1">
        <v>10.4</v>
      </c>
      <c r="I1269" s="2" t="b">
        <f t="shared" si="152"/>
        <v>0</v>
      </c>
      <c r="J1269">
        <v>16.7</v>
      </c>
      <c r="K1269">
        <v>10</v>
      </c>
      <c r="L1269" s="1">
        <v>2792</v>
      </c>
      <c r="M1269">
        <v>171</v>
      </c>
      <c r="N1269" s="1">
        <v>632</v>
      </c>
      <c r="O1269">
        <v>110</v>
      </c>
      <c r="P1269" s="1">
        <v>22.6</v>
      </c>
      <c r="Q1269">
        <v>23.1</v>
      </c>
      <c r="R1269" s="3" t="b">
        <f t="shared" si="153"/>
        <v>0</v>
      </c>
      <c r="S1269">
        <v>4.0999999999999996</v>
      </c>
      <c r="T1269" s="1">
        <v>477</v>
      </c>
      <c r="U1269">
        <v>110</v>
      </c>
      <c r="V1269" s="1">
        <v>17.100000000000001</v>
      </c>
      <c r="W1269">
        <v>3.9</v>
      </c>
      <c r="X1269" s="1">
        <v>39.700000000000003</v>
      </c>
      <c r="Y1269">
        <v>5.6</v>
      </c>
      <c r="Z1269" s="1">
        <v>451</v>
      </c>
      <c r="AA1269">
        <v>110</v>
      </c>
      <c r="AB1269" s="1">
        <v>287</v>
      </c>
      <c r="AC1269">
        <v>90</v>
      </c>
      <c r="AD1269" s="1">
        <v>63.6</v>
      </c>
      <c r="AE1269">
        <v>13.2</v>
      </c>
      <c r="AF1269" s="1">
        <v>602</v>
      </c>
      <c r="AG1269">
        <v>151</v>
      </c>
      <c r="AH1269" s="1">
        <v>189</v>
      </c>
      <c r="AI1269">
        <v>63</v>
      </c>
      <c r="AJ1269" s="1">
        <v>31.4</v>
      </c>
      <c r="AK1269">
        <v>10.5</v>
      </c>
      <c r="AL1269" s="1">
        <v>1016</v>
      </c>
      <c r="AM1269">
        <v>94</v>
      </c>
      <c r="AN1269" s="1">
        <v>365</v>
      </c>
      <c r="AO1269">
        <v>77</v>
      </c>
      <c r="AP1269" s="1">
        <v>35.9</v>
      </c>
      <c r="AQ1269">
        <v>7.5</v>
      </c>
      <c r="AR1269" s="1">
        <v>723</v>
      </c>
      <c r="AS1269" s="1">
        <v>268</v>
      </c>
      <c r="AT1269">
        <v>98</v>
      </c>
      <c r="AU1269" s="1">
        <v>37.1</v>
      </c>
      <c r="AV1269">
        <f t="shared" si="154"/>
        <v>2792</v>
      </c>
      <c r="AW1269">
        <f t="shared" si="155"/>
        <v>1109</v>
      </c>
      <c r="AX1269">
        <f t="shared" si="156"/>
        <v>632</v>
      </c>
      <c r="AY1269">
        <f t="shared" si="157"/>
        <v>3159</v>
      </c>
      <c r="AZ1269">
        <f t="shared" si="158"/>
        <v>1147</v>
      </c>
      <c r="BA1269">
        <f t="shared" si="159"/>
        <v>0.36308958531180752</v>
      </c>
    </row>
    <row r="1270" spans="1:53" x14ac:dyDescent="0.2">
      <c r="A1270" s="1" t="s">
        <v>2428</v>
      </c>
      <c r="B1270" s="1">
        <v>25013802500</v>
      </c>
      <c r="C1270" s="1" t="s">
        <v>2429</v>
      </c>
      <c r="D1270" s="1">
        <v>448</v>
      </c>
      <c r="E1270">
        <v>203</v>
      </c>
      <c r="F1270" s="1">
        <v>82</v>
      </c>
      <c r="G1270">
        <v>76</v>
      </c>
      <c r="H1270" s="1">
        <v>18.3</v>
      </c>
      <c r="I1270" s="2" t="b">
        <f t="shared" si="152"/>
        <v>1</v>
      </c>
      <c r="J1270">
        <v>16.7</v>
      </c>
      <c r="K1270">
        <v>18.5</v>
      </c>
      <c r="L1270" s="1">
        <v>4898</v>
      </c>
      <c r="M1270">
        <v>472</v>
      </c>
      <c r="N1270" s="1">
        <v>894</v>
      </c>
      <c r="O1270">
        <v>213</v>
      </c>
      <c r="P1270" s="1">
        <v>18.3</v>
      </c>
      <c r="Q1270">
        <v>23.1</v>
      </c>
      <c r="R1270" s="3" t="b">
        <f t="shared" si="153"/>
        <v>0</v>
      </c>
      <c r="S1270">
        <v>4.5999999999999996</v>
      </c>
      <c r="T1270" s="1">
        <v>473</v>
      </c>
      <c r="U1270">
        <v>184</v>
      </c>
      <c r="V1270" s="1">
        <v>9.6999999999999993</v>
      </c>
      <c r="W1270">
        <v>3.5</v>
      </c>
      <c r="X1270" s="1">
        <v>27.9</v>
      </c>
      <c r="Y1270">
        <v>5.5</v>
      </c>
      <c r="Z1270" s="1">
        <v>1309</v>
      </c>
      <c r="AA1270">
        <v>343</v>
      </c>
      <c r="AB1270" s="1">
        <v>400</v>
      </c>
      <c r="AC1270">
        <v>136</v>
      </c>
      <c r="AD1270" s="1">
        <v>30.6</v>
      </c>
      <c r="AE1270">
        <v>11.2</v>
      </c>
      <c r="AF1270" s="1">
        <v>688</v>
      </c>
      <c r="AG1270">
        <v>174</v>
      </c>
      <c r="AH1270" s="1">
        <v>234</v>
      </c>
      <c r="AI1270">
        <v>100</v>
      </c>
      <c r="AJ1270" s="1">
        <v>34</v>
      </c>
      <c r="AK1270">
        <v>12.1</v>
      </c>
      <c r="AL1270" s="1">
        <v>1807</v>
      </c>
      <c r="AM1270">
        <v>229</v>
      </c>
      <c r="AN1270" s="1">
        <v>480</v>
      </c>
      <c r="AO1270">
        <v>177</v>
      </c>
      <c r="AP1270" s="1">
        <v>26.6</v>
      </c>
      <c r="AQ1270">
        <v>9.4</v>
      </c>
      <c r="AR1270" s="1">
        <v>1094</v>
      </c>
      <c r="AS1270" s="1">
        <v>253</v>
      </c>
      <c r="AT1270">
        <v>129</v>
      </c>
      <c r="AU1270" s="1">
        <v>23.1</v>
      </c>
      <c r="AV1270">
        <f t="shared" si="154"/>
        <v>4898</v>
      </c>
      <c r="AW1270">
        <f t="shared" si="155"/>
        <v>1367</v>
      </c>
      <c r="AX1270">
        <f t="shared" si="156"/>
        <v>894</v>
      </c>
      <c r="AY1270">
        <f t="shared" si="157"/>
        <v>5346</v>
      </c>
      <c r="AZ1270">
        <f t="shared" si="158"/>
        <v>1449</v>
      </c>
      <c r="BA1270">
        <f t="shared" si="159"/>
        <v>0.27104377104377103</v>
      </c>
    </row>
    <row r="1271" spans="1:53" x14ac:dyDescent="0.2">
      <c r="A1271" s="1" t="s">
        <v>2430</v>
      </c>
      <c r="B1271" s="1">
        <v>25013802601</v>
      </c>
      <c r="C1271" s="1" t="s">
        <v>2431</v>
      </c>
      <c r="D1271" s="1">
        <v>826</v>
      </c>
      <c r="E1271">
        <v>237</v>
      </c>
      <c r="F1271" s="1">
        <v>78</v>
      </c>
      <c r="G1271">
        <v>92</v>
      </c>
      <c r="H1271" s="1">
        <v>9.4</v>
      </c>
      <c r="I1271" s="2" t="b">
        <f t="shared" si="152"/>
        <v>0</v>
      </c>
      <c r="J1271">
        <v>16.7</v>
      </c>
      <c r="K1271">
        <v>11.5</v>
      </c>
      <c r="L1271" s="1">
        <v>4449</v>
      </c>
      <c r="M1271">
        <v>358</v>
      </c>
      <c r="N1271" s="1">
        <v>343</v>
      </c>
      <c r="O1271">
        <v>124</v>
      </c>
      <c r="P1271" s="1">
        <v>7.7</v>
      </c>
      <c r="Q1271">
        <v>23.1</v>
      </c>
      <c r="R1271" s="3" t="b">
        <f t="shared" si="153"/>
        <v>0</v>
      </c>
      <c r="S1271">
        <v>2.8</v>
      </c>
      <c r="T1271" s="1">
        <v>418</v>
      </c>
      <c r="U1271">
        <v>170</v>
      </c>
      <c r="V1271" s="1">
        <v>9.4</v>
      </c>
      <c r="W1271">
        <v>3.8</v>
      </c>
      <c r="X1271" s="1">
        <v>17.100000000000001</v>
      </c>
      <c r="Y1271">
        <v>4.7</v>
      </c>
      <c r="Z1271" s="1">
        <v>1235</v>
      </c>
      <c r="AA1271">
        <v>318</v>
      </c>
      <c r="AB1271" s="1">
        <v>190</v>
      </c>
      <c r="AC1271">
        <v>103</v>
      </c>
      <c r="AD1271" s="1">
        <v>15.4</v>
      </c>
      <c r="AE1271">
        <v>8.8000000000000007</v>
      </c>
      <c r="AF1271" s="1">
        <v>857</v>
      </c>
      <c r="AG1271">
        <v>174</v>
      </c>
      <c r="AH1271" s="1">
        <v>113</v>
      </c>
      <c r="AI1271">
        <v>75</v>
      </c>
      <c r="AJ1271" s="1">
        <v>13.2</v>
      </c>
      <c r="AK1271">
        <v>8.6</v>
      </c>
      <c r="AL1271" s="1">
        <v>1579</v>
      </c>
      <c r="AM1271">
        <v>227</v>
      </c>
      <c r="AN1271" s="1">
        <v>346</v>
      </c>
      <c r="AO1271">
        <v>134</v>
      </c>
      <c r="AP1271" s="1">
        <v>21.9</v>
      </c>
      <c r="AQ1271">
        <v>8.8000000000000007</v>
      </c>
      <c r="AR1271" s="1">
        <v>778</v>
      </c>
      <c r="AS1271" s="1">
        <v>112</v>
      </c>
      <c r="AT1271">
        <v>70</v>
      </c>
      <c r="AU1271" s="1">
        <v>14.4</v>
      </c>
      <c r="AV1271">
        <f t="shared" si="154"/>
        <v>4449</v>
      </c>
      <c r="AW1271">
        <f t="shared" si="155"/>
        <v>761</v>
      </c>
      <c r="AX1271">
        <f t="shared" si="156"/>
        <v>343</v>
      </c>
      <c r="AY1271">
        <f t="shared" si="157"/>
        <v>5275</v>
      </c>
      <c r="AZ1271">
        <f t="shared" si="158"/>
        <v>839</v>
      </c>
      <c r="BA1271">
        <f t="shared" si="159"/>
        <v>0.15905213270142179</v>
      </c>
    </row>
    <row r="1272" spans="1:53" x14ac:dyDescent="0.2">
      <c r="A1272" s="1" t="s">
        <v>2432</v>
      </c>
      <c r="B1272" s="1">
        <v>25013802602</v>
      </c>
      <c r="C1272" s="1" t="s">
        <v>2433</v>
      </c>
      <c r="D1272" s="1">
        <v>166</v>
      </c>
      <c r="E1272">
        <v>75</v>
      </c>
      <c r="F1272" s="1">
        <v>70</v>
      </c>
      <c r="G1272">
        <v>65</v>
      </c>
      <c r="H1272" s="1">
        <v>42.2</v>
      </c>
      <c r="I1272" s="2" t="b">
        <f t="shared" si="152"/>
        <v>1</v>
      </c>
      <c r="J1272">
        <v>16.7</v>
      </c>
      <c r="K1272">
        <v>30.6</v>
      </c>
      <c r="L1272" s="1">
        <v>1452</v>
      </c>
      <c r="M1272">
        <v>108</v>
      </c>
      <c r="N1272" s="1">
        <v>331</v>
      </c>
      <c r="O1272">
        <v>83</v>
      </c>
      <c r="P1272" s="1">
        <v>22.8</v>
      </c>
      <c r="Q1272">
        <v>23.1</v>
      </c>
      <c r="R1272" s="3" t="b">
        <f t="shared" si="153"/>
        <v>0</v>
      </c>
      <c r="S1272">
        <v>5.4</v>
      </c>
      <c r="T1272" s="1">
        <v>222</v>
      </c>
      <c r="U1272">
        <v>77</v>
      </c>
      <c r="V1272" s="1">
        <v>15.3</v>
      </c>
      <c r="W1272">
        <v>5</v>
      </c>
      <c r="X1272" s="1">
        <v>38.1</v>
      </c>
      <c r="Y1272">
        <v>6.3</v>
      </c>
      <c r="Z1272" s="1">
        <v>235</v>
      </c>
      <c r="AA1272">
        <v>76</v>
      </c>
      <c r="AB1272" s="1">
        <v>133</v>
      </c>
      <c r="AC1272">
        <v>61</v>
      </c>
      <c r="AD1272" s="1">
        <v>56.6</v>
      </c>
      <c r="AE1272">
        <v>16.8</v>
      </c>
      <c r="AF1272" s="1">
        <v>236</v>
      </c>
      <c r="AG1272">
        <v>76</v>
      </c>
      <c r="AH1272" s="1">
        <v>83</v>
      </c>
      <c r="AI1272">
        <v>40</v>
      </c>
      <c r="AJ1272" s="1">
        <v>35.200000000000003</v>
      </c>
      <c r="AK1272">
        <v>15</v>
      </c>
      <c r="AL1272" s="1">
        <v>591</v>
      </c>
      <c r="AM1272">
        <v>62</v>
      </c>
      <c r="AN1272" s="1">
        <v>239</v>
      </c>
      <c r="AO1272">
        <v>70</v>
      </c>
      <c r="AP1272" s="1">
        <v>40.4</v>
      </c>
      <c r="AQ1272">
        <v>9.9</v>
      </c>
      <c r="AR1272" s="1">
        <v>390</v>
      </c>
      <c r="AS1272" s="1">
        <v>98</v>
      </c>
      <c r="AT1272">
        <v>35</v>
      </c>
      <c r="AU1272" s="1">
        <v>25.1</v>
      </c>
      <c r="AV1272">
        <f t="shared" si="154"/>
        <v>1452</v>
      </c>
      <c r="AW1272">
        <f t="shared" si="155"/>
        <v>553</v>
      </c>
      <c r="AX1272">
        <f t="shared" si="156"/>
        <v>331</v>
      </c>
      <c r="AY1272">
        <f t="shared" si="157"/>
        <v>1618</v>
      </c>
      <c r="AZ1272">
        <f t="shared" si="158"/>
        <v>623</v>
      </c>
      <c r="BA1272">
        <f t="shared" si="159"/>
        <v>0.38504326328800986</v>
      </c>
    </row>
    <row r="1273" spans="1:53" x14ac:dyDescent="0.2">
      <c r="A1273" s="1" t="s">
        <v>3912</v>
      </c>
      <c r="B1273" s="1">
        <v>25025080300</v>
      </c>
      <c r="C1273" s="1" t="s">
        <v>3913</v>
      </c>
      <c r="D1273" s="1">
        <v>181</v>
      </c>
      <c r="E1273">
        <v>68</v>
      </c>
      <c r="F1273" s="1">
        <v>14</v>
      </c>
      <c r="G1273">
        <v>16</v>
      </c>
      <c r="H1273" s="1">
        <v>7.7</v>
      </c>
      <c r="I1273" s="2" t="b">
        <f t="shared" si="152"/>
        <v>0</v>
      </c>
      <c r="J1273">
        <v>16.7</v>
      </c>
      <c r="K1273">
        <v>8.9</v>
      </c>
      <c r="L1273" s="1">
        <v>1440</v>
      </c>
      <c r="M1273">
        <v>174</v>
      </c>
      <c r="N1273" s="1">
        <v>383</v>
      </c>
      <c r="O1273">
        <v>154</v>
      </c>
      <c r="P1273" s="1">
        <v>26.6</v>
      </c>
      <c r="Q1273">
        <v>23.1</v>
      </c>
      <c r="R1273" s="3" t="b">
        <f t="shared" si="153"/>
        <v>1</v>
      </c>
      <c r="S1273">
        <v>8.6</v>
      </c>
      <c r="T1273" s="1">
        <v>57</v>
      </c>
      <c r="U1273">
        <v>39</v>
      </c>
      <c r="V1273" s="1">
        <v>4</v>
      </c>
      <c r="W1273">
        <v>2.5</v>
      </c>
      <c r="X1273" s="1">
        <v>30.6</v>
      </c>
      <c r="Y1273">
        <v>9.6</v>
      </c>
      <c r="Z1273" s="1">
        <v>438</v>
      </c>
      <c r="AA1273">
        <v>145</v>
      </c>
      <c r="AB1273" s="1">
        <v>220</v>
      </c>
      <c r="AC1273">
        <v>138</v>
      </c>
      <c r="AD1273" s="1">
        <v>50.2</v>
      </c>
      <c r="AE1273">
        <v>18.600000000000001</v>
      </c>
      <c r="AF1273" s="1">
        <v>373</v>
      </c>
      <c r="AG1273">
        <v>127</v>
      </c>
      <c r="AH1273" s="1">
        <v>112</v>
      </c>
      <c r="AI1273">
        <v>64</v>
      </c>
      <c r="AJ1273" s="1">
        <v>30</v>
      </c>
      <c r="AK1273">
        <v>13.7</v>
      </c>
      <c r="AL1273" s="1">
        <v>492</v>
      </c>
      <c r="AM1273">
        <v>111</v>
      </c>
      <c r="AN1273" s="1">
        <v>90</v>
      </c>
      <c r="AO1273">
        <v>56</v>
      </c>
      <c r="AP1273" s="1">
        <v>18.3</v>
      </c>
      <c r="AQ1273">
        <v>10.1</v>
      </c>
      <c r="AR1273" s="1">
        <v>137</v>
      </c>
      <c r="AS1273" s="1">
        <v>18</v>
      </c>
      <c r="AT1273">
        <v>18</v>
      </c>
      <c r="AU1273" s="1">
        <v>13.1</v>
      </c>
      <c r="AV1273">
        <f t="shared" si="154"/>
        <v>1440</v>
      </c>
      <c r="AW1273">
        <f t="shared" si="155"/>
        <v>440</v>
      </c>
      <c r="AX1273">
        <f t="shared" si="156"/>
        <v>383</v>
      </c>
      <c r="AY1273">
        <f t="shared" si="157"/>
        <v>1621</v>
      </c>
      <c r="AZ1273">
        <f t="shared" si="158"/>
        <v>454</v>
      </c>
      <c r="BA1273">
        <f t="shared" si="159"/>
        <v>0.28007402837754475</v>
      </c>
    </row>
    <row r="1274" spans="1:53" x14ac:dyDescent="0.2">
      <c r="A1274" s="1" t="s">
        <v>3914</v>
      </c>
      <c r="B1274" s="1">
        <v>25025080401</v>
      </c>
      <c r="C1274" s="1" t="s">
        <v>3915</v>
      </c>
      <c r="D1274" s="1">
        <v>168</v>
      </c>
      <c r="E1274">
        <v>56</v>
      </c>
      <c r="F1274" s="1">
        <v>40</v>
      </c>
      <c r="G1274">
        <v>34</v>
      </c>
      <c r="H1274" s="1">
        <v>23.8</v>
      </c>
      <c r="I1274" s="2" t="b">
        <f t="shared" si="152"/>
        <v>1</v>
      </c>
      <c r="J1274">
        <v>16.7</v>
      </c>
      <c r="K1274">
        <v>17.399999999999999</v>
      </c>
      <c r="L1274" s="1">
        <v>2087</v>
      </c>
      <c r="M1274">
        <v>200</v>
      </c>
      <c r="N1274" s="1">
        <v>266</v>
      </c>
      <c r="O1274">
        <v>96</v>
      </c>
      <c r="P1274" s="1">
        <v>12.7</v>
      </c>
      <c r="Q1274">
        <v>23.1</v>
      </c>
      <c r="R1274" s="3" t="b">
        <f t="shared" si="153"/>
        <v>0</v>
      </c>
      <c r="S1274">
        <v>4.4000000000000004</v>
      </c>
      <c r="T1274" s="1">
        <v>196</v>
      </c>
      <c r="U1274">
        <v>82</v>
      </c>
      <c r="V1274" s="1">
        <v>9.4</v>
      </c>
      <c r="W1274">
        <v>4</v>
      </c>
      <c r="X1274" s="1">
        <v>22.1</v>
      </c>
      <c r="Y1274">
        <v>4.7</v>
      </c>
      <c r="Z1274" s="1">
        <v>610</v>
      </c>
      <c r="AA1274">
        <v>138</v>
      </c>
      <c r="AB1274" s="1">
        <v>176</v>
      </c>
      <c r="AC1274">
        <v>80</v>
      </c>
      <c r="AD1274" s="1">
        <v>28.9</v>
      </c>
      <c r="AE1274">
        <v>11.9</v>
      </c>
      <c r="AF1274" s="1">
        <v>400</v>
      </c>
      <c r="AG1274">
        <v>107</v>
      </c>
      <c r="AH1274" s="1">
        <v>139</v>
      </c>
      <c r="AI1274">
        <v>68</v>
      </c>
      <c r="AJ1274" s="1">
        <v>34.799999999999997</v>
      </c>
      <c r="AK1274">
        <v>14.5</v>
      </c>
      <c r="AL1274" s="1">
        <v>739</v>
      </c>
      <c r="AM1274">
        <v>125</v>
      </c>
      <c r="AN1274" s="1">
        <v>131</v>
      </c>
      <c r="AO1274">
        <v>63</v>
      </c>
      <c r="AP1274" s="1">
        <v>17.7</v>
      </c>
      <c r="AQ1274">
        <v>8</v>
      </c>
      <c r="AR1274" s="1">
        <v>338</v>
      </c>
      <c r="AS1274" s="1">
        <v>16</v>
      </c>
      <c r="AT1274">
        <v>19</v>
      </c>
      <c r="AU1274" s="1">
        <v>4.7</v>
      </c>
      <c r="AV1274">
        <f t="shared" si="154"/>
        <v>2087</v>
      </c>
      <c r="AW1274">
        <f t="shared" si="155"/>
        <v>462</v>
      </c>
      <c r="AX1274">
        <f t="shared" si="156"/>
        <v>266</v>
      </c>
      <c r="AY1274">
        <f t="shared" si="157"/>
        <v>2255</v>
      </c>
      <c r="AZ1274">
        <f t="shared" si="158"/>
        <v>502</v>
      </c>
      <c r="BA1274">
        <f t="shared" si="159"/>
        <v>0.22261640798226165</v>
      </c>
    </row>
    <row r="1275" spans="1:53" x14ac:dyDescent="0.2">
      <c r="A1275" s="1" t="s">
        <v>3916</v>
      </c>
      <c r="B1275" s="1">
        <v>25025080500</v>
      </c>
      <c r="C1275" s="1" t="s">
        <v>3917</v>
      </c>
      <c r="D1275" s="1">
        <v>510</v>
      </c>
      <c r="E1275">
        <v>146</v>
      </c>
      <c r="F1275" s="1">
        <v>49</v>
      </c>
      <c r="G1275">
        <v>40</v>
      </c>
      <c r="H1275" s="1">
        <v>9.6</v>
      </c>
      <c r="I1275" s="2" t="b">
        <f t="shared" si="152"/>
        <v>0</v>
      </c>
      <c r="J1275">
        <v>16.7</v>
      </c>
      <c r="K1275">
        <v>8.8000000000000007</v>
      </c>
      <c r="L1275" s="1">
        <v>1852</v>
      </c>
      <c r="M1275">
        <v>191</v>
      </c>
      <c r="N1275" s="1">
        <v>196</v>
      </c>
      <c r="O1275">
        <v>123</v>
      </c>
      <c r="P1275" s="1">
        <v>10.6</v>
      </c>
      <c r="Q1275">
        <v>23.1</v>
      </c>
      <c r="R1275" s="3" t="b">
        <f t="shared" si="153"/>
        <v>0</v>
      </c>
      <c r="S1275">
        <v>6.3</v>
      </c>
      <c r="T1275" s="1">
        <v>115</v>
      </c>
      <c r="U1275">
        <v>76</v>
      </c>
      <c r="V1275" s="1">
        <v>6.2</v>
      </c>
      <c r="W1275">
        <v>4</v>
      </c>
      <c r="X1275" s="1">
        <v>16.8</v>
      </c>
      <c r="Y1275">
        <v>7.1</v>
      </c>
      <c r="Z1275" s="1">
        <v>647</v>
      </c>
      <c r="AA1275">
        <v>162</v>
      </c>
      <c r="AB1275" s="1">
        <v>162</v>
      </c>
      <c r="AC1275">
        <v>95</v>
      </c>
      <c r="AD1275" s="1">
        <v>25</v>
      </c>
      <c r="AE1275">
        <v>13.9</v>
      </c>
      <c r="AF1275" s="1">
        <v>266</v>
      </c>
      <c r="AG1275">
        <v>92</v>
      </c>
      <c r="AH1275" s="1">
        <v>57</v>
      </c>
      <c r="AI1275">
        <v>50</v>
      </c>
      <c r="AJ1275" s="1">
        <v>21.4</v>
      </c>
      <c r="AK1275">
        <v>17.3</v>
      </c>
      <c r="AL1275" s="1">
        <v>702</v>
      </c>
      <c r="AM1275">
        <v>147</v>
      </c>
      <c r="AN1275" s="1">
        <v>79</v>
      </c>
      <c r="AO1275">
        <v>58</v>
      </c>
      <c r="AP1275" s="1">
        <v>11.3</v>
      </c>
      <c r="AQ1275">
        <v>7.5</v>
      </c>
      <c r="AR1275" s="1">
        <v>237</v>
      </c>
      <c r="AS1275" s="1">
        <v>13</v>
      </c>
      <c r="AT1275">
        <v>20</v>
      </c>
      <c r="AU1275" s="1">
        <v>5.5</v>
      </c>
      <c r="AV1275">
        <f t="shared" si="154"/>
        <v>1852</v>
      </c>
      <c r="AW1275">
        <f t="shared" si="155"/>
        <v>311</v>
      </c>
      <c r="AX1275">
        <f t="shared" si="156"/>
        <v>196</v>
      </c>
      <c r="AY1275">
        <f t="shared" si="157"/>
        <v>2362</v>
      </c>
      <c r="AZ1275">
        <f t="shared" si="158"/>
        <v>360</v>
      </c>
      <c r="BA1275">
        <f t="shared" si="159"/>
        <v>0.15241320914479256</v>
      </c>
    </row>
    <row r="1276" spans="1:53" x14ac:dyDescent="0.2">
      <c r="A1276" s="1" t="s">
        <v>3918</v>
      </c>
      <c r="B1276" s="1">
        <v>25025080601</v>
      </c>
      <c r="C1276" s="1" t="s">
        <v>3919</v>
      </c>
      <c r="D1276" s="1">
        <v>2881</v>
      </c>
      <c r="E1276">
        <v>571</v>
      </c>
      <c r="F1276" s="1">
        <v>71</v>
      </c>
      <c r="G1276">
        <v>39</v>
      </c>
      <c r="H1276" s="1">
        <v>2.5</v>
      </c>
      <c r="I1276" s="2" t="b">
        <f t="shared" si="152"/>
        <v>0</v>
      </c>
      <c r="J1276">
        <v>16.7</v>
      </c>
      <c r="K1276">
        <v>1.4</v>
      </c>
      <c r="L1276" s="1">
        <v>1151</v>
      </c>
      <c r="M1276">
        <v>166</v>
      </c>
      <c r="N1276" s="1">
        <v>255</v>
      </c>
      <c r="O1276">
        <v>130</v>
      </c>
      <c r="P1276" s="1">
        <v>22.2</v>
      </c>
      <c r="Q1276">
        <v>23.1</v>
      </c>
      <c r="R1276" s="3" t="b">
        <f t="shared" si="153"/>
        <v>0</v>
      </c>
      <c r="S1276">
        <v>9.5</v>
      </c>
      <c r="T1276" s="1">
        <v>28</v>
      </c>
      <c r="U1276">
        <v>24</v>
      </c>
      <c r="V1276" s="1">
        <v>2.4</v>
      </c>
      <c r="W1276">
        <v>2.2000000000000002</v>
      </c>
      <c r="X1276" s="1">
        <v>24.6</v>
      </c>
      <c r="Y1276">
        <v>9.6999999999999993</v>
      </c>
      <c r="Z1276" s="1">
        <v>266</v>
      </c>
      <c r="AA1276">
        <v>117</v>
      </c>
      <c r="AB1276" s="1">
        <v>133</v>
      </c>
      <c r="AC1276">
        <v>96</v>
      </c>
      <c r="AD1276" s="1">
        <v>50</v>
      </c>
      <c r="AE1276">
        <v>22.3</v>
      </c>
      <c r="AF1276" s="1">
        <v>198</v>
      </c>
      <c r="AG1276">
        <v>101</v>
      </c>
      <c r="AH1276" s="1">
        <v>63</v>
      </c>
      <c r="AI1276">
        <v>57</v>
      </c>
      <c r="AJ1276" s="1">
        <v>31.8</v>
      </c>
      <c r="AK1276">
        <v>19.100000000000001</v>
      </c>
      <c r="AL1276" s="1">
        <v>490</v>
      </c>
      <c r="AM1276">
        <v>107</v>
      </c>
      <c r="AN1276" s="1">
        <v>75</v>
      </c>
      <c r="AO1276">
        <v>41</v>
      </c>
      <c r="AP1276" s="1">
        <v>15.3</v>
      </c>
      <c r="AQ1276">
        <v>9</v>
      </c>
      <c r="AR1276" s="1">
        <v>197</v>
      </c>
      <c r="AS1276" s="1">
        <v>12</v>
      </c>
      <c r="AT1276">
        <v>12</v>
      </c>
      <c r="AU1276" s="1">
        <v>6.1</v>
      </c>
      <c r="AV1276">
        <f t="shared" si="154"/>
        <v>1151</v>
      </c>
      <c r="AW1276">
        <f t="shared" si="155"/>
        <v>283</v>
      </c>
      <c r="AX1276">
        <f t="shared" si="156"/>
        <v>255</v>
      </c>
      <c r="AY1276">
        <f t="shared" si="157"/>
        <v>4032</v>
      </c>
      <c r="AZ1276">
        <f t="shared" si="158"/>
        <v>354</v>
      </c>
      <c r="BA1276">
        <f t="shared" si="159"/>
        <v>8.7797619047619041E-2</v>
      </c>
    </row>
    <row r="1277" spans="1:53" x14ac:dyDescent="0.2">
      <c r="A1277" s="1" t="s">
        <v>3920</v>
      </c>
      <c r="B1277" s="1">
        <v>25025080801</v>
      </c>
      <c r="C1277" s="1" t="s">
        <v>3921</v>
      </c>
      <c r="D1277" s="1">
        <v>2206</v>
      </c>
      <c r="E1277">
        <v>355</v>
      </c>
      <c r="F1277" s="1">
        <v>180</v>
      </c>
      <c r="G1277">
        <v>103</v>
      </c>
      <c r="H1277" s="1">
        <v>8.1999999999999993</v>
      </c>
      <c r="I1277" s="2" t="b">
        <f t="shared" si="152"/>
        <v>0</v>
      </c>
      <c r="J1277">
        <v>16.7</v>
      </c>
      <c r="K1277">
        <v>4.5999999999999996</v>
      </c>
      <c r="L1277" s="1">
        <v>1466</v>
      </c>
      <c r="M1277">
        <v>184</v>
      </c>
      <c r="N1277" s="1">
        <v>133</v>
      </c>
      <c r="O1277">
        <v>78</v>
      </c>
      <c r="P1277" s="1">
        <v>9.1</v>
      </c>
      <c r="Q1277">
        <v>23.1</v>
      </c>
      <c r="R1277" s="3" t="b">
        <f t="shared" si="153"/>
        <v>0</v>
      </c>
      <c r="S1277">
        <v>5</v>
      </c>
      <c r="T1277" s="1">
        <v>51</v>
      </c>
      <c r="U1277">
        <v>38</v>
      </c>
      <c r="V1277" s="1">
        <v>3.5</v>
      </c>
      <c r="W1277">
        <v>2.5</v>
      </c>
      <c r="X1277" s="1">
        <v>12.6</v>
      </c>
      <c r="Y1277">
        <v>5.6</v>
      </c>
      <c r="Z1277" s="1">
        <v>319</v>
      </c>
      <c r="AA1277">
        <v>123</v>
      </c>
      <c r="AB1277" s="1">
        <v>119</v>
      </c>
      <c r="AC1277">
        <v>77</v>
      </c>
      <c r="AD1277" s="1">
        <v>37.299999999999997</v>
      </c>
      <c r="AE1277">
        <v>23.1</v>
      </c>
      <c r="AF1277" s="1">
        <v>279</v>
      </c>
      <c r="AG1277">
        <v>101</v>
      </c>
      <c r="AH1277" s="1">
        <v>27</v>
      </c>
      <c r="AI1277">
        <v>26</v>
      </c>
      <c r="AJ1277" s="1">
        <v>9.6999999999999993</v>
      </c>
      <c r="AK1277">
        <v>8.8000000000000007</v>
      </c>
      <c r="AL1277" s="1">
        <v>703</v>
      </c>
      <c r="AM1277">
        <v>118</v>
      </c>
      <c r="AN1277" s="1">
        <v>38</v>
      </c>
      <c r="AO1277">
        <v>37</v>
      </c>
      <c r="AP1277" s="1">
        <v>5.4</v>
      </c>
      <c r="AQ1277">
        <v>5</v>
      </c>
      <c r="AR1277" s="1">
        <v>165</v>
      </c>
      <c r="AS1277" s="1">
        <v>0</v>
      </c>
      <c r="AT1277">
        <v>12</v>
      </c>
      <c r="AU1277" s="1">
        <v>0</v>
      </c>
      <c r="AV1277">
        <f t="shared" si="154"/>
        <v>1466</v>
      </c>
      <c r="AW1277">
        <f t="shared" si="155"/>
        <v>184</v>
      </c>
      <c r="AX1277">
        <f t="shared" si="156"/>
        <v>133</v>
      </c>
      <c r="AY1277">
        <f t="shared" si="157"/>
        <v>3672</v>
      </c>
      <c r="AZ1277">
        <f t="shared" si="158"/>
        <v>364</v>
      </c>
      <c r="BA1277">
        <f t="shared" si="159"/>
        <v>9.9128540305010893E-2</v>
      </c>
    </row>
    <row r="1278" spans="1:53" x14ac:dyDescent="0.2">
      <c r="A1278" s="1" t="s">
        <v>3922</v>
      </c>
      <c r="B1278" s="1">
        <v>25025080900</v>
      </c>
      <c r="C1278" s="1" t="s">
        <v>3923</v>
      </c>
      <c r="D1278" s="1">
        <v>1613</v>
      </c>
      <c r="E1278">
        <v>330</v>
      </c>
      <c r="F1278" s="1">
        <v>638</v>
      </c>
      <c r="G1278">
        <v>347</v>
      </c>
      <c r="H1278" s="1">
        <v>39.6</v>
      </c>
      <c r="I1278" s="2" t="b">
        <f t="shared" si="152"/>
        <v>1</v>
      </c>
      <c r="J1278">
        <v>16.7</v>
      </c>
      <c r="K1278">
        <v>17.2</v>
      </c>
      <c r="L1278" s="1">
        <v>1930</v>
      </c>
      <c r="M1278">
        <v>294</v>
      </c>
      <c r="N1278" s="1">
        <v>664</v>
      </c>
      <c r="O1278">
        <v>193</v>
      </c>
      <c r="P1278" s="1">
        <v>34.4</v>
      </c>
      <c r="Q1278">
        <v>23.1</v>
      </c>
      <c r="R1278" s="3" t="b">
        <f t="shared" si="153"/>
        <v>1</v>
      </c>
      <c r="S1278">
        <v>8</v>
      </c>
      <c r="T1278" s="1">
        <v>674</v>
      </c>
      <c r="U1278">
        <v>158</v>
      </c>
      <c r="V1278" s="1">
        <v>34.9</v>
      </c>
      <c r="W1278">
        <v>8</v>
      </c>
      <c r="X1278" s="1">
        <v>69.3</v>
      </c>
      <c r="Y1278">
        <v>8.4</v>
      </c>
      <c r="Z1278" s="1">
        <v>938</v>
      </c>
      <c r="AA1278">
        <v>230</v>
      </c>
      <c r="AB1278" s="1">
        <v>807</v>
      </c>
      <c r="AC1278">
        <v>207</v>
      </c>
      <c r="AD1278" s="1">
        <v>86</v>
      </c>
      <c r="AE1278">
        <v>7.7</v>
      </c>
      <c r="AF1278" s="1">
        <v>170</v>
      </c>
      <c r="AG1278">
        <v>83</v>
      </c>
      <c r="AH1278" s="1">
        <v>135</v>
      </c>
      <c r="AI1278">
        <v>68</v>
      </c>
      <c r="AJ1278" s="1">
        <v>79.400000000000006</v>
      </c>
      <c r="AK1278">
        <v>18.3</v>
      </c>
      <c r="AL1278" s="1">
        <v>474</v>
      </c>
      <c r="AM1278">
        <v>136</v>
      </c>
      <c r="AN1278" s="1">
        <v>200</v>
      </c>
      <c r="AO1278">
        <v>79</v>
      </c>
      <c r="AP1278" s="1">
        <v>42.2</v>
      </c>
      <c r="AQ1278">
        <v>17.399999999999999</v>
      </c>
      <c r="AR1278" s="1">
        <v>348</v>
      </c>
      <c r="AS1278" s="1">
        <v>196</v>
      </c>
      <c r="AT1278">
        <v>70</v>
      </c>
      <c r="AU1278" s="1">
        <v>56.3</v>
      </c>
      <c r="AV1278">
        <f t="shared" si="154"/>
        <v>1930</v>
      </c>
      <c r="AW1278">
        <f t="shared" si="155"/>
        <v>1338</v>
      </c>
      <c r="AX1278">
        <f t="shared" si="156"/>
        <v>664</v>
      </c>
      <c r="AY1278">
        <f t="shared" si="157"/>
        <v>3543</v>
      </c>
      <c r="AZ1278">
        <f t="shared" si="158"/>
        <v>1976</v>
      </c>
      <c r="BA1278">
        <f t="shared" si="159"/>
        <v>0.5577194467965001</v>
      </c>
    </row>
    <row r="1279" spans="1:53" x14ac:dyDescent="0.2">
      <c r="A1279" s="1" t="s">
        <v>3924</v>
      </c>
      <c r="B1279" s="1">
        <v>25025081001</v>
      </c>
      <c r="C1279" s="1" t="s">
        <v>3925</v>
      </c>
      <c r="D1279" s="1">
        <v>1254</v>
      </c>
      <c r="E1279">
        <v>299</v>
      </c>
      <c r="F1279" s="1">
        <v>361</v>
      </c>
      <c r="G1279">
        <v>131</v>
      </c>
      <c r="H1279" s="1">
        <v>28.8</v>
      </c>
      <c r="I1279" s="2" t="b">
        <f t="shared" si="152"/>
        <v>1</v>
      </c>
      <c r="J1279">
        <v>16.7</v>
      </c>
      <c r="K1279">
        <v>10</v>
      </c>
      <c r="L1279" s="1">
        <v>2718</v>
      </c>
      <c r="M1279">
        <v>295</v>
      </c>
      <c r="N1279" s="1">
        <v>544</v>
      </c>
      <c r="O1279">
        <v>158</v>
      </c>
      <c r="P1279" s="1">
        <v>20</v>
      </c>
      <c r="Q1279">
        <v>23.1</v>
      </c>
      <c r="R1279" s="3" t="b">
        <f t="shared" si="153"/>
        <v>0</v>
      </c>
      <c r="S1279">
        <v>5.3</v>
      </c>
      <c r="T1279" s="1">
        <v>567</v>
      </c>
      <c r="U1279">
        <v>207</v>
      </c>
      <c r="V1279" s="1">
        <v>20.9</v>
      </c>
      <c r="W1279">
        <v>6.4</v>
      </c>
      <c r="X1279" s="1">
        <v>40.9</v>
      </c>
      <c r="Y1279">
        <v>8.8000000000000007</v>
      </c>
      <c r="Z1279" s="1">
        <v>975</v>
      </c>
      <c r="AA1279">
        <v>330</v>
      </c>
      <c r="AB1279" s="1">
        <v>726</v>
      </c>
      <c r="AC1279">
        <v>286</v>
      </c>
      <c r="AD1279" s="1">
        <v>74.5</v>
      </c>
      <c r="AE1279">
        <v>10.9</v>
      </c>
      <c r="AF1279" s="1">
        <v>484</v>
      </c>
      <c r="AG1279">
        <v>181</v>
      </c>
      <c r="AH1279" s="1">
        <v>141</v>
      </c>
      <c r="AI1279">
        <v>70</v>
      </c>
      <c r="AJ1279" s="1">
        <v>29.1</v>
      </c>
      <c r="AK1279">
        <v>17.100000000000001</v>
      </c>
      <c r="AL1279" s="1">
        <v>688</v>
      </c>
      <c r="AM1279">
        <v>157</v>
      </c>
      <c r="AN1279" s="1">
        <v>110</v>
      </c>
      <c r="AO1279">
        <v>61</v>
      </c>
      <c r="AP1279" s="1">
        <v>16</v>
      </c>
      <c r="AQ1279">
        <v>8.8000000000000007</v>
      </c>
      <c r="AR1279" s="1">
        <v>571</v>
      </c>
      <c r="AS1279" s="1">
        <v>134</v>
      </c>
      <c r="AT1279">
        <v>70</v>
      </c>
      <c r="AU1279" s="1">
        <v>23.5</v>
      </c>
      <c r="AV1279">
        <f t="shared" si="154"/>
        <v>2718</v>
      </c>
      <c r="AW1279">
        <f t="shared" si="155"/>
        <v>1111</v>
      </c>
      <c r="AX1279">
        <f t="shared" si="156"/>
        <v>544</v>
      </c>
      <c r="AY1279">
        <f t="shared" si="157"/>
        <v>3972</v>
      </c>
      <c r="AZ1279">
        <f t="shared" si="158"/>
        <v>1472</v>
      </c>
      <c r="BA1279">
        <f t="shared" si="159"/>
        <v>0.37059415911379656</v>
      </c>
    </row>
    <row r="1280" spans="1:53" x14ac:dyDescent="0.2">
      <c r="A1280" s="1" t="s">
        <v>2434</v>
      </c>
      <c r="B1280" s="1">
        <v>25013810100</v>
      </c>
      <c r="C1280" s="1" t="s">
        <v>2435</v>
      </c>
      <c r="D1280" s="1">
        <v>520</v>
      </c>
      <c r="E1280">
        <v>177</v>
      </c>
      <c r="F1280" s="1">
        <v>140</v>
      </c>
      <c r="G1280">
        <v>89</v>
      </c>
      <c r="H1280" s="1">
        <v>26.9</v>
      </c>
      <c r="I1280" s="2" t="b">
        <f t="shared" si="152"/>
        <v>1</v>
      </c>
      <c r="J1280">
        <v>16.7</v>
      </c>
      <c r="K1280">
        <v>17.399999999999999</v>
      </c>
      <c r="L1280" s="1">
        <v>4518</v>
      </c>
      <c r="M1280">
        <v>313</v>
      </c>
      <c r="N1280" s="1">
        <v>886</v>
      </c>
      <c r="O1280">
        <v>217</v>
      </c>
      <c r="P1280" s="1">
        <v>19.600000000000001</v>
      </c>
      <c r="Q1280">
        <v>23.1</v>
      </c>
      <c r="R1280" s="3" t="b">
        <f t="shared" si="153"/>
        <v>0</v>
      </c>
      <c r="S1280">
        <v>4.8</v>
      </c>
      <c r="T1280" s="1">
        <v>418</v>
      </c>
      <c r="U1280">
        <v>130</v>
      </c>
      <c r="V1280" s="1">
        <v>9.3000000000000007</v>
      </c>
      <c r="W1280">
        <v>2.9</v>
      </c>
      <c r="X1280" s="1">
        <v>28.9</v>
      </c>
      <c r="Y1280">
        <v>5.8</v>
      </c>
      <c r="Z1280" s="1">
        <v>932</v>
      </c>
      <c r="AA1280">
        <v>243</v>
      </c>
      <c r="AB1280" s="1">
        <v>331</v>
      </c>
      <c r="AC1280">
        <v>163</v>
      </c>
      <c r="AD1280" s="1">
        <v>35.5</v>
      </c>
      <c r="AE1280">
        <v>14.1</v>
      </c>
      <c r="AF1280" s="1">
        <v>489</v>
      </c>
      <c r="AG1280">
        <v>151</v>
      </c>
      <c r="AH1280" s="1">
        <v>244</v>
      </c>
      <c r="AI1280">
        <v>140</v>
      </c>
      <c r="AJ1280" s="1">
        <v>49.9</v>
      </c>
      <c r="AK1280">
        <v>19.8</v>
      </c>
      <c r="AL1280" s="1">
        <v>2136</v>
      </c>
      <c r="AM1280">
        <v>209</v>
      </c>
      <c r="AN1280" s="1">
        <v>591</v>
      </c>
      <c r="AO1280">
        <v>163</v>
      </c>
      <c r="AP1280" s="1">
        <v>27.7</v>
      </c>
      <c r="AQ1280">
        <v>7.3</v>
      </c>
      <c r="AR1280" s="1">
        <v>961</v>
      </c>
      <c r="AS1280" s="1">
        <v>138</v>
      </c>
      <c r="AT1280">
        <v>83</v>
      </c>
      <c r="AU1280" s="1">
        <v>14.4</v>
      </c>
      <c r="AV1280">
        <f t="shared" si="154"/>
        <v>4518</v>
      </c>
      <c r="AW1280">
        <f t="shared" si="155"/>
        <v>1304</v>
      </c>
      <c r="AX1280">
        <f t="shared" si="156"/>
        <v>886</v>
      </c>
      <c r="AY1280">
        <f t="shared" si="157"/>
        <v>5038</v>
      </c>
      <c r="AZ1280">
        <f t="shared" si="158"/>
        <v>1444</v>
      </c>
      <c r="BA1280">
        <f t="shared" si="159"/>
        <v>0.2866216752679635</v>
      </c>
    </row>
    <row r="1281" spans="1:53" x14ac:dyDescent="0.2">
      <c r="A1281" s="1" t="s">
        <v>2436</v>
      </c>
      <c r="B1281" s="1">
        <v>25013810200</v>
      </c>
      <c r="C1281" s="1" t="s">
        <v>2437</v>
      </c>
      <c r="D1281" s="1">
        <v>86</v>
      </c>
      <c r="E1281">
        <v>118</v>
      </c>
      <c r="F1281" s="1">
        <v>0</v>
      </c>
      <c r="G1281">
        <v>12</v>
      </c>
      <c r="H1281" s="1">
        <v>0</v>
      </c>
      <c r="I1281" s="2" t="b">
        <f t="shared" si="152"/>
        <v>0</v>
      </c>
      <c r="J1281">
        <v>16.7</v>
      </c>
      <c r="K1281">
        <v>30.5</v>
      </c>
      <c r="L1281" s="1">
        <v>1906</v>
      </c>
      <c r="M1281">
        <v>217</v>
      </c>
      <c r="N1281" s="1">
        <v>311</v>
      </c>
      <c r="O1281">
        <v>113</v>
      </c>
      <c r="P1281" s="1">
        <v>16.3</v>
      </c>
      <c r="Q1281">
        <v>23.1</v>
      </c>
      <c r="R1281" s="3" t="b">
        <f t="shared" si="153"/>
        <v>0</v>
      </c>
      <c r="S1281">
        <v>6.1</v>
      </c>
      <c r="T1281" s="1">
        <v>166</v>
      </c>
      <c r="U1281">
        <v>150</v>
      </c>
      <c r="V1281" s="1">
        <v>8.6999999999999993</v>
      </c>
      <c r="W1281">
        <v>7.5</v>
      </c>
      <c r="X1281" s="1">
        <v>25</v>
      </c>
      <c r="Y1281">
        <v>8.1</v>
      </c>
      <c r="Z1281" s="1">
        <v>397</v>
      </c>
      <c r="AA1281">
        <v>136</v>
      </c>
      <c r="AB1281" s="1">
        <v>178</v>
      </c>
      <c r="AC1281">
        <v>110</v>
      </c>
      <c r="AD1281" s="1">
        <v>44.8</v>
      </c>
      <c r="AE1281">
        <v>20.100000000000001</v>
      </c>
      <c r="AF1281" s="1">
        <v>370</v>
      </c>
      <c r="AG1281">
        <v>189</v>
      </c>
      <c r="AH1281" s="1">
        <v>143</v>
      </c>
      <c r="AI1281">
        <v>104</v>
      </c>
      <c r="AJ1281" s="1">
        <v>38.6</v>
      </c>
      <c r="AK1281">
        <v>12.4</v>
      </c>
      <c r="AL1281" s="1">
        <v>670</v>
      </c>
      <c r="AM1281">
        <v>164</v>
      </c>
      <c r="AN1281" s="1">
        <v>100</v>
      </c>
      <c r="AO1281">
        <v>78</v>
      </c>
      <c r="AP1281" s="1">
        <v>14.9</v>
      </c>
      <c r="AQ1281">
        <v>10</v>
      </c>
      <c r="AR1281" s="1">
        <v>469</v>
      </c>
      <c r="AS1281" s="1">
        <v>56</v>
      </c>
      <c r="AT1281">
        <v>33</v>
      </c>
      <c r="AU1281" s="1">
        <v>11.9</v>
      </c>
      <c r="AV1281">
        <f t="shared" si="154"/>
        <v>1906</v>
      </c>
      <c r="AW1281">
        <f t="shared" si="155"/>
        <v>477</v>
      </c>
      <c r="AX1281">
        <f t="shared" si="156"/>
        <v>311</v>
      </c>
      <c r="AY1281">
        <f t="shared" si="157"/>
        <v>1992</v>
      </c>
      <c r="AZ1281">
        <f t="shared" si="158"/>
        <v>477</v>
      </c>
      <c r="BA1281">
        <f t="shared" si="159"/>
        <v>0.23945783132530121</v>
      </c>
    </row>
    <row r="1282" spans="1:53" x14ac:dyDescent="0.2">
      <c r="A1282" s="1" t="s">
        <v>2438</v>
      </c>
      <c r="B1282" s="1">
        <v>25013810300</v>
      </c>
      <c r="C1282" s="1" t="s">
        <v>2439</v>
      </c>
      <c r="D1282" s="1">
        <v>407</v>
      </c>
      <c r="E1282">
        <v>141</v>
      </c>
      <c r="F1282" s="1">
        <v>32</v>
      </c>
      <c r="G1282">
        <v>25</v>
      </c>
      <c r="H1282" s="1">
        <v>7.9</v>
      </c>
      <c r="I1282" s="2" t="b">
        <f t="shared" si="152"/>
        <v>0</v>
      </c>
      <c r="J1282">
        <v>16.7</v>
      </c>
      <c r="K1282">
        <v>6.3</v>
      </c>
      <c r="L1282" s="1">
        <v>2217</v>
      </c>
      <c r="M1282">
        <v>186</v>
      </c>
      <c r="N1282" s="1">
        <v>375</v>
      </c>
      <c r="O1282">
        <v>143</v>
      </c>
      <c r="P1282" s="1">
        <v>16.899999999999999</v>
      </c>
      <c r="Q1282">
        <v>23.1</v>
      </c>
      <c r="R1282" s="3" t="b">
        <f t="shared" si="153"/>
        <v>0</v>
      </c>
      <c r="S1282">
        <v>6.8</v>
      </c>
      <c r="T1282" s="1">
        <v>101</v>
      </c>
      <c r="U1282">
        <v>55</v>
      </c>
      <c r="V1282" s="1">
        <v>4.5999999999999996</v>
      </c>
      <c r="W1282">
        <v>2.4</v>
      </c>
      <c r="X1282" s="1">
        <v>21.5</v>
      </c>
      <c r="Y1282">
        <v>7.3</v>
      </c>
      <c r="Z1282" s="1">
        <v>473</v>
      </c>
      <c r="AA1282">
        <v>168</v>
      </c>
      <c r="AB1282" s="1">
        <v>113</v>
      </c>
      <c r="AC1282">
        <v>63</v>
      </c>
      <c r="AD1282" s="1">
        <v>23.9</v>
      </c>
      <c r="AE1282">
        <v>13.4</v>
      </c>
      <c r="AF1282" s="1">
        <v>489</v>
      </c>
      <c r="AG1282">
        <v>131</v>
      </c>
      <c r="AH1282" s="1">
        <v>79</v>
      </c>
      <c r="AI1282">
        <v>57</v>
      </c>
      <c r="AJ1282" s="1">
        <v>16.2</v>
      </c>
      <c r="AK1282">
        <v>10.6</v>
      </c>
      <c r="AL1282" s="1">
        <v>803</v>
      </c>
      <c r="AM1282">
        <v>102</v>
      </c>
      <c r="AN1282" s="1">
        <v>229</v>
      </c>
      <c r="AO1282">
        <v>123</v>
      </c>
      <c r="AP1282" s="1">
        <v>28.5</v>
      </c>
      <c r="AQ1282">
        <v>15.1</v>
      </c>
      <c r="AR1282" s="1">
        <v>452</v>
      </c>
      <c r="AS1282" s="1">
        <v>55</v>
      </c>
      <c r="AT1282">
        <v>37</v>
      </c>
      <c r="AU1282" s="1">
        <v>12.2</v>
      </c>
      <c r="AV1282">
        <f t="shared" si="154"/>
        <v>2217</v>
      </c>
      <c r="AW1282">
        <f t="shared" si="155"/>
        <v>476</v>
      </c>
      <c r="AX1282">
        <f t="shared" si="156"/>
        <v>375</v>
      </c>
      <c r="AY1282">
        <f t="shared" si="157"/>
        <v>2624</v>
      </c>
      <c r="AZ1282">
        <f t="shared" si="158"/>
        <v>508</v>
      </c>
      <c r="BA1282">
        <f t="shared" si="159"/>
        <v>0.19359756097560976</v>
      </c>
    </row>
    <row r="1283" spans="1:53" x14ac:dyDescent="0.2">
      <c r="A1283" s="1" t="s">
        <v>2440</v>
      </c>
      <c r="B1283" s="1">
        <v>25013810403</v>
      </c>
      <c r="C1283" s="1" t="s">
        <v>2441</v>
      </c>
      <c r="D1283" s="1">
        <v>236</v>
      </c>
      <c r="E1283">
        <v>94</v>
      </c>
      <c r="F1283" s="1">
        <v>11</v>
      </c>
      <c r="G1283">
        <v>17</v>
      </c>
      <c r="H1283" s="1">
        <v>4.7</v>
      </c>
      <c r="I1283" s="2" t="b">
        <f t="shared" si="152"/>
        <v>0</v>
      </c>
      <c r="J1283">
        <v>16.7</v>
      </c>
      <c r="K1283">
        <v>7.3</v>
      </c>
      <c r="L1283" s="1">
        <v>3006</v>
      </c>
      <c r="M1283">
        <v>280</v>
      </c>
      <c r="N1283" s="1">
        <v>302</v>
      </c>
      <c r="O1283">
        <v>100</v>
      </c>
      <c r="P1283" s="1">
        <v>10</v>
      </c>
      <c r="Q1283">
        <v>23.1</v>
      </c>
      <c r="R1283" s="3" t="b">
        <f t="shared" si="153"/>
        <v>0</v>
      </c>
      <c r="S1283">
        <v>3.2</v>
      </c>
      <c r="T1283" s="1">
        <v>98</v>
      </c>
      <c r="U1283">
        <v>58</v>
      </c>
      <c r="V1283" s="1">
        <v>3.3</v>
      </c>
      <c r="W1283">
        <v>1.9</v>
      </c>
      <c r="X1283" s="1">
        <v>13.3</v>
      </c>
      <c r="Y1283">
        <v>3.9</v>
      </c>
      <c r="Z1283" s="1">
        <v>760</v>
      </c>
      <c r="AA1283">
        <v>219</v>
      </c>
      <c r="AB1283" s="1">
        <v>117</v>
      </c>
      <c r="AC1283">
        <v>82</v>
      </c>
      <c r="AD1283" s="1">
        <v>15.4</v>
      </c>
      <c r="AE1283">
        <v>9.5</v>
      </c>
      <c r="AF1283" s="1">
        <v>538</v>
      </c>
      <c r="AG1283">
        <v>131</v>
      </c>
      <c r="AH1283" s="1">
        <v>94</v>
      </c>
      <c r="AI1283">
        <v>59</v>
      </c>
      <c r="AJ1283" s="1">
        <v>17.5</v>
      </c>
      <c r="AK1283">
        <v>11.6</v>
      </c>
      <c r="AL1283" s="1">
        <v>1084</v>
      </c>
      <c r="AM1283">
        <v>162</v>
      </c>
      <c r="AN1283" s="1">
        <v>165</v>
      </c>
      <c r="AO1283">
        <v>54</v>
      </c>
      <c r="AP1283" s="1">
        <v>15.2</v>
      </c>
      <c r="AQ1283">
        <v>5.5</v>
      </c>
      <c r="AR1283" s="1">
        <v>624</v>
      </c>
      <c r="AS1283" s="1">
        <v>24</v>
      </c>
      <c r="AT1283">
        <v>20</v>
      </c>
      <c r="AU1283" s="1">
        <v>3.8</v>
      </c>
      <c r="AV1283">
        <f t="shared" si="154"/>
        <v>3006</v>
      </c>
      <c r="AW1283">
        <f t="shared" si="155"/>
        <v>400</v>
      </c>
      <c r="AX1283">
        <f t="shared" si="156"/>
        <v>302</v>
      </c>
      <c r="AY1283">
        <f t="shared" si="157"/>
        <v>3242</v>
      </c>
      <c r="AZ1283">
        <f t="shared" si="158"/>
        <v>411</v>
      </c>
      <c r="BA1283">
        <f t="shared" si="159"/>
        <v>0.12677359654534237</v>
      </c>
    </row>
    <row r="1284" spans="1:53" x14ac:dyDescent="0.2">
      <c r="A1284" s="1" t="s">
        <v>2442</v>
      </c>
      <c r="B1284" s="1">
        <v>25013810404</v>
      </c>
      <c r="C1284" s="1" t="s">
        <v>2443</v>
      </c>
      <c r="D1284" s="1">
        <v>269</v>
      </c>
      <c r="E1284">
        <v>92</v>
      </c>
      <c r="F1284" s="1">
        <v>43</v>
      </c>
      <c r="G1284">
        <v>33</v>
      </c>
      <c r="H1284" s="1">
        <v>16</v>
      </c>
      <c r="I1284" s="2" t="b">
        <f t="shared" ref="I1284:I1347" si="160" xml:space="preserve"> H1284 &gt; J1284</f>
        <v>0</v>
      </c>
      <c r="J1284">
        <v>16.7</v>
      </c>
      <c r="K1284">
        <v>11.7</v>
      </c>
      <c r="L1284" s="1">
        <v>2916</v>
      </c>
      <c r="M1284">
        <v>168</v>
      </c>
      <c r="N1284" s="1">
        <v>563</v>
      </c>
      <c r="O1284">
        <v>136</v>
      </c>
      <c r="P1284" s="1">
        <v>19.3</v>
      </c>
      <c r="Q1284">
        <v>23.1</v>
      </c>
      <c r="R1284" s="3" t="b">
        <f t="shared" ref="R1284:R1347" si="161" xml:space="preserve"> IF(P1284 &gt; Q1284,TRUE)</f>
        <v>0</v>
      </c>
      <c r="S1284">
        <v>4.3</v>
      </c>
      <c r="T1284" s="1">
        <v>277</v>
      </c>
      <c r="U1284">
        <v>112</v>
      </c>
      <c r="V1284" s="1">
        <v>9.5</v>
      </c>
      <c r="W1284">
        <v>3.8</v>
      </c>
      <c r="X1284" s="1">
        <v>28.8</v>
      </c>
      <c r="Y1284">
        <v>5.5</v>
      </c>
      <c r="Z1284" s="1">
        <v>542</v>
      </c>
      <c r="AA1284">
        <v>170</v>
      </c>
      <c r="AB1284" s="1">
        <v>329</v>
      </c>
      <c r="AC1284">
        <v>152</v>
      </c>
      <c r="AD1284" s="1">
        <v>60.7</v>
      </c>
      <c r="AE1284">
        <v>14</v>
      </c>
      <c r="AF1284" s="1">
        <v>498</v>
      </c>
      <c r="AG1284">
        <v>126</v>
      </c>
      <c r="AH1284" s="1">
        <v>193</v>
      </c>
      <c r="AI1284">
        <v>112</v>
      </c>
      <c r="AJ1284" s="1">
        <v>38.799999999999997</v>
      </c>
      <c r="AK1284">
        <v>19.899999999999999</v>
      </c>
      <c r="AL1284" s="1">
        <v>1168</v>
      </c>
      <c r="AM1284">
        <v>87</v>
      </c>
      <c r="AN1284" s="1">
        <v>234</v>
      </c>
      <c r="AO1284">
        <v>107</v>
      </c>
      <c r="AP1284" s="1">
        <v>20</v>
      </c>
      <c r="AQ1284">
        <v>8.5</v>
      </c>
      <c r="AR1284" s="1">
        <v>708</v>
      </c>
      <c r="AS1284" s="1">
        <v>84</v>
      </c>
      <c r="AT1284">
        <v>41</v>
      </c>
      <c r="AU1284" s="1">
        <v>11.9</v>
      </c>
      <c r="AV1284">
        <f t="shared" ref="AV1284:AV1347" si="162">SUM(Z1284 + AF1284 + AL1284 + AR1284)</f>
        <v>2916</v>
      </c>
      <c r="AW1284">
        <f t="shared" ref="AW1284:AW1347" si="163">SUM(AB1284,AH1284,AN1284,AS1284)</f>
        <v>840</v>
      </c>
      <c r="AX1284">
        <f t="shared" ref="AX1284:AX1347" si="164">N1284</f>
        <v>563</v>
      </c>
      <c r="AY1284">
        <f t="shared" ref="AY1284:AY1347" si="165">D1284 + L1284</f>
        <v>3185</v>
      </c>
      <c r="AZ1284">
        <f t="shared" ref="AZ1284:AZ1347" si="166">AW1284 + F1284</f>
        <v>883</v>
      </c>
      <c r="BA1284">
        <f t="shared" ref="BA1284:BA1347" si="167">AZ1284 / AY1284</f>
        <v>0.2772370486656201</v>
      </c>
    </row>
    <row r="1285" spans="1:53" x14ac:dyDescent="0.2">
      <c r="A1285" s="1" t="s">
        <v>2444</v>
      </c>
      <c r="B1285" s="1">
        <v>25013810412</v>
      </c>
      <c r="C1285" s="1" t="s">
        <v>2445</v>
      </c>
      <c r="D1285" s="1">
        <v>415</v>
      </c>
      <c r="E1285">
        <v>196</v>
      </c>
      <c r="F1285" s="1">
        <v>81</v>
      </c>
      <c r="G1285">
        <v>84</v>
      </c>
      <c r="H1285" s="1">
        <v>19.5</v>
      </c>
      <c r="I1285" s="2" t="b">
        <f t="shared" si="160"/>
        <v>1</v>
      </c>
      <c r="J1285">
        <v>16.7</v>
      </c>
      <c r="K1285">
        <v>17</v>
      </c>
      <c r="L1285" s="1">
        <v>4636</v>
      </c>
      <c r="M1285">
        <v>287</v>
      </c>
      <c r="N1285" s="1">
        <v>495</v>
      </c>
      <c r="O1285">
        <v>165</v>
      </c>
      <c r="P1285" s="1">
        <v>10.7</v>
      </c>
      <c r="Q1285">
        <v>23.1</v>
      </c>
      <c r="R1285" s="3" t="b">
        <f t="shared" si="161"/>
        <v>0</v>
      </c>
      <c r="S1285">
        <v>3.3</v>
      </c>
      <c r="T1285" s="1">
        <v>417</v>
      </c>
      <c r="U1285">
        <v>134</v>
      </c>
      <c r="V1285" s="1">
        <v>9</v>
      </c>
      <c r="W1285">
        <v>2.8</v>
      </c>
      <c r="X1285" s="1">
        <v>19.7</v>
      </c>
      <c r="Y1285">
        <v>4.3</v>
      </c>
      <c r="Z1285" s="1">
        <v>623</v>
      </c>
      <c r="AA1285">
        <v>215</v>
      </c>
      <c r="AB1285" s="1">
        <v>140</v>
      </c>
      <c r="AC1285">
        <v>110</v>
      </c>
      <c r="AD1285" s="1">
        <v>22.5</v>
      </c>
      <c r="AE1285">
        <v>15.7</v>
      </c>
      <c r="AF1285" s="1">
        <v>768</v>
      </c>
      <c r="AG1285">
        <v>229</v>
      </c>
      <c r="AH1285" s="1">
        <v>256</v>
      </c>
      <c r="AI1285">
        <v>105</v>
      </c>
      <c r="AJ1285" s="1">
        <v>33.299999999999997</v>
      </c>
      <c r="AK1285">
        <v>13.3</v>
      </c>
      <c r="AL1285" s="1">
        <v>2029</v>
      </c>
      <c r="AM1285">
        <v>272</v>
      </c>
      <c r="AN1285" s="1">
        <v>381</v>
      </c>
      <c r="AO1285">
        <v>136</v>
      </c>
      <c r="AP1285" s="1">
        <v>18.8</v>
      </c>
      <c r="AQ1285">
        <v>6.4</v>
      </c>
      <c r="AR1285" s="1">
        <v>1216</v>
      </c>
      <c r="AS1285" s="1">
        <v>135</v>
      </c>
      <c r="AT1285">
        <v>74</v>
      </c>
      <c r="AU1285" s="1">
        <v>11.1</v>
      </c>
      <c r="AV1285">
        <f t="shared" si="162"/>
        <v>4636</v>
      </c>
      <c r="AW1285">
        <f t="shared" si="163"/>
        <v>912</v>
      </c>
      <c r="AX1285">
        <f t="shared" si="164"/>
        <v>495</v>
      </c>
      <c r="AY1285">
        <f t="shared" si="165"/>
        <v>5051</v>
      </c>
      <c r="AZ1285">
        <f t="shared" si="166"/>
        <v>993</v>
      </c>
      <c r="BA1285">
        <f t="shared" si="167"/>
        <v>0.19659473371609582</v>
      </c>
    </row>
    <row r="1286" spans="1:53" x14ac:dyDescent="0.2">
      <c r="A1286" s="1" t="s">
        <v>2446</v>
      </c>
      <c r="B1286" s="1">
        <v>25013810414</v>
      </c>
      <c r="C1286" s="1" t="s">
        <v>2447</v>
      </c>
      <c r="D1286" s="1">
        <v>585</v>
      </c>
      <c r="E1286">
        <v>146</v>
      </c>
      <c r="F1286" s="1">
        <v>75</v>
      </c>
      <c r="G1286">
        <v>84</v>
      </c>
      <c r="H1286" s="1">
        <v>12.8</v>
      </c>
      <c r="I1286" s="2" t="b">
        <f t="shared" si="160"/>
        <v>0</v>
      </c>
      <c r="J1286">
        <v>16.7</v>
      </c>
      <c r="K1286">
        <v>13.5</v>
      </c>
      <c r="L1286" s="1">
        <v>5229</v>
      </c>
      <c r="M1286">
        <v>331</v>
      </c>
      <c r="N1286" s="1">
        <v>929</v>
      </c>
      <c r="O1286">
        <v>226</v>
      </c>
      <c r="P1286" s="1">
        <v>17.8</v>
      </c>
      <c r="Q1286">
        <v>23.1</v>
      </c>
      <c r="R1286" s="3" t="b">
        <f t="shared" si="161"/>
        <v>0</v>
      </c>
      <c r="S1286">
        <v>4.3</v>
      </c>
      <c r="T1286" s="1">
        <v>358</v>
      </c>
      <c r="U1286">
        <v>126</v>
      </c>
      <c r="V1286" s="1">
        <v>6.8</v>
      </c>
      <c r="W1286">
        <v>2.5</v>
      </c>
      <c r="X1286" s="1">
        <v>24.6</v>
      </c>
      <c r="Y1286">
        <v>4.9000000000000004</v>
      </c>
      <c r="Z1286" s="1">
        <v>665</v>
      </c>
      <c r="AA1286">
        <v>182</v>
      </c>
      <c r="AB1286" s="1">
        <v>252</v>
      </c>
      <c r="AC1286">
        <v>136</v>
      </c>
      <c r="AD1286" s="1">
        <v>37.9</v>
      </c>
      <c r="AE1286">
        <v>15.7</v>
      </c>
      <c r="AF1286" s="1">
        <v>929</v>
      </c>
      <c r="AG1286">
        <v>156</v>
      </c>
      <c r="AH1286" s="1">
        <v>249</v>
      </c>
      <c r="AI1286">
        <v>124</v>
      </c>
      <c r="AJ1286" s="1">
        <v>26.8</v>
      </c>
      <c r="AK1286">
        <v>12.4</v>
      </c>
      <c r="AL1286" s="1">
        <v>2479</v>
      </c>
      <c r="AM1286">
        <v>208</v>
      </c>
      <c r="AN1286" s="1">
        <v>618</v>
      </c>
      <c r="AO1286">
        <v>188</v>
      </c>
      <c r="AP1286" s="1">
        <v>24.9</v>
      </c>
      <c r="AQ1286">
        <v>7.7</v>
      </c>
      <c r="AR1286" s="1">
        <v>1156</v>
      </c>
      <c r="AS1286" s="1">
        <v>168</v>
      </c>
      <c r="AT1286">
        <v>88</v>
      </c>
      <c r="AU1286" s="1">
        <v>14.5</v>
      </c>
      <c r="AV1286">
        <f t="shared" si="162"/>
        <v>5229</v>
      </c>
      <c r="AW1286">
        <f t="shared" si="163"/>
        <v>1287</v>
      </c>
      <c r="AX1286">
        <f t="shared" si="164"/>
        <v>929</v>
      </c>
      <c r="AY1286">
        <f t="shared" si="165"/>
        <v>5814</v>
      </c>
      <c r="AZ1286">
        <f t="shared" si="166"/>
        <v>1362</v>
      </c>
      <c r="BA1286">
        <f t="shared" si="167"/>
        <v>0.23426212590299278</v>
      </c>
    </row>
    <row r="1287" spans="1:53" x14ac:dyDescent="0.2">
      <c r="A1287" s="1" t="s">
        <v>2448</v>
      </c>
      <c r="B1287" s="1">
        <v>25013810601</v>
      </c>
      <c r="C1287" s="1" t="s">
        <v>2449</v>
      </c>
      <c r="D1287" s="1">
        <v>225</v>
      </c>
      <c r="E1287">
        <v>125</v>
      </c>
      <c r="F1287" s="1">
        <v>0</v>
      </c>
      <c r="G1287">
        <v>12</v>
      </c>
      <c r="H1287" s="1">
        <v>0</v>
      </c>
      <c r="I1287" s="2" t="b">
        <f t="shared" si="160"/>
        <v>0</v>
      </c>
      <c r="J1287">
        <v>16.7</v>
      </c>
      <c r="K1287">
        <v>13.4</v>
      </c>
      <c r="L1287" s="1">
        <v>3123</v>
      </c>
      <c r="M1287">
        <v>216</v>
      </c>
      <c r="N1287" s="1">
        <v>305</v>
      </c>
      <c r="O1287">
        <v>131</v>
      </c>
      <c r="P1287" s="1">
        <v>9.8000000000000007</v>
      </c>
      <c r="Q1287">
        <v>23.1</v>
      </c>
      <c r="R1287" s="3" t="b">
        <f t="shared" si="161"/>
        <v>0</v>
      </c>
      <c r="S1287">
        <v>4.0999999999999996</v>
      </c>
      <c r="T1287" s="1">
        <v>82</v>
      </c>
      <c r="U1287">
        <v>59</v>
      </c>
      <c r="V1287" s="1">
        <v>2.6</v>
      </c>
      <c r="W1287">
        <v>1.9</v>
      </c>
      <c r="X1287" s="1">
        <v>12.4</v>
      </c>
      <c r="Y1287">
        <v>4.5999999999999996</v>
      </c>
      <c r="Z1287" s="1">
        <v>480</v>
      </c>
      <c r="AA1287">
        <v>154</v>
      </c>
      <c r="AB1287" s="1">
        <v>118</v>
      </c>
      <c r="AC1287">
        <v>70</v>
      </c>
      <c r="AD1287" s="1">
        <v>24.6</v>
      </c>
      <c r="AE1287">
        <v>14.3</v>
      </c>
      <c r="AF1287" s="1">
        <v>582</v>
      </c>
      <c r="AG1287">
        <v>114</v>
      </c>
      <c r="AH1287" s="1">
        <v>108</v>
      </c>
      <c r="AI1287">
        <v>76</v>
      </c>
      <c r="AJ1287" s="1">
        <v>18.600000000000001</v>
      </c>
      <c r="AK1287">
        <v>11.8</v>
      </c>
      <c r="AL1287" s="1">
        <v>1112</v>
      </c>
      <c r="AM1287">
        <v>139</v>
      </c>
      <c r="AN1287" s="1">
        <v>87</v>
      </c>
      <c r="AO1287">
        <v>63</v>
      </c>
      <c r="AP1287" s="1">
        <v>7.8</v>
      </c>
      <c r="AQ1287">
        <v>5.7</v>
      </c>
      <c r="AR1287" s="1">
        <v>949</v>
      </c>
      <c r="AS1287" s="1">
        <v>74</v>
      </c>
      <c r="AT1287">
        <v>57</v>
      </c>
      <c r="AU1287" s="1">
        <v>7.8</v>
      </c>
      <c r="AV1287">
        <f t="shared" si="162"/>
        <v>3123</v>
      </c>
      <c r="AW1287">
        <f t="shared" si="163"/>
        <v>387</v>
      </c>
      <c r="AX1287">
        <f t="shared" si="164"/>
        <v>305</v>
      </c>
      <c r="AY1287">
        <f t="shared" si="165"/>
        <v>3348</v>
      </c>
      <c r="AZ1287">
        <f t="shared" si="166"/>
        <v>387</v>
      </c>
      <c r="BA1287">
        <f t="shared" si="167"/>
        <v>0.11559139784946236</v>
      </c>
    </row>
    <row r="1288" spans="1:53" x14ac:dyDescent="0.2">
      <c r="A1288" s="1" t="s">
        <v>2450</v>
      </c>
      <c r="B1288" s="1">
        <v>25013810602</v>
      </c>
      <c r="C1288" s="1" t="s">
        <v>2451</v>
      </c>
      <c r="D1288" s="1">
        <v>178</v>
      </c>
      <c r="E1288">
        <v>69</v>
      </c>
      <c r="F1288" s="1">
        <v>25</v>
      </c>
      <c r="G1288">
        <v>23</v>
      </c>
      <c r="H1288" s="1">
        <v>14</v>
      </c>
      <c r="I1288" s="2" t="b">
        <f t="shared" si="160"/>
        <v>0</v>
      </c>
      <c r="J1288">
        <v>16.7</v>
      </c>
      <c r="K1288">
        <v>12.9</v>
      </c>
      <c r="L1288" s="1">
        <v>2015</v>
      </c>
      <c r="M1288">
        <v>133</v>
      </c>
      <c r="N1288" s="1">
        <v>310</v>
      </c>
      <c r="O1288">
        <v>98</v>
      </c>
      <c r="P1288" s="1">
        <v>15.4</v>
      </c>
      <c r="Q1288">
        <v>23.1</v>
      </c>
      <c r="R1288" s="3" t="b">
        <f t="shared" si="161"/>
        <v>0</v>
      </c>
      <c r="S1288">
        <v>5</v>
      </c>
      <c r="T1288" s="1">
        <v>137</v>
      </c>
      <c r="U1288">
        <v>57</v>
      </c>
      <c r="V1288" s="1">
        <v>6.8</v>
      </c>
      <c r="W1288">
        <v>2.8</v>
      </c>
      <c r="X1288" s="1">
        <v>22.2</v>
      </c>
      <c r="Y1288">
        <v>6.2</v>
      </c>
      <c r="Z1288" s="1">
        <v>226</v>
      </c>
      <c r="AA1288">
        <v>78</v>
      </c>
      <c r="AB1288" s="1">
        <v>56</v>
      </c>
      <c r="AC1288">
        <v>41</v>
      </c>
      <c r="AD1288" s="1">
        <v>24.8</v>
      </c>
      <c r="AE1288">
        <v>18.600000000000001</v>
      </c>
      <c r="AF1288" s="1">
        <v>245</v>
      </c>
      <c r="AG1288">
        <v>91</v>
      </c>
      <c r="AH1288" s="1">
        <v>70</v>
      </c>
      <c r="AI1288">
        <v>54</v>
      </c>
      <c r="AJ1288" s="1">
        <v>28.6</v>
      </c>
      <c r="AK1288">
        <v>21.6</v>
      </c>
      <c r="AL1288" s="1">
        <v>952</v>
      </c>
      <c r="AM1288">
        <v>142</v>
      </c>
      <c r="AN1288" s="1">
        <v>254</v>
      </c>
      <c r="AO1288">
        <v>90</v>
      </c>
      <c r="AP1288" s="1">
        <v>26.7</v>
      </c>
      <c r="AQ1288">
        <v>8.1</v>
      </c>
      <c r="AR1288" s="1">
        <v>592</v>
      </c>
      <c r="AS1288" s="1">
        <v>67</v>
      </c>
      <c r="AT1288">
        <v>38</v>
      </c>
      <c r="AU1288" s="1">
        <v>11.3</v>
      </c>
      <c r="AV1288">
        <f t="shared" si="162"/>
        <v>2015</v>
      </c>
      <c r="AW1288">
        <f t="shared" si="163"/>
        <v>447</v>
      </c>
      <c r="AX1288">
        <f t="shared" si="164"/>
        <v>310</v>
      </c>
      <c r="AY1288">
        <f t="shared" si="165"/>
        <v>2193</v>
      </c>
      <c r="AZ1288">
        <f t="shared" si="166"/>
        <v>472</v>
      </c>
      <c r="BA1288">
        <f t="shared" si="167"/>
        <v>0.21523027815777473</v>
      </c>
    </row>
    <row r="1289" spans="1:53" x14ac:dyDescent="0.2">
      <c r="A1289" s="1" t="s">
        <v>2452</v>
      </c>
      <c r="B1289" s="1">
        <v>25013810700</v>
      </c>
      <c r="C1289" s="1" t="s">
        <v>2453</v>
      </c>
      <c r="D1289" s="1">
        <v>307</v>
      </c>
      <c r="E1289">
        <v>196</v>
      </c>
      <c r="F1289" s="1">
        <v>93</v>
      </c>
      <c r="G1289">
        <v>94</v>
      </c>
      <c r="H1289" s="1">
        <v>30.3</v>
      </c>
      <c r="I1289" s="2" t="b">
        <f t="shared" si="160"/>
        <v>1</v>
      </c>
      <c r="J1289">
        <v>16.7</v>
      </c>
      <c r="K1289">
        <v>19.7</v>
      </c>
      <c r="L1289" s="1">
        <v>5204</v>
      </c>
      <c r="M1289">
        <v>500</v>
      </c>
      <c r="N1289" s="1">
        <v>689</v>
      </c>
      <c r="O1289">
        <v>422</v>
      </c>
      <c r="P1289" s="1">
        <v>13.2</v>
      </c>
      <c r="Q1289">
        <v>23.1</v>
      </c>
      <c r="R1289" s="3" t="b">
        <f t="shared" si="161"/>
        <v>0</v>
      </c>
      <c r="S1289">
        <v>7.7</v>
      </c>
      <c r="T1289" s="1">
        <v>353</v>
      </c>
      <c r="U1289">
        <v>132</v>
      </c>
      <c r="V1289" s="1">
        <v>6.8</v>
      </c>
      <c r="W1289">
        <v>2.6</v>
      </c>
      <c r="X1289" s="1">
        <v>20</v>
      </c>
      <c r="Y1289">
        <v>7.3</v>
      </c>
      <c r="Z1289" s="1">
        <v>1560</v>
      </c>
      <c r="AA1289">
        <v>309</v>
      </c>
      <c r="AB1289" s="1">
        <v>218</v>
      </c>
      <c r="AC1289">
        <v>108</v>
      </c>
      <c r="AD1289" s="1">
        <v>14</v>
      </c>
      <c r="AE1289">
        <v>7.1</v>
      </c>
      <c r="AF1289" s="1">
        <v>416</v>
      </c>
      <c r="AG1289">
        <v>182</v>
      </c>
      <c r="AH1289" s="1">
        <v>110</v>
      </c>
      <c r="AI1289">
        <v>69</v>
      </c>
      <c r="AJ1289" s="1">
        <v>26.4</v>
      </c>
      <c r="AK1289">
        <v>16.3</v>
      </c>
      <c r="AL1289" s="1">
        <v>2016</v>
      </c>
      <c r="AM1289">
        <v>282</v>
      </c>
      <c r="AN1289" s="1">
        <v>488</v>
      </c>
      <c r="AO1289">
        <v>184</v>
      </c>
      <c r="AP1289" s="1">
        <v>24.2</v>
      </c>
      <c r="AQ1289">
        <v>8.9</v>
      </c>
      <c r="AR1289" s="1">
        <v>1212</v>
      </c>
      <c r="AS1289" s="1">
        <v>226</v>
      </c>
      <c r="AT1289">
        <v>259</v>
      </c>
      <c r="AU1289" s="1">
        <v>18.600000000000001</v>
      </c>
      <c r="AV1289">
        <f t="shared" si="162"/>
        <v>5204</v>
      </c>
      <c r="AW1289">
        <f t="shared" si="163"/>
        <v>1042</v>
      </c>
      <c r="AX1289">
        <f t="shared" si="164"/>
        <v>689</v>
      </c>
      <c r="AY1289">
        <f t="shared" si="165"/>
        <v>5511</v>
      </c>
      <c r="AZ1289">
        <f t="shared" si="166"/>
        <v>1135</v>
      </c>
      <c r="BA1289">
        <f t="shared" si="167"/>
        <v>0.20595173289784069</v>
      </c>
    </row>
    <row r="1290" spans="1:53" x14ac:dyDescent="0.2">
      <c r="A1290" s="1" t="s">
        <v>2454</v>
      </c>
      <c r="B1290" s="1">
        <v>25013810800</v>
      </c>
      <c r="C1290" s="1" t="s">
        <v>2455</v>
      </c>
      <c r="D1290" s="1">
        <v>389</v>
      </c>
      <c r="E1290">
        <v>151</v>
      </c>
      <c r="F1290" s="1">
        <v>35</v>
      </c>
      <c r="G1290">
        <v>27</v>
      </c>
      <c r="H1290" s="1">
        <v>9</v>
      </c>
      <c r="I1290" s="2" t="b">
        <f t="shared" si="160"/>
        <v>0</v>
      </c>
      <c r="J1290">
        <v>16.7</v>
      </c>
      <c r="K1290">
        <v>6.6</v>
      </c>
      <c r="L1290" s="1">
        <v>2708</v>
      </c>
      <c r="M1290">
        <v>242</v>
      </c>
      <c r="N1290" s="1">
        <v>261</v>
      </c>
      <c r="O1290">
        <v>117</v>
      </c>
      <c r="P1290" s="1">
        <v>9.6</v>
      </c>
      <c r="Q1290">
        <v>23.1</v>
      </c>
      <c r="R1290" s="3" t="b">
        <f t="shared" si="161"/>
        <v>0</v>
      </c>
      <c r="S1290">
        <v>4.3</v>
      </c>
      <c r="T1290" s="1">
        <v>202</v>
      </c>
      <c r="U1290">
        <v>83</v>
      </c>
      <c r="V1290" s="1">
        <v>7.5</v>
      </c>
      <c r="W1290">
        <v>3.1</v>
      </c>
      <c r="X1290" s="1">
        <v>17.100000000000001</v>
      </c>
      <c r="Y1290">
        <v>5.4</v>
      </c>
      <c r="Z1290" s="1">
        <v>748</v>
      </c>
      <c r="AA1290">
        <v>205</v>
      </c>
      <c r="AB1290" s="1">
        <v>176</v>
      </c>
      <c r="AC1290">
        <v>98</v>
      </c>
      <c r="AD1290" s="1">
        <v>23.5</v>
      </c>
      <c r="AE1290">
        <v>12.8</v>
      </c>
      <c r="AF1290" s="1">
        <v>495</v>
      </c>
      <c r="AG1290">
        <v>112</v>
      </c>
      <c r="AH1290" s="1">
        <v>80</v>
      </c>
      <c r="AI1290">
        <v>49</v>
      </c>
      <c r="AJ1290" s="1">
        <v>16.2</v>
      </c>
      <c r="AK1290">
        <v>9.6</v>
      </c>
      <c r="AL1290" s="1">
        <v>917</v>
      </c>
      <c r="AM1290">
        <v>123</v>
      </c>
      <c r="AN1290" s="1">
        <v>94</v>
      </c>
      <c r="AO1290">
        <v>48</v>
      </c>
      <c r="AP1290" s="1">
        <v>10.3</v>
      </c>
      <c r="AQ1290">
        <v>5.2</v>
      </c>
      <c r="AR1290" s="1">
        <v>548</v>
      </c>
      <c r="AS1290" s="1">
        <v>113</v>
      </c>
      <c r="AT1290">
        <v>49</v>
      </c>
      <c r="AU1290" s="1">
        <v>20.6</v>
      </c>
      <c r="AV1290">
        <f t="shared" si="162"/>
        <v>2708</v>
      </c>
      <c r="AW1290">
        <f t="shared" si="163"/>
        <v>463</v>
      </c>
      <c r="AX1290">
        <f t="shared" si="164"/>
        <v>261</v>
      </c>
      <c r="AY1290">
        <f t="shared" si="165"/>
        <v>3097</v>
      </c>
      <c r="AZ1290">
        <f t="shared" si="166"/>
        <v>498</v>
      </c>
      <c r="BA1290">
        <f t="shared" si="167"/>
        <v>0.16080077494349371</v>
      </c>
    </row>
    <row r="1291" spans="1:53" x14ac:dyDescent="0.2">
      <c r="A1291" s="1" t="s">
        <v>2456</v>
      </c>
      <c r="B1291" s="1">
        <v>25013810901</v>
      </c>
      <c r="C1291" s="1" t="s">
        <v>2457</v>
      </c>
      <c r="D1291" s="1">
        <v>115</v>
      </c>
      <c r="E1291">
        <v>68</v>
      </c>
      <c r="F1291" s="1">
        <v>2</v>
      </c>
      <c r="G1291">
        <v>8</v>
      </c>
      <c r="H1291" s="1">
        <v>1.7</v>
      </c>
      <c r="I1291" s="2" t="b">
        <f t="shared" si="160"/>
        <v>0</v>
      </c>
      <c r="J1291">
        <v>16.7</v>
      </c>
      <c r="K1291">
        <v>6.4</v>
      </c>
      <c r="L1291" s="1">
        <v>1251</v>
      </c>
      <c r="M1291">
        <v>159</v>
      </c>
      <c r="N1291" s="1">
        <v>99</v>
      </c>
      <c r="O1291">
        <v>41</v>
      </c>
      <c r="P1291" s="1">
        <v>7.9</v>
      </c>
      <c r="Q1291">
        <v>23.1</v>
      </c>
      <c r="R1291" s="3" t="b">
        <f t="shared" si="161"/>
        <v>0</v>
      </c>
      <c r="S1291">
        <v>3.4</v>
      </c>
      <c r="T1291" s="1">
        <v>79</v>
      </c>
      <c r="U1291">
        <v>48</v>
      </c>
      <c r="V1291" s="1">
        <v>6.3</v>
      </c>
      <c r="W1291">
        <v>3.6</v>
      </c>
      <c r="X1291" s="1">
        <v>14.2</v>
      </c>
      <c r="Y1291">
        <v>4.4000000000000004</v>
      </c>
      <c r="Z1291" s="1">
        <v>303</v>
      </c>
      <c r="AA1291">
        <v>94</v>
      </c>
      <c r="AB1291" s="1">
        <v>58</v>
      </c>
      <c r="AC1291">
        <v>36</v>
      </c>
      <c r="AD1291" s="1">
        <v>19.100000000000001</v>
      </c>
      <c r="AE1291">
        <v>10.6</v>
      </c>
      <c r="AF1291" s="1">
        <v>208</v>
      </c>
      <c r="AG1291">
        <v>77</v>
      </c>
      <c r="AH1291" s="1">
        <v>47</v>
      </c>
      <c r="AI1291">
        <v>33</v>
      </c>
      <c r="AJ1291" s="1">
        <v>22.6</v>
      </c>
      <c r="AK1291">
        <v>13.9</v>
      </c>
      <c r="AL1291" s="1">
        <v>519</v>
      </c>
      <c r="AM1291">
        <v>112</v>
      </c>
      <c r="AN1291" s="1">
        <v>53</v>
      </c>
      <c r="AO1291">
        <v>31</v>
      </c>
      <c r="AP1291" s="1">
        <v>10.199999999999999</v>
      </c>
      <c r="AQ1291">
        <v>5.3</v>
      </c>
      <c r="AR1291" s="1">
        <v>221</v>
      </c>
      <c r="AS1291" s="1">
        <v>20</v>
      </c>
      <c r="AT1291">
        <v>15</v>
      </c>
      <c r="AU1291" s="1">
        <v>9</v>
      </c>
      <c r="AV1291">
        <f t="shared" si="162"/>
        <v>1251</v>
      </c>
      <c r="AW1291">
        <f t="shared" si="163"/>
        <v>178</v>
      </c>
      <c r="AX1291">
        <f t="shared" si="164"/>
        <v>99</v>
      </c>
      <c r="AY1291">
        <f t="shared" si="165"/>
        <v>1366</v>
      </c>
      <c r="AZ1291">
        <f t="shared" si="166"/>
        <v>180</v>
      </c>
      <c r="BA1291">
        <f t="shared" si="167"/>
        <v>0.13177159590043924</v>
      </c>
    </row>
    <row r="1292" spans="1:53" x14ac:dyDescent="0.2">
      <c r="A1292" s="1" t="s">
        <v>2458</v>
      </c>
      <c r="B1292" s="1">
        <v>25013810902</v>
      </c>
      <c r="C1292" s="1" t="s">
        <v>2459</v>
      </c>
      <c r="D1292" s="1">
        <v>818</v>
      </c>
      <c r="E1292">
        <v>207</v>
      </c>
      <c r="F1292" s="1">
        <v>33</v>
      </c>
      <c r="G1292">
        <v>40</v>
      </c>
      <c r="H1292" s="1">
        <v>4</v>
      </c>
      <c r="I1292" s="2" t="b">
        <f t="shared" si="160"/>
        <v>0</v>
      </c>
      <c r="J1292">
        <v>16.7</v>
      </c>
      <c r="K1292">
        <v>4.8</v>
      </c>
      <c r="L1292" s="1">
        <v>2755</v>
      </c>
      <c r="M1292">
        <v>182</v>
      </c>
      <c r="N1292" s="1">
        <v>478</v>
      </c>
      <c r="O1292">
        <v>154</v>
      </c>
      <c r="P1292" s="1">
        <v>17.399999999999999</v>
      </c>
      <c r="Q1292">
        <v>23.1</v>
      </c>
      <c r="R1292" s="3" t="b">
        <f t="shared" si="161"/>
        <v>0</v>
      </c>
      <c r="S1292">
        <v>5.4</v>
      </c>
      <c r="T1292" s="1">
        <v>409</v>
      </c>
      <c r="U1292">
        <v>164</v>
      </c>
      <c r="V1292" s="1">
        <v>14.8</v>
      </c>
      <c r="W1292">
        <v>5.7</v>
      </c>
      <c r="X1292" s="1">
        <v>32.200000000000003</v>
      </c>
      <c r="Y1292">
        <v>6.2</v>
      </c>
      <c r="Z1292" s="1">
        <v>764</v>
      </c>
      <c r="AA1292">
        <v>168</v>
      </c>
      <c r="AB1292" s="1">
        <v>297</v>
      </c>
      <c r="AC1292">
        <v>134</v>
      </c>
      <c r="AD1292" s="1">
        <v>38.9</v>
      </c>
      <c r="AE1292">
        <v>14.1</v>
      </c>
      <c r="AF1292" s="1">
        <v>413</v>
      </c>
      <c r="AG1292">
        <v>125</v>
      </c>
      <c r="AH1292" s="1">
        <v>160</v>
      </c>
      <c r="AI1292">
        <v>90</v>
      </c>
      <c r="AJ1292" s="1">
        <v>38.700000000000003</v>
      </c>
      <c r="AK1292">
        <v>16.399999999999999</v>
      </c>
      <c r="AL1292" s="1">
        <v>885</v>
      </c>
      <c r="AM1292">
        <v>153</v>
      </c>
      <c r="AN1292" s="1">
        <v>226</v>
      </c>
      <c r="AO1292">
        <v>88</v>
      </c>
      <c r="AP1292" s="1">
        <v>25.5</v>
      </c>
      <c r="AQ1292">
        <v>8.4</v>
      </c>
      <c r="AR1292" s="1">
        <v>693</v>
      </c>
      <c r="AS1292" s="1">
        <v>204</v>
      </c>
      <c r="AT1292">
        <v>88</v>
      </c>
      <c r="AU1292" s="1">
        <v>29.4</v>
      </c>
      <c r="AV1292">
        <f t="shared" si="162"/>
        <v>2755</v>
      </c>
      <c r="AW1292">
        <f t="shared" si="163"/>
        <v>887</v>
      </c>
      <c r="AX1292">
        <f t="shared" si="164"/>
        <v>478</v>
      </c>
      <c r="AY1292">
        <f t="shared" si="165"/>
        <v>3573</v>
      </c>
      <c r="AZ1292">
        <f t="shared" si="166"/>
        <v>920</v>
      </c>
      <c r="BA1292">
        <f t="shared" si="167"/>
        <v>0.25748670584942623</v>
      </c>
    </row>
    <row r="1293" spans="1:53" x14ac:dyDescent="0.2">
      <c r="A1293" s="1" t="s">
        <v>3926</v>
      </c>
      <c r="B1293" s="1">
        <v>25025081100</v>
      </c>
      <c r="C1293" s="1" t="s">
        <v>3927</v>
      </c>
      <c r="D1293" s="1">
        <v>1031</v>
      </c>
      <c r="E1293">
        <v>195</v>
      </c>
      <c r="F1293" s="1">
        <v>292</v>
      </c>
      <c r="G1293">
        <v>137</v>
      </c>
      <c r="H1293" s="1">
        <v>28.3</v>
      </c>
      <c r="I1293" s="2" t="b">
        <f t="shared" si="160"/>
        <v>1</v>
      </c>
      <c r="J1293">
        <v>16.7</v>
      </c>
      <c r="K1293">
        <v>12.3</v>
      </c>
      <c r="L1293" s="1">
        <v>2727</v>
      </c>
      <c r="M1293">
        <v>302</v>
      </c>
      <c r="N1293" s="1">
        <v>734</v>
      </c>
      <c r="O1293">
        <v>155</v>
      </c>
      <c r="P1293" s="1">
        <v>26.9</v>
      </c>
      <c r="Q1293">
        <v>23.1</v>
      </c>
      <c r="R1293" s="3" t="b">
        <f t="shared" si="161"/>
        <v>1</v>
      </c>
      <c r="S1293">
        <v>5.2</v>
      </c>
      <c r="T1293" s="1">
        <v>819</v>
      </c>
      <c r="U1293">
        <v>193</v>
      </c>
      <c r="V1293" s="1">
        <v>30</v>
      </c>
      <c r="W1293">
        <v>6.2</v>
      </c>
      <c r="X1293" s="1">
        <v>56.9</v>
      </c>
      <c r="Y1293">
        <v>6.5</v>
      </c>
      <c r="Z1293" s="1">
        <v>1014</v>
      </c>
      <c r="AA1293">
        <v>220</v>
      </c>
      <c r="AB1293" s="1">
        <v>838</v>
      </c>
      <c r="AC1293">
        <v>205</v>
      </c>
      <c r="AD1293" s="1">
        <v>82.6</v>
      </c>
      <c r="AE1293">
        <v>10.199999999999999</v>
      </c>
      <c r="AF1293" s="1">
        <v>386</v>
      </c>
      <c r="AG1293">
        <v>117</v>
      </c>
      <c r="AH1293" s="1">
        <v>261</v>
      </c>
      <c r="AI1293">
        <v>89</v>
      </c>
      <c r="AJ1293" s="1">
        <v>67.599999999999994</v>
      </c>
      <c r="AK1293">
        <v>16.100000000000001</v>
      </c>
      <c r="AL1293" s="1">
        <v>584</v>
      </c>
      <c r="AM1293">
        <v>123</v>
      </c>
      <c r="AN1293" s="1">
        <v>229</v>
      </c>
      <c r="AO1293">
        <v>87</v>
      </c>
      <c r="AP1293" s="1">
        <v>39.200000000000003</v>
      </c>
      <c r="AQ1293">
        <v>14.5</v>
      </c>
      <c r="AR1293" s="1">
        <v>743</v>
      </c>
      <c r="AS1293" s="1">
        <v>225</v>
      </c>
      <c r="AT1293">
        <v>110</v>
      </c>
      <c r="AU1293" s="1">
        <v>30.3</v>
      </c>
      <c r="AV1293">
        <f t="shared" si="162"/>
        <v>2727</v>
      </c>
      <c r="AW1293">
        <f t="shared" si="163"/>
        <v>1553</v>
      </c>
      <c r="AX1293">
        <f t="shared" si="164"/>
        <v>734</v>
      </c>
      <c r="AY1293">
        <f t="shared" si="165"/>
        <v>3758</v>
      </c>
      <c r="AZ1293">
        <f t="shared" si="166"/>
        <v>1845</v>
      </c>
      <c r="BA1293">
        <f t="shared" si="167"/>
        <v>0.49095263437998937</v>
      </c>
    </row>
    <row r="1294" spans="1:53" x14ac:dyDescent="0.2">
      <c r="A1294" s="1" t="s">
        <v>2460</v>
      </c>
      <c r="B1294" s="1">
        <v>25013811000</v>
      </c>
      <c r="C1294" s="1" t="s">
        <v>2461</v>
      </c>
      <c r="D1294" s="1">
        <v>425</v>
      </c>
      <c r="E1294">
        <v>174</v>
      </c>
      <c r="F1294" s="1">
        <v>28</v>
      </c>
      <c r="G1294">
        <v>42</v>
      </c>
      <c r="H1294" s="1">
        <v>6.6</v>
      </c>
      <c r="I1294" s="2" t="b">
        <f t="shared" si="160"/>
        <v>0</v>
      </c>
      <c r="J1294">
        <v>16.7</v>
      </c>
      <c r="K1294">
        <v>10.4</v>
      </c>
      <c r="L1294" s="1">
        <v>3186</v>
      </c>
      <c r="M1294">
        <v>199</v>
      </c>
      <c r="N1294" s="1">
        <v>227</v>
      </c>
      <c r="O1294">
        <v>98</v>
      </c>
      <c r="P1294" s="1">
        <v>7.1</v>
      </c>
      <c r="Q1294">
        <v>23.1</v>
      </c>
      <c r="R1294" s="3" t="b">
        <f t="shared" si="161"/>
        <v>0</v>
      </c>
      <c r="S1294">
        <v>3.1</v>
      </c>
      <c r="T1294" s="1">
        <v>262</v>
      </c>
      <c r="U1294">
        <v>107</v>
      </c>
      <c r="V1294" s="1">
        <v>8.1999999999999993</v>
      </c>
      <c r="W1294">
        <v>3.2</v>
      </c>
      <c r="X1294" s="1">
        <v>15.3</v>
      </c>
      <c r="Y1294">
        <v>4.9000000000000004</v>
      </c>
      <c r="Z1294" s="1">
        <v>451</v>
      </c>
      <c r="AA1294">
        <v>161</v>
      </c>
      <c r="AB1294" s="1">
        <v>119</v>
      </c>
      <c r="AC1294">
        <v>78</v>
      </c>
      <c r="AD1294" s="1">
        <v>26.4</v>
      </c>
      <c r="AE1294">
        <v>16.100000000000001</v>
      </c>
      <c r="AF1294" s="1">
        <v>494</v>
      </c>
      <c r="AG1294">
        <v>136</v>
      </c>
      <c r="AH1294" s="1">
        <v>126</v>
      </c>
      <c r="AI1294">
        <v>86</v>
      </c>
      <c r="AJ1294" s="1">
        <v>25.5</v>
      </c>
      <c r="AK1294">
        <v>16.899999999999999</v>
      </c>
      <c r="AL1294" s="1">
        <v>1292</v>
      </c>
      <c r="AM1294">
        <v>147</v>
      </c>
      <c r="AN1294" s="1">
        <v>122</v>
      </c>
      <c r="AO1294">
        <v>74</v>
      </c>
      <c r="AP1294" s="1">
        <v>9.4</v>
      </c>
      <c r="AQ1294">
        <v>5.7</v>
      </c>
      <c r="AR1294" s="1">
        <v>949</v>
      </c>
      <c r="AS1294" s="1">
        <v>122</v>
      </c>
      <c r="AT1294">
        <v>59</v>
      </c>
      <c r="AU1294" s="1">
        <v>12.9</v>
      </c>
      <c r="AV1294">
        <f t="shared" si="162"/>
        <v>3186</v>
      </c>
      <c r="AW1294">
        <f t="shared" si="163"/>
        <v>489</v>
      </c>
      <c r="AX1294">
        <f t="shared" si="164"/>
        <v>227</v>
      </c>
      <c r="AY1294">
        <f t="shared" si="165"/>
        <v>3611</v>
      </c>
      <c r="AZ1294">
        <f t="shared" si="166"/>
        <v>517</v>
      </c>
      <c r="BA1294">
        <f t="shared" si="167"/>
        <v>0.14317363611188036</v>
      </c>
    </row>
    <row r="1295" spans="1:53" x14ac:dyDescent="0.2">
      <c r="A1295" s="1" t="s">
        <v>2462</v>
      </c>
      <c r="B1295" s="1">
        <v>25013811101</v>
      </c>
      <c r="C1295" s="1" t="s">
        <v>2463</v>
      </c>
      <c r="D1295" s="1">
        <v>468</v>
      </c>
      <c r="E1295">
        <v>170</v>
      </c>
      <c r="F1295" s="1">
        <v>34</v>
      </c>
      <c r="G1295">
        <v>41</v>
      </c>
      <c r="H1295" s="1">
        <v>7.3</v>
      </c>
      <c r="I1295" s="2" t="b">
        <f t="shared" si="160"/>
        <v>0</v>
      </c>
      <c r="J1295">
        <v>16.7</v>
      </c>
      <c r="K1295">
        <v>9.5</v>
      </c>
      <c r="L1295" s="1">
        <v>3497</v>
      </c>
      <c r="M1295">
        <v>290</v>
      </c>
      <c r="N1295" s="1">
        <v>289</v>
      </c>
      <c r="O1295">
        <v>104</v>
      </c>
      <c r="P1295" s="1">
        <v>8.3000000000000007</v>
      </c>
      <c r="Q1295">
        <v>23.1</v>
      </c>
      <c r="R1295" s="3" t="b">
        <f t="shared" si="161"/>
        <v>0</v>
      </c>
      <c r="S1295">
        <v>2.8</v>
      </c>
      <c r="T1295" s="1">
        <v>96</v>
      </c>
      <c r="U1295">
        <v>47</v>
      </c>
      <c r="V1295" s="1">
        <v>2.7</v>
      </c>
      <c r="W1295">
        <v>1.3</v>
      </c>
      <c r="X1295" s="1">
        <v>11</v>
      </c>
      <c r="Y1295">
        <v>3</v>
      </c>
      <c r="Z1295" s="1">
        <v>1034</v>
      </c>
      <c r="AA1295">
        <v>218</v>
      </c>
      <c r="AB1295" s="1">
        <v>182</v>
      </c>
      <c r="AC1295">
        <v>88</v>
      </c>
      <c r="AD1295" s="1">
        <v>17.600000000000001</v>
      </c>
      <c r="AE1295">
        <v>8.4</v>
      </c>
      <c r="AF1295" s="1">
        <v>559</v>
      </c>
      <c r="AG1295">
        <v>150</v>
      </c>
      <c r="AH1295" s="1">
        <v>33</v>
      </c>
      <c r="AI1295">
        <v>26</v>
      </c>
      <c r="AJ1295" s="1">
        <v>5.9</v>
      </c>
      <c r="AK1295">
        <v>4.5999999999999996</v>
      </c>
      <c r="AL1295" s="1">
        <v>1223</v>
      </c>
      <c r="AM1295">
        <v>166</v>
      </c>
      <c r="AN1295" s="1">
        <v>105</v>
      </c>
      <c r="AO1295">
        <v>60</v>
      </c>
      <c r="AP1295" s="1">
        <v>8.6</v>
      </c>
      <c r="AQ1295">
        <v>4.5999999999999996</v>
      </c>
      <c r="AR1295" s="1">
        <v>681</v>
      </c>
      <c r="AS1295" s="1">
        <v>65</v>
      </c>
      <c r="AT1295">
        <v>60</v>
      </c>
      <c r="AU1295" s="1">
        <v>9.5</v>
      </c>
      <c r="AV1295">
        <f t="shared" si="162"/>
        <v>3497</v>
      </c>
      <c r="AW1295">
        <f t="shared" si="163"/>
        <v>385</v>
      </c>
      <c r="AX1295">
        <f t="shared" si="164"/>
        <v>289</v>
      </c>
      <c r="AY1295">
        <f t="shared" si="165"/>
        <v>3965</v>
      </c>
      <c r="AZ1295">
        <f t="shared" si="166"/>
        <v>419</v>
      </c>
      <c r="BA1295">
        <f t="shared" si="167"/>
        <v>0.10567465321563682</v>
      </c>
    </row>
    <row r="1296" spans="1:53" x14ac:dyDescent="0.2">
      <c r="A1296" s="1" t="s">
        <v>2464</v>
      </c>
      <c r="B1296" s="1">
        <v>25013811102</v>
      </c>
      <c r="C1296" s="1" t="s">
        <v>2465</v>
      </c>
      <c r="D1296" s="1">
        <v>590</v>
      </c>
      <c r="E1296">
        <v>199</v>
      </c>
      <c r="F1296" s="1">
        <v>17</v>
      </c>
      <c r="G1296">
        <v>26</v>
      </c>
      <c r="H1296" s="1">
        <v>2.9</v>
      </c>
      <c r="I1296" s="2" t="b">
        <f t="shared" si="160"/>
        <v>0</v>
      </c>
      <c r="J1296">
        <v>16.7</v>
      </c>
      <c r="K1296">
        <v>4.5999999999999996</v>
      </c>
      <c r="L1296" s="1">
        <v>3794</v>
      </c>
      <c r="M1296">
        <v>313</v>
      </c>
      <c r="N1296" s="1">
        <v>328</v>
      </c>
      <c r="O1296">
        <v>127</v>
      </c>
      <c r="P1296" s="1">
        <v>8.6</v>
      </c>
      <c r="Q1296">
        <v>23.1</v>
      </c>
      <c r="R1296" s="3" t="b">
        <f t="shared" si="161"/>
        <v>0</v>
      </c>
      <c r="S1296">
        <v>3.3</v>
      </c>
      <c r="T1296" s="1">
        <v>223</v>
      </c>
      <c r="U1296">
        <v>118</v>
      </c>
      <c r="V1296" s="1">
        <v>5.9</v>
      </c>
      <c r="W1296">
        <v>3.1</v>
      </c>
      <c r="X1296" s="1">
        <v>14.5</v>
      </c>
      <c r="Y1296">
        <v>4.5999999999999996</v>
      </c>
      <c r="Z1296" s="1">
        <v>922</v>
      </c>
      <c r="AA1296">
        <v>258</v>
      </c>
      <c r="AB1296" s="1">
        <v>232</v>
      </c>
      <c r="AC1296">
        <v>109</v>
      </c>
      <c r="AD1296" s="1">
        <v>25.2</v>
      </c>
      <c r="AE1296">
        <v>10.4</v>
      </c>
      <c r="AF1296" s="1">
        <v>693</v>
      </c>
      <c r="AG1296">
        <v>202</v>
      </c>
      <c r="AH1296" s="1">
        <v>138</v>
      </c>
      <c r="AI1296">
        <v>84</v>
      </c>
      <c r="AJ1296" s="1">
        <v>19.899999999999999</v>
      </c>
      <c r="AK1296">
        <v>11.6</v>
      </c>
      <c r="AL1296" s="1">
        <v>1520</v>
      </c>
      <c r="AM1296">
        <v>203</v>
      </c>
      <c r="AN1296" s="1">
        <v>129</v>
      </c>
      <c r="AO1296">
        <v>71</v>
      </c>
      <c r="AP1296" s="1">
        <v>8.5</v>
      </c>
      <c r="AQ1296">
        <v>4.7</v>
      </c>
      <c r="AR1296" s="1">
        <v>659</v>
      </c>
      <c r="AS1296" s="1">
        <v>52</v>
      </c>
      <c r="AT1296">
        <v>55</v>
      </c>
      <c r="AU1296" s="1">
        <v>7.9</v>
      </c>
      <c r="AV1296">
        <f t="shared" si="162"/>
        <v>3794</v>
      </c>
      <c r="AW1296">
        <f t="shared" si="163"/>
        <v>551</v>
      </c>
      <c r="AX1296">
        <f t="shared" si="164"/>
        <v>328</v>
      </c>
      <c r="AY1296">
        <f t="shared" si="165"/>
        <v>4384</v>
      </c>
      <c r="AZ1296">
        <f t="shared" si="166"/>
        <v>568</v>
      </c>
      <c r="BA1296">
        <f t="shared" si="167"/>
        <v>0.12956204379562045</v>
      </c>
    </row>
    <row r="1297" spans="1:53" x14ac:dyDescent="0.2">
      <c r="A1297" s="1" t="s">
        <v>2466</v>
      </c>
      <c r="B1297" s="1">
        <v>25013811200</v>
      </c>
      <c r="C1297" s="1" t="s">
        <v>2467</v>
      </c>
      <c r="D1297" s="1">
        <v>661</v>
      </c>
      <c r="E1297">
        <v>147</v>
      </c>
      <c r="F1297" s="1">
        <v>0</v>
      </c>
      <c r="G1297">
        <v>17</v>
      </c>
      <c r="H1297" s="1">
        <v>0</v>
      </c>
      <c r="I1297" s="2" t="b">
        <f t="shared" si="160"/>
        <v>0</v>
      </c>
      <c r="J1297">
        <v>16.7</v>
      </c>
      <c r="K1297">
        <v>4.8</v>
      </c>
      <c r="L1297" s="1">
        <v>3780</v>
      </c>
      <c r="M1297">
        <v>424</v>
      </c>
      <c r="N1297" s="1">
        <v>333</v>
      </c>
      <c r="O1297">
        <v>141</v>
      </c>
      <c r="P1297" s="1">
        <v>8.8000000000000007</v>
      </c>
      <c r="Q1297">
        <v>23.1</v>
      </c>
      <c r="R1297" s="3" t="b">
        <f t="shared" si="161"/>
        <v>0</v>
      </c>
      <c r="S1297">
        <v>3.8</v>
      </c>
      <c r="T1297" s="1">
        <v>109</v>
      </c>
      <c r="U1297">
        <v>71</v>
      </c>
      <c r="V1297" s="1">
        <v>2.9</v>
      </c>
      <c r="W1297">
        <v>1.9</v>
      </c>
      <c r="X1297" s="1">
        <v>11.7</v>
      </c>
      <c r="Y1297">
        <v>3.9</v>
      </c>
      <c r="Z1297" s="1">
        <v>451</v>
      </c>
      <c r="AA1297">
        <v>236</v>
      </c>
      <c r="AB1297" s="1">
        <v>60</v>
      </c>
      <c r="AC1297">
        <v>68</v>
      </c>
      <c r="AD1297" s="1">
        <v>13.3</v>
      </c>
      <c r="AE1297">
        <v>16</v>
      </c>
      <c r="AF1297" s="1">
        <v>703</v>
      </c>
      <c r="AG1297">
        <v>229</v>
      </c>
      <c r="AH1297" s="1">
        <v>124</v>
      </c>
      <c r="AI1297">
        <v>80</v>
      </c>
      <c r="AJ1297" s="1">
        <v>17.600000000000001</v>
      </c>
      <c r="AK1297">
        <v>9.9</v>
      </c>
      <c r="AL1297" s="1">
        <v>1363</v>
      </c>
      <c r="AM1297">
        <v>192</v>
      </c>
      <c r="AN1297" s="1">
        <v>137</v>
      </c>
      <c r="AO1297">
        <v>71</v>
      </c>
      <c r="AP1297" s="1">
        <v>10.1</v>
      </c>
      <c r="AQ1297">
        <v>4.8</v>
      </c>
      <c r="AR1297" s="1">
        <v>1263</v>
      </c>
      <c r="AS1297" s="1">
        <v>121</v>
      </c>
      <c r="AT1297">
        <v>74</v>
      </c>
      <c r="AU1297" s="1">
        <v>9.6</v>
      </c>
      <c r="AV1297">
        <f t="shared" si="162"/>
        <v>3780</v>
      </c>
      <c r="AW1297">
        <f t="shared" si="163"/>
        <v>442</v>
      </c>
      <c r="AX1297">
        <f t="shared" si="164"/>
        <v>333</v>
      </c>
      <c r="AY1297">
        <f t="shared" si="165"/>
        <v>4441</v>
      </c>
      <c r="AZ1297">
        <f t="shared" si="166"/>
        <v>442</v>
      </c>
      <c r="BA1297">
        <f t="shared" si="167"/>
        <v>9.9527133528484579E-2</v>
      </c>
    </row>
    <row r="1298" spans="1:53" x14ac:dyDescent="0.2">
      <c r="A1298" s="1" t="s">
        <v>2468</v>
      </c>
      <c r="B1298" s="1">
        <v>25013811301</v>
      </c>
      <c r="C1298" s="1" t="s">
        <v>2469</v>
      </c>
      <c r="D1298" s="1">
        <v>565</v>
      </c>
      <c r="E1298">
        <v>191</v>
      </c>
      <c r="F1298" s="1">
        <v>43</v>
      </c>
      <c r="G1298">
        <v>51</v>
      </c>
      <c r="H1298" s="1">
        <v>7.6</v>
      </c>
      <c r="I1298" s="2" t="b">
        <f t="shared" si="160"/>
        <v>0</v>
      </c>
      <c r="J1298">
        <v>16.7</v>
      </c>
      <c r="K1298">
        <v>9</v>
      </c>
      <c r="L1298" s="1">
        <v>4374</v>
      </c>
      <c r="M1298">
        <v>328</v>
      </c>
      <c r="N1298" s="1">
        <v>693</v>
      </c>
      <c r="O1298">
        <v>217</v>
      </c>
      <c r="P1298" s="1">
        <v>15.8</v>
      </c>
      <c r="Q1298">
        <v>23.1</v>
      </c>
      <c r="R1298" s="3" t="b">
        <f t="shared" si="161"/>
        <v>0</v>
      </c>
      <c r="S1298">
        <v>4.7</v>
      </c>
      <c r="T1298" s="1">
        <v>305</v>
      </c>
      <c r="U1298">
        <v>151</v>
      </c>
      <c r="V1298" s="1">
        <v>7</v>
      </c>
      <c r="W1298">
        <v>3.4</v>
      </c>
      <c r="X1298" s="1">
        <v>22.8</v>
      </c>
      <c r="Y1298">
        <v>5.8</v>
      </c>
      <c r="Z1298" s="1">
        <v>729</v>
      </c>
      <c r="AA1298">
        <v>227</v>
      </c>
      <c r="AB1298" s="1">
        <v>185</v>
      </c>
      <c r="AC1298">
        <v>104</v>
      </c>
      <c r="AD1298" s="1">
        <v>25.4</v>
      </c>
      <c r="AE1298">
        <v>14.7</v>
      </c>
      <c r="AF1298" s="1">
        <v>751</v>
      </c>
      <c r="AG1298">
        <v>186</v>
      </c>
      <c r="AH1298" s="1">
        <v>235</v>
      </c>
      <c r="AI1298">
        <v>122</v>
      </c>
      <c r="AJ1298" s="1">
        <v>31.3</v>
      </c>
      <c r="AK1298">
        <v>15.1</v>
      </c>
      <c r="AL1298" s="1">
        <v>1862</v>
      </c>
      <c r="AM1298">
        <v>205</v>
      </c>
      <c r="AN1298" s="1">
        <v>460</v>
      </c>
      <c r="AO1298">
        <v>164</v>
      </c>
      <c r="AP1298" s="1">
        <v>24.7</v>
      </c>
      <c r="AQ1298">
        <v>8.4</v>
      </c>
      <c r="AR1298" s="1">
        <v>1032</v>
      </c>
      <c r="AS1298" s="1">
        <v>118</v>
      </c>
      <c r="AT1298">
        <v>66</v>
      </c>
      <c r="AU1298" s="1">
        <v>11.4</v>
      </c>
      <c r="AV1298">
        <f t="shared" si="162"/>
        <v>4374</v>
      </c>
      <c r="AW1298">
        <f t="shared" si="163"/>
        <v>998</v>
      </c>
      <c r="AX1298">
        <f t="shared" si="164"/>
        <v>693</v>
      </c>
      <c r="AY1298">
        <f t="shared" si="165"/>
        <v>4939</v>
      </c>
      <c r="AZ1298">
        <f t="shared" si="166"/>
        <v>1041</v>
      </c>
      <c r="BA1298">
        <f t="shared" si="167"/>
        <v>0.21077141121684551</v>
      </c>
    </row>
    <row r="1299" spans="1:53" x14ac:dyDescent="0.2">
      <c r="A1299" s="1" t="s">
        <v>2470</v>
      </c>
      <c r="B1299" s="1">
        <v>25013811302</v>
      </c>
      <c r="C1299" s="1" t="s">
        <v>2471</v>
      </c>
      <c r="D1299" s="1">
        <v>771</v>
      </c>
      <c r="E1299">
        <v>224</v>
      </c>
      <c r="F1299" s="1">
        <v>24</v>
      </c>
      <c r="G1299">
        <v>33</v>
      </c>
      <c r="H1299" s="1">
        <v>3.1</v>
      </c>
      <c r="I1299" s="2" t="b">
        <f t="shared" si="160"/>
        <v>0</v>
      </c>
      <c r="J1299">
        <v>16.7</v>
      </c>
      <c r="K1299">
        <v>4.8</v>
      </c>
      <c r="L1299" s="1">
        <v>3948</v>
      </c>
      <c r="M1299">
        <v>242</v>
      </c>
      <c r="N1299" s="1">
        <v>576</v>
      </c>
      <c r="O1299">
        <v>181</v>
      </c>
      <c r="P1299" s="1">
        <v>14.6</v>
      </c>
      <c r="Q1299">
        <v>23.1</v>
      </c>
      <c r="R1299" s="3" t="b">
        <f t="shared" si="161"/>
        <v>0</v>
      </c>
      <c r="S1299">
        <v>4.4000000000000004</v>
      </c>
      <c r="T1299" s="1">
        <v>345</v>
      </c>
      <c r="U1299">
        <v>132</v>
      </c>
      <c r="V1299" s="1">
        <v>8.6999999999999993</v>
      </c>
      <c r="W1299">
        <v>3.1</v>
      </c>
      <c r="X1299" s="1">
        <v>23.3</v>
      </c>
      <c r="Y1299">
        <v>5.7</v>
      </c>
      <c r="Z1299" s="1">
        <v>498</v>
      </c>
      <c r="AA1299">
        <v>170</v>
      </c>
      <c r="AB1299" s="1">
        <v>262</v>
      </c>
      <c r="AC1299">
        <v>168</v>
      </c>
      <c r="AD1299" s="1">
        <v>52.6</v>
      </c>
      <c r="AE1299">
        <v>22.3</v>
      </c>
      <c r="AF1299" s="1">
        <v>826</v>
      </c>
      <c r="AG1299">
        <v>152</v>
      </c>
      <c r="AH1299" s="1">
        <v>294</v>
      </c>
      <c r="AI1299">
        <v>118</v>
      </c>
      <c r="AJ1299" s="1">
        <v>35.6</v>
      </c>
      <c r="AK1299">
        <v>15.1</v>
      </c>
      <c r="AL1299" s="1">
        <v>1581</v>
      </c>
      <c r="AM1299">
        <v>122</v>
      </c>
      <c r="AN1299" s="1">
        <v>203</v>
      </c>
      <c r="AO1299">
        <v>88</v>
      </c>
      <c r="AP1299" s="1">
        <v>12.8</v>
      </c>
      <c r="AQ1299">
        <v>5.5</v>
      </c>
      <c r="AR1299" s="1">
        <v>1043</v>
      </c>
      <c r="AS1299" s="1">
        <v>162</v>
      </c>
      <c r="AT1299">
        <v>87</v>
      </c>
      <c r="AU1299" s="1">
        <v>15.5</v>
      </c>
      <c r="AV1299">
        <f t="shared" si="162"/>
        <v>3948</v>
      </c>
      <c r="AW1299">
        <f t="shared" si="163"/>
        <v>921</v>
      </c>
      <c r="AX1299">
        <f t="shared" si="164"/>
        <v>576</v>
      </c>
      <c r="AY1299">
        <f t="shared" si="165"/>
        <v>4719</v>
      </c>
      <c r="AZ1299">
        <f t="shared" si="166"/>
        <v>945</v>
      </c>
      <c r="BA1299">
        <f t="shared" si="167"/>
        <v>0.20025429116338206</v>
      </c>
    </row>
    <row r="1300" spans="1:53" x14ac:dyDescent="0.2">
      <c r="A1300" s="1" t="s">
        <v>2472</v>
      </c>
      <c r="B1300" s="1">
        <v>25013811400</v>
      </c>
      <c r="C1300" s="1" t="s">
        <v>2473</v>
      </c>
      <c r="D1300" s="1">
        <v>386</v>
      </c>
      <c r="E1300">
        <v>89</v>
      </c>
      <c r="F1300" s="1">
        <v>14</v>
      </c>
      <c r="G1300">
        <v>24</v>
      </c>
      <c r="H1300" s="1">
        <v>3.6</v>
      </c>
      <c r="I1300" s="2" t="b">
        <f t="shared" si="160"/>
        <v>0</v>
      </c>
      <c r="J1300">
        <v>16.7</v>
      </c>
      <c r="K1300">
        <v>6.2</v>
      </c>
      <c r="L1300" s="1">
        <v>1343</v>
      </c>
      <c r="M1300">
        <v>120</v>
      </c>
      <c r="N1300" s="1">
        <v>22</v>
      </c>
      <c r="O1300">
        <v>25</v>
      </c>
      <c r="P1300" s="1">
        <v>1.6</v>
      </c>
      <c r="Q1300">
        <v>23.1</v>
      </c>
      <c r="R1300" s="3" t="b">
        <f t="shared" si="161"/>
        <v>0</v>
      </c>
      <c r="S1300">
        <v>1.8</v>
      </c>
      <c r="T1300" s="1">
        <v>1</v>
      </c>
      <c r="U1300">
        <v>3</v>
      </c>
      <c r="V1300" s="1">
        <v>0.1</v>
      </c>
      <c r="W1300">
        <v>0.2</v>
      </c>
      <c r="X1300" s="1">
        <v>1.7</v>
      </c>
      <c r="Y1300">
        <v>1.9</v>
      </c>
      <c r="Z1300" s="1">
        <v>367</v>
      </c>
      <c r="AA1300">
        <v>94</v>
      </c>
      <c r="AB1300" s="1">
        <v>22</v>
      </c>
      <c r="AC1300">
        <v>25</v>
      </c>
      <c r="AD1300" s="1">
        <v>6</v>
      </c>
      <c r="AE1300">
        <v>6.7</v>
      </c>
      <c r="AF1300" s="1">
        <v>293</v>
      </c>
      <c r="AG1300">
        <v>78</v>
      </c>
      <c r="AH1300" s="1">
        <v>0</v>
      </c>
      <c r="AI1300">
        <v>12</v>
      </c>
      <c r="AJ1300" s="1">
        <v>0</v>
      </c>
      <c r="AK1300">
        <v>10.5</v>
      </c>
      <c r="AL1300" s="1">
        <v>471</v>
      </c>
      <c r="AM1300">
        <v>109</v>
      </c>
      <c r="AN1300" s="1">
        <v>0</v>
      </c>
      <c r="AO1300">
        <v>12</v>
      </c>
      <c r="AP1300" s="1">
        <v>0</v>
      </c>
      <c r="AQ1300">
        <v>6.7</v>
      </c>
      <c r="AR1300" s="1">
        <v>212</v>
      </c>
      <c r="AS1300" s="1">
        <v>1</v>
      </c>
      <c r="AT1300">
        <v>3</v>
      </c>
      <c r="AU1300" s="1">
        <v>0.5</v>
      </c>
      <c r="AV1300">
        <f t="shared" si="162"/>
        <v>1343</v>
      </c>
      <c r="AW1300">
        <f t="shared" si="163"/>
        <v>23</v>
      </c>
      <c r="AX1300">
        <f t="shared" si="164"/>
        <v>22</v>
      </c>
      <c r="AY1300">
        <f t="shared" si="165"/>
        <v>1729</v>
      </c>
      <c r="AZ1300">
        <f t="shared" si="166"/>
        <v>37</v>
      </c>
      <c r="BA1300">
        <f t="shared" si="167"/>
        <v>2.1399652978600348E-2</v>
      </c>
    </row>
    <row r="1301" spans="1:53" x14ac:dyDescent="0.2">
      <c r="A1301" s="1" t="s">
        <v>2474</v>
      </c>
      <c r="B1301" s="1">
        <v>25013811500</v>
      </c>
      <c r="C1301" s="1" t="s">
        <v>2475</v>
      </c>
      <c r="D1301" s="1">
        <v>363</v>
      </c>
      <c r="E1301">
        <v>113</v>
      </c>
      <c r="F1301" s="1">
        <v>0</v>
      </c>
      <c r="G1301">
        <v>12</v>
      </c>
      <c r="H1301" s="1">
        <v>0</v>
      </c>
      <c r="I1301" s="2" t="b">
        <f t="shared" si="160"/>
        <v>0</v>
      </c>
      <c r="J1301">
        <v>16.7</v>
      </c>
      <c r="K1301">
        <v>8.6</v>
      </c>
      <c r="L1301" s="1">
        <v>1237</v>
      </c>
      <c r="M1301">
        <v>163</v>
      </c>
      <c r="N1301" s="1">
        <v>13</v>
      </c>
      <c r="O1301">
        <v>15</v>
      </c>
      <c r="P1301" s="1">
        <v>1.1000000000000001</v>
      </c>
      <c r="Q1301">
        <v>23.1</v>
      </c>
      <c r="R1301" s="3" t="b">
        <f t="shared" si="161"/>
        <v>0</v>
      </c>
      <c r="S1301">
        <v>1.3</v>
      </c>
      <c r="T1301" s="1">
        <v>11</v>
      </c>
      <c r="U1301">
        <v>17</v>
      </c>
      <c r="V1301" s="1">
        <v>0.9</v>
      </c>
      <c r="W1301">
        <v>1.4</v>
      </c>
      <c r="X1301" s="1">
        <v>1.9</v>
      </c>
      <c r="Y1301">
        <v>1.9</v>
      </c>
      <c r="Z1301" s="1">
        <v>348</v>
      </c>
      <c r="AA1301">
        <v>100</v>
      </c>
      <c r="AB1301" s="1">
        <v>20</v>
      </c>
      <c r="AC1301">
        <v>21</v>
      </c>
      <c r="AD1301" s="1">
        <v>5.7</v>
      </c>
      <c r="AE1301">
        <v>6.3</v>
      </c>
      <c r="AF1301" s="1">
        <v>363</v>
      </c>
      <c r="AG1301">
        <v>121</v>
      </c>
      <c r="AH1301" s="1">
        <v>0</v>
      </c>
      <c r="AI1301">
        <v>12</v>
      </c>
      <c r="AJ1301" s="1">
        <v>0</v>
      </c>
      <c r="AK1301">
        <v>8.6</v>
      </c>
      <c r="AL1301" s="1">
        <v>413</v>
      </c>
      <c r="AM1301">
        <v>94</v>
      </c>
      <c r="AN1301" s="1">
        <v>4</v>
      </c>
      <c r="AO1301">
        <v>6</v>
      </c>
      <c r="AP1301" s="1">
        <v>1</v>
      </c>
      <c r="AQ1301">
        <v>1.4</v>
      </c>
      <c r="AR1301" s="1">
        <v>113</v>
      </c>
      <c r="AS1301" s="1">
        <v>0</v>
      </c>
      <c r="AT1301">
        <v>12</v>
      </c>
      <c r="AU1301" s="1">
        <v>0</v>
      </c>
      <c r="AV1301">
        <f t="shared" si="162"/>
        <v>1237</v>
      </c>
      <c r="AW1301">
        <f t="shared" si="163"/>
        <v>24</v>
      </c>
      <c r="AX1301">
        <f t="shared" si="164"/>
        <v>13</v>
      </c>
      <c r="AY1301">
        <f t="shared" si="165"/>
        <v>1600</v>
      </c>
      <c r="AZ1301">
        <f t="shared" si="166"/>
        <v>24</v>
      </c>
      <c r="BA1301">
        <f t="shared" si="167"/>
        <v>1.4999999999999999E-2</v>
      </c>
    </row>
    <row r="1302" spans="1:53" x14ac:dyDescent="0.2">
      <c r="A1302" s="1" t="s">
        <v>2476</v>
      </c>
      <c r="B1302" s="1">
        <v>25013811600</v>
      </c>
      <c r="C1302" s="1" t="s">
        <v>2477</v>
      </c>
      <c r="D1302" s="1">
        <v>513</v>
      </c>
      <c r="E1302">
        <v>155</v>
      </c>
      <c r="F1302" s="1">
        <v>0</v>
      </c>
      <c r="G1302">
        <v>12</v>
      </c>
      <c r="H1302" s="1">
        <v>0</v>
      </c>
      <c r="I1302" s="2" t="b">
        <f t="shared" si="160"/>
        <v>0</v>
      </c>
      <c r="J1302">
        <v>16.7</v>
      </c>
      <c r="K1302">
        <v>6.1</v>
      </c>
      <c r="L1302" s="1">
        <v>1734</v>
      </c>
      <c r="M1302">
        <v>228</v>
      </c>
      <c r="N1302" s="1">
        <v>100</v>
      </c>
      <c r="O1302">
        <v>55</v>
      </c>
      <c r="P1302" s="1">
        <v>5.8</v>
      </c>
      <c r="Q1302">
        <v>23.1</v>
      </c>
      <c r="R1302" s="3" t="b">
        <f t="shared" si="161"/>
        <v>0</v>
      </c>
      <c r="S1302">
        <v>3</v>
      </c>
      <c r="T1302" s="1">
        <v>32</v>
      </c>
      <c r="U1302">
        <v>28</v>
      </c>
      <c r="V1302" s="1">
        <v>1.8</v>
      </c>
      <c r="W1302">
        <v>1.6</v>
      </c>
      <c r="X1302" s="1">
        <v>7.6</v>
      </c>
      <c r="Y1302">
        <v>3.1</v>
      </c>
      <c r="Z1302" s="1">
        <v>501</v>
      </c>
      <c r="AA1302">
        <v>171</v>
      </c>
      <c r="AB1302" s="1">
        <v>20</v>
      </c>
      <c r="AC1302">
        <v>31</v>
      </c>
      <c r="AD1302" s="1">
        <v>4</v>
      </c>
      <c r="AE1302">
        <v>5.8</v>
      </c>
      <c r="AF1302" s="1">
        <v>420</v>
      </c>
      <c r="AG1302">
        <v>120</v>
      </c>
      <c r="AH1302" s="1">
        <v>47</v>
      </c>
      <c r="AI1302">
        <v>35</v>
      </c>
      <c r="AJ1302" s="1">
        <v>11.2</v>
      </c>
      <c r="AK1302">
        <v>7.7</v>
      </c>
      <c r="AL1302" s="1">
        <v>597</v>
      </c>
      <c r="AM1302">
        <v>126</v>
      </c>
      <c r="AN1302" s="1">
        <v>51</v>
      </c>
      <c r="AO1302">
        <v>45</v>
      </c>
      <c r="AP1302" s="1">
        <v>8.5</v>
      </c>
      <c r="AQ1302">
        <v>7.2</v>
      </c>
      <c r="AR1302" s="1">
        <v>216</v>
      </c>
      <c r="AS1302" s="1">
        <v>14</v>
      </c>
      <c r="AT1302">
        <v>15</v>
      </c>
      <c r="AU1302" s="1">
        <v>6.5</v>
      </c>
      <c r="AV1302">
        <f t="shared" si="162"/>
        <v>1734</v>
      </c>
      <c r="AW1302">
        <f t="shared" si="163"/>
        <v>132</v>
      </c>
      <c r="AX1302">
        <f t="shared" si="164"/>
        <v>100</v>
      </c>
      <c r="AY1302">
        <f t="shared" si="165"/>
        <v>2247</v>
      </c>
      <c r="AZ1302">
        <f t="shared" si="166"/>
        <v>132</v>
      </c>
      <c r="BA1302">
        <f t="shared" si="167"/>
        <v>5.8744993324432573E-2</v>
      </c>
    </row>
    <row r="1303" spans="1:53" x14ac:dyDescent="0.2">
      <c r="A1303" s="1" t="s">
        <v>2478</v>
      </c>
      <c r="B1303" s="1">
        <v>25013811700</v>
      </c>
      <c r="C1303" s="1" t="s">
        <v>2479</v>
      </c>
      <c r="D1303" s="1">
        <v>147</v>
      </c>
      <c r="E1303">
        <v>89</v>
      </c>
      <c r="F1303" s="1">
        <v>0</v>
      </c>
      <c r="G1303">
        <v>12</v>
      </c>
      <c r="H1303" s="1">
        <v>0</v>
      </c>
      <c r="I1303" s="2" t="b">
        <f t="shared" si="160"/>
        <v>0</v>
      </c>
      <c r="J1303">
        <v>16.7</v>
      </c>
      <c r="K1303">
        <v>19.7</v>
      </c>
      <c r="L1303" s="1">
        <v>1468</v>
      </c>
      <c r="M1303">
        <v>236</v>
      </c>
      <c r="N1303" s="1">
        <v>168</v>
      </c>
      <c r="O1303">
        <v>78</v>
      </c>
      <c r="P1303" s="1">
        <v>11.4</v>
      </c>
      <c r="Q1303">
        <v>23.1</v>
      </c>
      <c r="R1303" s="3" t="b">
        <f t="shared" si="161"/>
        <v>0</v>
      </c>
      <c r="S1303">
        <v>5.4</v>
      </c>
      <c r="T1303" s="1">
        <v>61</v>
      </c>
      <c r="U1303">
        <v>43</v>
      </c>
      <c r="V1303" s="1">
        <v>4.2</v>
      </c>
      <c r="W1303">
        <v>3.2</v>
      </c>
      <c r="X1303" s="1">
        <v>15.6</v>
      </c>
      <c r="Y1303">
        <v>6.8</v>
      </c>
      <c r="Z1303" s="1">
        <v>581</v>
      </c>
      <c r="AA1303">
        <v>187</v>
      </c>
      <c r="AB1303" s="1">
        <v>162</v>
      </c>
      <c r="AC1303">
        <v>85</v>
      </c>
      <c r="AD1303" s="1">
        <v>27.9</v>
      </c>
      <c r="AE1303">
        <v>13</v>
      </c>
      <c r="AF1303" s="1">
        <v>88</v>
      </c>
      <c r="AG1303">
        <v>68</v>
      </c>
      <c r="AH1303" s="1">
        <v>0</v>
      </c>
      <c r="AI1303">
        <v>12</v>
      </c>
      <c r="AJ1303" s="1">
        <v>0</v>
      </c>
      <c r="AK1303">
        <v>29.9</v>
      </c>
      <c r="AL1303" s="1">
        <v>380</v>
      </c>
      <c r="AM1303">
        <v>100</v>
      </c>
      <c r="AN1303" s="1">
        <v>22</v>
      </c>
      <c r="AO1303">
        <v>23</v>
      </c>
      <c r="AP1303" s="1">
        <v>5.8</v>
      </c>
      <c r="AQ1303">
        <v>6</v>
      </c>
      <c r="AR1303" s="1">
        <v>419</v>
      </c>
      <c r="AS1303" s="1">
        <v>45</v>
      </c>
      <c r="AT1303">
        <v>36</v>
      </c>
      <c r="AU1303" s="1">
        <v>10.7</v>
      </c>
      <c r="AV1303">
        <f t="shared" si="162"/>
        <v>1468</v>
      </c>
      <c r="AW1303">
        <f t="shared" si="163"/>
        <v>229</v>
      </c>
      <c r="AX1303">
        <f t="shared" si="164"/>
        <v>168</v>
      </c>
      <c r="AY1303">
        <f t="shared" si="165"/>
        <v>1615</v>
      </c>
      <c r="AZ1303">
        <f t="shared" si="166"/>
        <v>229</v>
      </c>
      <c r="BA1303">
        <f t="shared" si="167"/>
        <v>0.14179566563467491</v>
      </c>
    </row>
    <row r="1304" spans="1:53" x14ac:dyDescent="0.2">
      <c r="A1304" s="1" t="s">
        <v>2480</v>
      </c>
      <c r="B1304" s="1">
        <v>25013811800</v>
      </c>
      <c r="C1304" s="1" t="s">
        <v>2481</v>
      </c>
      <c r="D1304" s="1">
        <v>571</v>
      </c>
      <c r="E1304">
        <v>197</v>
      </c>
      <c r="F1304" s="1">
        <v>18</v>
      </c>
      <c r="G1304">
        <v>20</v>
      </c>
      <c r="H1304" s="1">
        <v>3.2</v>
      </c>
      <c r="I1304" s="2" t="b">
        <f t="shared" si="160"/>
        <v>0</v>
      </c>
      <c r="J1304">
        <v>16.7</v>
      </c>
      <c r="K1304">
        <v>3.5</v>
      </c>
      <c r="L1304" s="1">
        <v>2598</v>
      </c>
      <c r="M1304">
        <v>290</v>
      </c>
      <c r="N1304" s="1">
        <v>350</v>
      </c>
      <c r="O1304">
        <v>129</v>
      </c>
      <c r="P1304" s="1">
        <v>13.5</v>
      </c>
      <c r="Q1304">
        <v>23.1</v>
      </c>
      <c r="R1304" s="3" t="b">
        <f t="shared" si="161"/>
        <v>0</v>
      </c>
      <c r="S1304">
        <v>4.4000000000000004</v>
      </c>
      <c r="T1304" s="1">
        <v>182</v>
      </c>
      <c r="U1304">
        <v>73</v>
      </c>
      <c r="V1304" s="1">
        <v>7</v>
      </c>
      <c r="W1304">
        <v>2.7</v>
      </c>
      <c r="X1304" s="1">
        <v>20.5</v>
      </c>
      <c r="Y1304">
        <v>5.2</v>
      </c>
      <c r="Z1304" s="1">
        <v>823</v>
      </c>
      <c r="AA1304">
        <v>181</v>
      </c>
      <c r="AB1304" s="1">
        <v>220</v>
      </c>
      <c r="AC1304">
        <v>88</v>
      </c>
      <c r="AD1304" s="1">
        <v>26.7</v>
      </c>
      <c r="AE1304">
        <v>9.3000000000000007</v>
      </c>
      <c r="AF1304" s="1">
        <v>596</v>
      </c>
      <c r="AG1304">
        <v>167</v>
      </c>
      <c r="AH1304" s="1">
        <v>78</v>
      </c>
      <c r="AI1304">
        <v>54</v>
      </c>
      <c r="AJ1304" s="1">
        <v>13.1</v>
      </c>
      <c r="AK1304">
        <v>8.8000000000000007</v>
      </c>
      <c r="AL1304" s="1">
        <v>880</v>
      </c>
      <c r="AM1304">
        <v>156</v>
      </c>
      <c r="AN1304" s="1">
        <v>205</v>
      </c>
      <c r="AO1304">
        <v>86</v>
      </c>
      <c r="AP1304" s="1">
        <v>23.3</v>
      </c>
      <c r="AQ1304">
        <v>8.5</v>
      </c>
      <c r="AR1304" s="1">
        <v>299</v>
      </c>
      <c r="AS1304" s="1">
        <v>29</v>
      </c>
      <c r="AT1304">
        <v>25</v>
      </c>
      <c r="AU1304" s="1">
        <v>9.6999999999999993</v>
      </c>
      <c r="AV1304">
        <f t="shared" si="162"/>
        <v>2598</v>
      </c>
      <c r="AW1304">
        <f t="shared" si="163"/>
        <v>532</v>
      </c>
      <c r="AX1304">
        <f t="shared" si="164"/>
        <v>350</v>
      </c>
      <c r="AY1304">
        <f t="shared" si="165"/>
        <v>3169</v>
      </c>
      <c r="AZ1304">
        <f t="shared" si="166"/>
        <v>550</v>
      </c>
      <c r="BA1304">
        <f t="shared" si="167"/>
        <v>0.17355632691700851</v>
      </c>
    </row>
    <row r="1305" spans="1:53" x14ac:dyDescent="0.2">
      <c r="A1305" s="1" t="s">
        <v>2482</v>
      </c>
      <c r="B1305" s="1">
        <v>25013811900</v>
      </c>
      <c r="C1305" s="1" t="s">
        <v>2483</v>
      </c>
      <c r="D1305" s="1">
        <v>276</v>
      </c>
      <c r="E1305">
        <v>94</v>
      </c>
      <c r="F1305" s="1">
        <v>8</v>
      </c>
      <c r="G1305">
        <v>12</v>
      </c>
      <c r="H1305" s="1">
        <v>2.9</v>
      </c>
      <c r="I1305" s="2" t="b">
        <f t="shared" si="160"/>
        <v>0</v>
      </c>
      <c r="J1305">
        <v>16.7</v>
      </c>
      <c r="K1305">
        <v>4.8</v>
      </c>
      <c r="L1305" s="1">
        <v>2721</v>
      </c>
      <c r="M1305">
        <v>213</v>
      </c>
      <c r="N1305" s="1">
        <v>657</v>
      </c>
      <c r="O1305">
        <v>159</v>
      </c>
      <c r="P1305" s="1">
        <v>24.1</v>
      </c>
      <c r="Q1305">
        <v>23.1</v>
      </c>
      <c r="R1305" s="3" t="b">
        <f t="shared" si="161"/>
        <v>1</v>
      </c>
      <c r="S1305">
        <v>5.9</v>
      </c>
      <c r="T1305" s="1">
        <v>680</v>
      </c>
      <c r="U1305">
        <v>139</v>
      </c>
      <c r="V1305" s="1">
        <v>25</v>
      </c>
      <c r="W1305">
        <v>5</v>
      </c>
      <c r="X1305" s="1">
        <v>49.1</v>
      </c>
      <c r="Y1305">
        <v>6.5</v>
      </c>
      <c r="Z1305" s="1">
        <v>440</v>
      </c>
      <c r="AA1305">
        <v>182</v>
      </c>
      <c r="AB1305" s="1">
        <v>216</v>
      </c>
      <c r="AC1305">
        <v>113</v>
      </c>
      <c r="AD1305" s="1">
        <v>49.1</v>
      </c>
      <c r="AE1305">
        <v>21.8</v>
      </c>
      <c r="AF1305" s="1">
        <v>487</v>
      </c>
      <c r="AG1305">
        <v>122</v>
      </c>
      <c r="AH1305" s="1">
        <v>307</v>
      </c>
      <c r="AI1305">
        <v>107</v>
      </c>
      <c r="AJ1305" s="1">
        <v>63</v>
      </c>
      <c r="AK1305">
        <v>15.3</v>
      </c>
      <c r="AL1305" s="1">
        <v>1050</v>
      </c>
      <c r="AM1305">
        <v>111</v>
      </c>
      <c r="AN1305" s="1">
        <v>534</v>
      </c>
      <c r="AO1305">
        <v>104</v>
      </c>
      <c r="AP1305" s="1">
        <v>50.9</v>
      </c>
      <c r="AQ1305">
        <v>9.9</v>
      </c>
      <c r="AR1305" s="1">
        <v>744</v>
      </c>
      <c r="AS1305" s="1">
        <v>280</v>
      </c>
      <c r="AT1305">
        <v>80</v>
      </c>
      <c r="AU1305" s="1">
        <v>37.6</v>
      </c>
      <c r="AV1305">
        <f t="shared" si="162"/>
        <v>2721</v>
      </c>
      <c r="AW1305">
        <f t="shared" si="163"/>
        <v>1337</v>
      </c>
      <c r="AX1305">
        <f t="shared" si="164"/>
        <v>657</v>
      </c>
      <c r="AY1305">
        <f t="shared" si="165"/>
        <v>2997</v>
      </c>
      <c r="AZ1305">
        <f t="shared" si="166"/>
        <v>1345</v>
      </c>
      <c r="BA1305">
        <f t="shared" si="167"/>
        <v>0.4487821154487821</v>
      </c>
    </row>
    <row r="1306" spans="1:53" x14ac:dyDescent="0.2">
      <c r="A1306" s="1" t="s">
        <v>3928</v>
      </c>
      <c r="B1306" s="1">
        <v>25025081200</v>
      </c>
      <c r="C1306" s="1" t="s">
        <v>3929</v>
      </c>
      <c r="D1306" s="1">
        <v>357</v>
      </c>
      <c r="E1306">
        <v>129</v>
      </c>
      <c r="F1306" s="1">
        <v>43</v>
      </c>
      <c r="G1306">
        <v>34</v>
      </c>
      <c r="H1306" s="1">
        <v>12</v>
      </c>
      <c r="I1306" s="2" t="b">
        <f t="shared" si="160"/>
        <v>0</v>
      </c>
      <c r="J1306">
        <v>16.7</v>
      </c>
      <c r="K1306">
        <v>10.6</v>
      </c>
      <c r="L1306" s="1">
        <v>2086</v>
      </c>
      <c r="M1306">
        <v>282</v>
      </c>
      <c r="N1306" s="1">
        <v>431</v>
      </c>
      <c r="O1306">
        <v>170</v>
      </c>
      <c r="P1306" s="1">
        <v>20.7</v>
      </c>
      <c r="Q1306">
        <v>23.1</v>
      </c>
      <c r="R1306" s="3" t="b">
        <f t="shared" si="161"/>
        <v>0</v>
      </c>
      <c r="S1306">
        <v>7.8</v>
      </c>
      <c r="T1306" s="1">
        <v>286</v>
      </c>
      <c r="U1306">
        <v>77</v>
      </c>
      <c r="V1306" s="1">
        <v>13.7</v>
      </c>
      <c r="W1306">
        <v>4.0999999999999996</v>
      </c>
      <c r="X1306" s="1">
        <v>34.4</v>
      </c>
      <c r="Y1306">
        <v>8</v>
      </c>
      <c r="Z1306" s="1">
        <v>820</v>
      </c>
      <c r="AA1306">
        <v>243</v>
      </c>
      <c r="AB1306" s="1">
        <v>315</v>
      </c>
      <c r="AC1306">
        <v>152</v>
      </c>
      <c r="AD1306" s="1">
        <v>38.4</v>
      </c>
      <c r="AE1306">
        <v>16.399999999999999</v>
      </c>
      <c r="AF1306" s="1">
        <v>440</v>
      </c>
      <c r="AG1306">
        <v>130</v>
      </c>
      <c r="AH1306" s="1">
        <v>176</v>
      </c>
      <c r="AI1306">
        <v>79</v>
      </c>
      <c r="AJ1306" s="1">
        <v>40</v>
      </c>
      <c r="AK1306">
        <v>13.7</v>
      </c>
      <c r="AL1306" s="1">
        <v>539</v>
      </c>
      <c r="AM1306">
        <v>80</v>
      </c>
      <c r="AN1306" s="1">
        <v>180</v>
      </c>
      <c r="AO1306">
        <v>58</v>
      </c>
      <c r="AP1306" s="1">
        <v>33.4</v>
      </c>
      <c r="AQ1306">
        <v>10.5</v>
      </c>
      <c r="AR1306" s="1">
        <v>287</v>
      </c>
      <c r="AS1306" s="1">
        <v>46</v>
      </c>
      <c r="AT1306">
        <v>36</v>
      </c>
      <c r="AU1306" s="1">
        <v>16</v>
      </c>
      <c r="AV1306">
        <f t="shared" si="162"/>
        <v>2086</v>
      </c>
      <c r="AW1306">
        <f t="shared" si="163"/>
        <v>717</v>
      </c>
      <c r="AX1306">
        <f t="shared" si="164"/>
        <v>431</v>
      </c>
      <c r="AY1306">
        <f t="shared" si="165"/>
        <v>2443</v>
      </c>
      <c r="AZ1306">
        <f t="shared" si="166"/>
        <v>760</v>
      </c>
      <c r="BA1306">
        <f t="shared" si="167"/>
        <v>0.31109291854277527</v>
      </c>
    </row>
    <row r="1307" spans="1:53" x14ac:dyDescent="0.2">
      <c r="A1307" s="1" t="s">
        <v>2484</v>
      </c>
      <c r="B1307" s="1">
        <v>25013812001</v>
      </c>
      <c r="C1307" s="1" t="s">
        <v>2485</v>
      </c>
      <c r="D1307" s="1">
        <v>307</v>
      </c>
      <c r="E1307">
        <v>106</v>
      </c>
      <c r="F1307" s="1">
        <v>9</v>
      </c>
      <c r="G1307">
        <v>15</v>
      </c>
      <c r="H1307" s="1">
        <v>2.9</v>
      </c>
      <c r="I1307" s="2" t="b">
        <f t="shared" si="160"/>
        <v>0</v>
      </c>
      <c r="J1307">
        <v>16.7</v>
      </c>
      <c r="K1307">
        <v>4.5999999999999996</v>
      </c>
      <c r="L1307" s="1">
        <v>2130</v>
      </c>
      <c r="M1307">
        <v>236</v>
      </c>
      <c r="N1307" s="1">
        <v>384</v>
      </c>
      <c r="O1307">
        <v>149</v>
      </c>
      <c r="P1307" s="1">
        <v>18</v>
      </c>
      <c r="Q1307">
        <v>23.1</v>
      </c>
      <c r="R1307" s="3" t="b">
        <f t="shared" si="161"/>
        <v>0</v>
      </c>
      <c r="S1307">
        <v>6.2</v>
      </c>
      <c r="T1307" s="1">
        <v>140</v>
      </c>
      <c r="U1307">
        <v>82</v>
      </c>
      <c r="V1307" s="1">
        <v>6.6</v>
      </c>
      <c r="W1307">
        <v>3.8</v>
      </c>
      <c r="X1307" s="1">
        <v>24.6</v>
      </c>
      <c r="Y1307">
        <v>7.6</v>
      </c>
      <c r="Z1307" s="1">
        <v>447</v>
      </c>
      <c r="AA1307">
        <v>116</v>
      </c>
      <c r="AB1307" s="1">
        <v>179</v>
      </c>
      <c r="AC1307">
        <v>84</v>
      </c>
      <c r="AD1307" s="1">
        <v>40</v>
      </c>
      <c r="AE1307">
        <v>16.3</v>
      </c>
      <c r="AF1307" s="1">
        <v>360</v>
      </c>
      <c r="AG1307">
        <v>124</v>
      </c>
      <c r="AH1307" s="1">
        <v>125</v>
      </c>
      <c r="AI1307">
        <v>80</v>
      </c>
      <c r="AJ1307" s="1">
        <v>34.700000000000003</v>
      </c>
      <c r="AK1307">
        <v>17.399999999999999</v>
      </c>
      <c r="AL1307" s="1">
        <v>791</v>
      </c>
      <c r="AM1307">
        <v>142</v>
      </c>
      <c r="AN1307" s="1">
        <v>157</v>
      </c>
      <c r="AO1307">
        <v>82</v>
      </c>
      <c r="AP1307" s="1">
        <v>19.8</v>
      </c>
      <c r="AQ1307">
        <v>10.1</v>
      </c>
      <c r="AR1307" s="1">
        <v>532</v>
      </c>
      <c r="AS1307" s="1">
        <v>63</v>
      </c>
      <c r="AT1307">
        <v>54</v>
      </c>
      <c r="AU1307" s="1">
        <v>11.8</v>
      </c>
      <c r="AV1307">
        <f t="shared" si="162"/>
        <v>2130</v>
      </c>
      <c r="AW1307">
        <f t="shared" si="163"/>
        <v>524</v>
      </c>
      <c r="AX1307">
        <f t="shared" si="164"/>
        <v>384</v>
      </c>
      <c r="AY1307">
        <f t="shared" si="165"/>
        <v>2437</v>
      </c>
      <c r="AZ1307">
        <f t="shared" si="166"/>
        <v>533</v>
      </c>
      <c r="BA1307">
        <f t="shared" si="167"/>
        <v>0.2187115305703734</v>
      </c>
    </row>
    <row r="1308" spans="1:53" x14ac:dyDescent="0.2">
      <c r="A1308" s="1" t="s">
        <v>2486</v>
      </c>
      <c r="B1308" s="1">
        <v>25013812002</v>
      </c>
      <c r="C1308" s="1" t="s">
        <v>2487</v>
      </c>
      <c r="D1308" s="1">
        <v>511</v>
      </c>
      <c r="E1308">
        <v>200</v>
      </c>
      <c r="F1308" s="1">
        <v>125</v>
      </c>
      <c r="G1308">
        <v>97</v>
      </c>
      <c r="H1308" s="1">
        <v>24.5</v>
      </c>
      <c r="I1308" s="2" t="b">
        <f t="shared" si="160"/>
        <v>1</v>
      </c>
      <c r="J1308">
        <v>16.7</v>
      </c>
      <c r="K1308">
        <v>14.7</v>
      </c>
      <c r="L1308" s="1">
        <v>2988</v>
      </c>
      <c r="M1308">
        <v>264</v>
      </c>
      <c r="N1308" s="1">
        <v>509</v>
      </c>
      <c r="O1308">
        <v>139</v>
      </c>
      <c r="P1308" s="1">
        <v>17</v>
      </c>
      <c r="Q1308">
        <v>23.1</v>
      </c>
      <c r="R1308" s="3" t="b">
        <f t="shared" si="161"/>
        <v>0</v>
      </c>
      <c r="S1308">
        <v>4.3</v>
      </c>
      <c r="T1308" s="1">
        <v>275</v>
      </c>
      <c r="U1308">
        <v>85</v>
      </c>
      <c r="V1308" s="1">
        <v>9.1999999999999993</v>
      </c>
      <c r="W1308">
        <v>2.7</v>
      </c>
      <c r="X1308" s="1">
        <v>26.2</v>
      </c>
      <c r="Y1308">
        <v>5.4</v>
      </c>
      <c r="Z1308" s="1">
        <v>759</v>
      </c>
      <c r="AA1308">
        <v>178</v>
      </c>
      <c r="AB1308" s="1">
        <v>237</v>
      </c>
      <c r="AC1308">
        <v>97</v>
      </c>
      <c r="AD1308" s="1">
        <v>31.2</v>
      </c>
      <c r="AE1308">
        <v>12.6</v>
      </c>
      <c r="AF1308" s="1">
        <v>543</v>
      </c>
      <c r="AG1308">
        <v>161</v>
      </c>
      <c r="AH1308" s="1">
        <v>132</v>
      </c>
      <c r="AI1308">
        <v>67</v>
      </c>
      <c r="AJ1308" s="1">
        <v>24.3</v>
      </c>
      <c r="AK1308">
        <v>10.199999999999999</v>
      </c>
      <c r="AL1308" s="1">
        <v>1095</v>
      </c>
      <c r="AM1308">
        <v>166</v>
      </c>
      <c r="AN1308" s="1">
        <v>266</v>
      </c>
      <c r="AO1308">
        <v>94</v>
      </c>
      <c r="AP1308" s="1">
        <v>24.3</v>
      </c>
      <c r="AQ1308">
        <v>8.1</v>
      </c>
      <c r="AR1308" s="1">
        <v>591</v>
      </c>
      <c r="AS1308" s="1">
        <v>149</v>
      </c>
      <c r="AT1308">
        <v>59</v>
      </c>
      <c r="AU1308" s="1">
        <v>25.2</v>
      </c>
      <c r="AV1308">
        <f t="shared" si="162"/>
        <v>2988</v>
      </c>
      <c r="AW1308">
        <f t="shared" si="163"/>
        <v>784</v>
      </c>
      <c r="AX1308">
        <f t="shared" si="164"/>
        <v>509</v>
      </c>
      <c r="AY1308">
        <f t="shared" si="165"/>
        <v>3499</v>
      </c>
      <c r="AZ1308">
        <f t="shared" si="166"/>
        <v>909</v>
      </c>
      <c r="BA1308">
        <f t="shared" si="167"/>
        <v>0.25978851100314376</v>
      </c>
    </row>
    <row r="1309" spans="1:53" x14ac:dyDescent="0.2">
      <c r="A1309" s="1" t="s">
        <v>2488</v>
      </c>
      <c r="B1309" s="1">
        <v>25013812101</v>
      </c>
      <c r="C1309" s="1" t="s">
        <v>2489</v>
      </c>
      <c r="D1309" s="1">
        <v>165</v>
      </c>
      <c r="E1309">
        <v>107</v>
      </c>
      <c r="F1309" s="1">
        <v>23</v>
      </c>
      <c r="G1309">
        <v>37</v>
      </c>
      <c r="H1309" s="1">
        <v>13.9</v>
      </c>
      <c r="I1309" s="2" t="b">
        <f t="shared" si="160"/>
        <v>0</v>
      </c>
      <c r="J1309">
        <v>16.7</v>
      </c>
      <c r="K1309">
        <v>22.2</v>
      </c>
      <c r="L1309" s="1">
        <v>4445</v>
      </c>
      <c r="M1309">
        <v>296</v>
      </c>
      <c r="N1309" s="1">
        <v>964</v>
      </c>
      <c r="O1309">
        <v>355</v>
      </c>
      <c r="P1309" s="1">
        <v>21.7</v>
      </c>
      <c r="Q1309">
        <v>23.1</v>
      </c>
      <c r="R1309" s="3" t="b">
        <f t="shared" si="161"/>
        <v>0</v>
      </c>
      <c r="S1309">
        <v>7.5</v>
      </c>
      <c r="T1309" s="1">
        <v>542</v>
      </c>
      <c r="U1309">
        <v>238</v>
      </c>
      <c r="V1309" s="1">
        <v>12.2</v>
      </c>
      <c r="W1309">
        <v>5.3</v>
      </c>
      <c r="X1309" s="1">
        <v>33.9</v>
      </c>
      <c r="Y1309">
        <v>6.4</v>
      </c>
      <c r="Z1309" s="1">
        <v>889</v>
      </c>
      <c r="AA1309">
        <v>397</v>
      </c>
      <c r="AB1309" s="1">
        <v>417</v>
      </c>
      <c r="AC1309">
        <v>299</v>
      </c>
      <c r="AD1309" s="1">
        <v>46.9</v>
      </c>
      <c r="AE1309">
        <v>24</v>
      </c>
      <c r="AF1309" s="1">
        <v>520</v>
      </c>
      <c r="AG1309">
        <v>218</v>
      </c>
      <c r="AH1309" s="1">
        <v>147</v>
      </c>
      <c r="AI1309">
        <v>109</v>
      </c>
      <c r="AJ1309" s="1">
        <v>28.3</v>
      </c>
      <c r="AK1309">
        <v>15.8</v>
      </c>
      <c r="AL1309" s="1">
        <v>1967</v>
      </c>
      <c r="AM1309">
        <v>262</v>
      </c>
      <c r="AN1309" s="1">
        <v>792</v>
      </c>
      <c r="AO1309">
        <v>299</v>
      </c>
      <c r="AP1309" s="1">
        <v>40.299999999999997</v>
      </c>
      <c r="AQ1309">
        <v>17.600000000000001</v>
      </c>
      <c r="AR1309" s="1">
        <v>1069</v>
      </c>
      <c r="AS1309" s="1">
        <v>150</v>
      </c>
      <c r="AT1309">
        <v>96</v>
      </c>
      <c r="AU1309" s="1">
        <v>14</v>
      </c>
      <c r="AV1309">
        <f t="shared" si="162"/>
        <v>4445</v>
      </c>
      <c r="AW1309">
        <f t="shared" si="163"/>
        <v>1506</v>
      </c>
      <c r="AX1309">
        <f t="shared" si="164"/>
        <v>964</v>
      </c>
      <c r="AY1309">
        <f t="shared" si="165"/>
        <v>4610</v>
      </c>
      <c r="AZ1309">
        <f t="shared" si="166"/>
        <v>1529</v>
      </c>
      <c r="BA1309">
        <f t="shared" si="167"/>
        <v>0.33167028199566162</v>
      </c>
    </row>
    <row r="1310" spans="1:53" x14ac:dyDescent="0.2">
      <c r="A1310" s="1" t="s">
        <v>2490</v>
      </c>
      <c r="B1310" s="1">
        <v>25013812103</v>
      </c>
      <c r="C1310" s="1" t="s">
        <v>2491</v>
      </c>
      <c r="D1310" s="1">
        <v>476</v>
      </c>
      <c r="E1310">
        <v>187</v>
      </c>
      <c r="F1310" s="1">
        <v>14</v>
      </c>
      <c r="G1310">
        <v>19</v>
      </c>
      <c r="H1310" s="1">
        <v>2.9</v>
      </c>
      <c r="I1310" s="2" t="b">
        <f t="shared" si="160"/>
        <v>0</v>
      </c>
      <c r="J1310">
        <v>16.7</v>
      </c>
      <c r="K1310">
        <v>4.4000000000000004</v>
      </c>
      <c r="L1310" s="1">
        <v>2594</v>
      </c>
      <c r="M1310">
        <v>255</v>
      </c>
      <c r="N1310" s="1">
        <v>386</v>
      </c>
      <c r="O1310">
        <v>112</v>
      </c>
      <c r="P1310" s="1">
        <v>14.9</v>
      </c>
      <c r="Q1310">
        <v>23.1</v>
      </c>
      <c r="R1310" s="3" t="b">
        <f t="shared" si="161"/>
        <v>0</v>
      </c>
      <c r="S1310">
        <v>4.0999999999999996</v>
      </c>
      <c r="T1310" s="1">
        <v>215</v>
      </c>
      <c r="U1310">
        <v>101</v>
      </c>
      <c r="V1310" s="1">
        <v>8.3000000000000007</v>
      </c>
      <c r="W1310">
        <v>3.8</v>
      </c>
      <c r="X1310" s="1">
        <v>23.2</v>
      </c>
      <c r="Y1310">
        <v>6.1</v>
      </c>
      <c r="Z1310" s="1">
        <v>573</v>
      </c>
      <c r="AA1310">
        <v>220</v>
      </c>
      <c r="AB1310" s="1">
        <v>87</v>
      </c>
      <c r="AC1310">
        <v>75</v>
      </c>
      <c r="AD1310" s="1">
        <v>15.2</v>
      </c>
      <c r="AE1310">
        <v>13.1</v>
      </c>
      <c r="AF1310" s="1">
        <v>542</v>
      </c>
      <c r="AG1310">
        <v>184</v>
      </c>
      <c r="AH1310" s="1">
        <v>151</v>
      </c>
      <c r="AI1310">
        <v>75</v>
      </c>
      <c r="AJ1310" s="1">
        <v>27.9</v>
      </c>
      <c r="AK1310">
        <v>16.7</v>
      </c>
      <c r="AL1310" s="1">
        <v>714</v>
      </c>
      <c r="AM1310">
        <v>95</v>
      </c>
      <c r="AN1310" s="1">
        <v>147</v>
      </c>
      <c r="AO1310">
        <v>69</v>
      </c>
      <c r="AP1310" s="1">
        <v>20.6</v>
      </c>
      <c r="AQ1310">
        <v>9.1999999999999993</v>
      </c>
      <c r="AR1310" s="1">
        <v>765</v>
      </c>
      <c r="AS1310" s="1">
        <v>216</v>
      </c>
      <c r="AT1310">
        <v>75</v>
      </c>
      <c r="AU1310" s="1">
        <v>28.2</v>
      </c>
      <c r="AV1310">
        <f t="shared" si="162"/>
        <v>2594</v>
      </c>
      <c r="AW1310">
        <f t="shared" si="163"/>
        <v>601</v>
      </c>
      <c r="AX1310">
        <f t="shared" si="164"/>
        <v>386</v>
      </c>
      <c r="AY1310">
        <f t="shared" si="165"/>
        <v>3070</v>
      </c>
      <c r="AZ1310">
        <f t="shared" si="166"/>
        <v>615</v>
      </c>
      <c r="BA1310">
        <f t="shared" si="167"/>
        <v>0.20032573289902281</v>
      </c>
    </row>
    <row r="1311" spans="1:53" x14ac:dyDescent="0.2">
      <c r="A1311" s="1" t="s">
        <v>2492</v>
      </c>
      <c r="B1311" s="1">
        <v>25013812104</v>
      </c>
      <c r="C1311" s="1" t="s">
        <v>2493</v>
      </c>
      <c r="D1311" s="1">
        <v>414</v>
      </c>
      <c r="E1311">
        <v>153</v>
      </c>
      <c r="F1311" s="1">
        <v>79</v>
      </c>
      <c r="G1311">
        <v>58</v>
      </c>
      <c r="H1311" s="1">
        <v>19.100000000000001</v>
      </c>
      <c r="I1311" s="2" t="b">
        <f t="shared" si="160"/>
        <v>1</v>
      </c>
      <c r="J1311">
        <v>16.7</v>
      </c>
      <c r="K1311">
        <v>12.9</v>
      </c>
      <c r="L1311" s="1">
        <v>3168</v>
      </c>
      <c r="M1311">
        <v>276</v>
      </c>
      <c r="N1311" s="1">
        <v>688</v>
      </c>
      <c r="O1311">
        <v>213</v>
      </c>
      <c r="P1311" s="1">
        <v>21.7</v>
      </c>
      <c r="Q1311">
        <v>23.1</v>
      </c>
      <c r="R1311" s="3" t="b">
        <f t="shared" si="161"/>
        <v>0</v>
      </c>
      <c r="S1311">
        <v>6</v>
      </c>
      <c r="T1311" s="1">
        <v>379</v>
      </c>
      <c r="U1311">
        <v>156</v>
      </c>
      <c r="V1311" s="1">
        <v>12</v>
      </c>
      <c r="W1311">
        <v>4.4000000000000004</v>
      </c>
      <c r="X1311" s="1">
        <v>33.700000000000003</v>
      </c>
      <c r="Y1311">
        <v>7.7</v>
      </c>
      <c r="Z1311" s="1">
        <v>956</v>
      </c>
      <c r="AA1311">
        <v>235</v>
      </c>
      <c r="AB1311" s="1">
        <v>472</v>
      </c>
      <c r="AC1311">
        <v>249</v>
      </c>
      <c r="AD1311" s="1">
        <v>49.4</v>
      </c>
      <c r="AE1311">
        <v>17.3</v>
      </c>
      <c r="AF1311" s="1">
        <v>490</v>
      </c>
      <c r="AG1311">
        <v>126</v>
      </c>
      <c r="AH1311" s="1">
        <v>180</v>
      </c>
      <c r="AI1311">
        <v>105</v>
      </c>
      <c r="AJ1311" s="1">
        <v>36.700000000000003</v>
      </c>
      <c r="AK1311">
        <v>17</v>
      </c>
      <c r="AL1311" s="1">
        <v>1185</v>
      </c>
      <c r="AM1311">
        <v>188</v>
      </c>
      <c r="AN1311" s="1">
        <v>296</v>
      </c>
      <c r="AO1311">
        <v>117</v>
      </c>
      <c r="AP1311" s="1">
        <v>25</v>
      </c>
      <c r="AQ1311">
        <v>8.4</v>
      </c>
      <c r="AR1311" s="1">
        <v>537</v>
      </c>
      <c r="AS1311" s="1">
        <v>119</v>
      </c>
      <c r="AT1311">
        <v>57</v>
      </c>
      <c r="AU1311" s="1">
        <v>22.2</v>
      </c>
      <c r="AV1311">
        <f t="shared" si="162"/>
        <v>3168</v>
      </c>
      <c r="AW1311">
        <f t="shared" si="163"/>
        <v>1067</v>
      </c>
      <c r="AX1311">
        <f t="shared" si="164"/>
        <v>688</v>
      </c>
      <c r="AY1311">
        <f t="shared" si="165"/>
        <v>3582</v>
      </c>
      <c r="AZ1311">
        <f t="shared" si="166"/>
        <v>1146</v>
      </c>
      <c r="BA1311">
        <f t="shared" si="167"/>
        <v>0.31993299832495814</v>
      </c>
    </row>
    <row r="1312" spans="1:53" x14ac:dyDescent="0.2">
      <c r="A1312" s="1" t="s">
        <v>2494</v>
      </c>
      <c r="B1312" s="1">
        <v>25013812201</v>
      </c>
      <c r="C1312" s="1" t="s">
        <v>2495</v>
      </c>
      <c r="D1312" s="1">
        <v>625</v>
      </c>
      <c r="E1312">
        <v>211</v>
      </c>
      <c r="F1312" s="1">
        <v>90</v>
      </c>
      <c r="G1312">
        <v>76</v>
      </c>
      <c r="H1312" s="1">
        <v>14.4</v>
      </c>
      <c r="I1312" s="2" t="b">
        <f t="shared" si="160"/>
        <v>0</v>
      </c>
      <c r="J1312">
        <v>16.7</v>
      </c>
      <c r="K1312">
        <v>13.5</v>
      </c>
      <c r="L1312" s="1">
        <v>3548</v>
      </c>
      <c r="M1312">
        <v>363</v>
      </c>
      <c r="N1312" s="1">
        <v>514</v>
      </c>
      <c r="O1312">
        <v>145</v>
      </c>
      <c r="P1312" s="1">
        <v>14.5</v>
      </c>
      <c r="Q1312">
        <v>23.1</v>
      </c>
      <c r="R1312" s="3" t="b">
        <f t="shared" si="161"/>
        <v>0</v>
      </c>
      <c r="S1312">
        <v>3.8</v>
      </c>
      <c r="T1312" s="1">
        <v>394</v>
      </c>
      <c r="U1312">
        <v>117</v>
      </c>
      <c r="V1312" s="1">
        <v>11.1</v>
      </c>
      <c r="W1312">
        <v>3.4</v>
      </c>
      <c r="X1312" s="1">
        <v>25.6</v>
      </c>
      <c r="Y1312">
        <v>5.7</v>
      </c>
      <c r="Z1312" s="1">
        <v>886</v>
      </c>
      <c r="AA1312">
        <v>263</v>
      </c>
      <c r="AB1312" s="1">
        <v>344</v>
      </c>
      <c r="AC1312">
        <v>142</v>
      </c>
      <c r="AD1312" s="1">
        <v>38.799999999999997</v>
      </c>
      <c r="AE1312">
        <v>10.1</v>
      </c>
      <c r="AF1312" s="1">
        <v>630</v>
      </c>
      <c r="AG1312">
        <v>163</v>
      </c>
      <c r="AH1312" s="1">
        <v>202</v>
      </c>
      <c r="AI1312">
        <v>97</v>
      </c>
      <c r="AJ1312" s="1">
        <v>32.1</v>
      </c>
      <c r="AK1312">
        <v>14.9</v>
      </c>
      <c r="AL1312" s="1">
        <v>1297</v>
      </c>
      <c r="AM1312">
        <v>201</v>
      </c>
      <c r="AN1312" s="1">
        <v>280</v>
      </c>
      <c r="AO1312">
        <v>90</v>
      </c>
      <c r="AP1312" s="1">
        <v>21.6</v>
      </c>
      <c r="AQ1312">
        <v>8</v>
      </c>
      <c r="AR1312" s="1">
        <v>735</v>
      </c>
      <c r="AS1312" s="1">
        <v>82</v>
      </c>
      <c r="AT1312">
        <v>71</v>
      </c>
      <c r="AU1312" s="1">
        <v>11.2</v>
      </c>
      <c r="AV1312">
        <f t="shared" si="162"/>
        <v>3548</v>
      </c>
      <c r="AW1312">
        <f t="shared" si="163"/>
        <v>908</v>
      </c>
      <c r="AX1312">
        <f t="shared" si="164"/>
        <v>514</v>
      </c>
      <c r="AY1312">
        <f t="shared" si="165"/>
        <v>4173</v>
      </c>
      <c r="AZ1312">
        <f t="shared" si="166"/>
        <v>998</v>
      </c>
      <c r="BA1312">
        <f t="shared" si="167"/>
        <v>0.23915648214713636</v>
      </c>
    </row>
    <row r="1313" spans="1:53" x14ac:dyDescent="0.2">
      <c r="A1313" s="1" t="s">
        <v>2496</v>
      </c>
      <c r="B1313" s="1">
        <v>25013812202</v>
      </c>
      <c r="C1313" s="1" t="s">
        <v>2497</v>
      </c>
      <c r="D1313" s="1">
        <v>227</v>
      </c>
      <c r="E1313">
        <v>122</v>
      </c>
      <c r="F1313" s="1">
        <v>0</v>
      </c>
      <c r="G1313">
        <v>12</v>
      </c>
      <c r="H1313" s="1">
        <v>0</v>
      </c>
      <c r="I1313" s="2" t="b">
        <f t="shared" si="160"/>
        <v>0</v>
      </c>
      <c r="J1313">
        <v>16.7</v>
      </c>
      <c r="K1313">
        <v>13.3</v>
      </c>
      <c r="L1313" s="1">
        <v>2807</v>
      </c>
      <c r="M1313">
        <v>292</v>
      </c>
      <c r="N1313" s="1">
        <v>483</v>
      </c>
      <c r="O1313">
        <v>195</v>
      </c>
      <c r="P1313" s="1">
        <v>17.2</v>
      </c>
      <c r="Q1313">
        <v>23.1</v>
      </c>
      <c r="R1313" s="3" t="b">
        <f t="shared" si="161"/>
        <v>0</v>
      </c>
      <c r="S1313">
        <v>6.4</v>
      </c>
      <c r="T1313" s="1">
        <v>402</v>
      </c>
      <c r="U1313">
        <v>152</v>
      </c>
      <c r="V1313" s="1">
        <v>14.3</v>
      </c>
      <c r="W1313">
        <v>5.2</v>
      </c>
      <c r="X1313" s="1">
        <v>31.5</v>
      </c>
      <c r="Y1313">
        <v>7.2</v>
      </c>
      <c r="Z1313" s="1">
        <v>731</v>
      </c>
      <c r="AA1313">
        <v>179</v>
      </c>
      <c r="AB1313" s="1">
        <v>418</v>
      </c>
      <c r="AC1313">
        <v>161</v>
      </c>
      <c r="AD1313" s="1">
        <v>57.2</v>
      </c>
      <c r="AE1313">
        <v>17</v>
      </c>
      <c r="AF1313" s="1">
        <v>598</v>
      </c>
      <c r="AG1313">
        <v>168</v>
      </c>
      <c r="AH1313" s="1">
        <v>247</v>
      </c>
      <c r="AI1313">
        <v>106</v>
      </c>
      <c r="AJ1313" s="1">
        <v>41.3</v>
      </c>
      <c r="AK1313">
        <v>15.7</v>
      </c>
      <c r="AL1313" s="1">
        <v>819</v>
      </c>
      <c r="AM1313">
        <v>230</v>
      </c>
      <c r="AN1313" s="1">
        <v>94</v>
      </c>
      <c r="AO1313">
        <v>73</v>
      </c>
      <c r="AP1313" s="1">
        <v>11.5</v>
      </c>
      <c r="AQ1313">
        <v>8.3000000000000007</v>
      </c>
      <c r="AR1313" s="1">
        <v>659</v>
      </c>
      <c r="AS1313" s="1">
        <v>126</v>
      </c>
      <c r="AT1313">
        <v>72</v>
      </c>
      <c r="AU1313" s="1">
        <v>19.100000000000001</v>
      </c>
      <c r="AV1313">
        <f t="shared" si="162"/>
        <v>2807</v>
      </c>
      <c r="AW1313">
        <f t="shared" si="163"/>
        <v>885</v>
      </c>
      <c r="AX1313">
        <f t="shared" si="164"/>
        <v>483</v>
      </c>
      <c r="AY1313">
        <f t="shared" si="165"/>
        <v>3034</v>
      </c>
      <c r="AZ1313">
        <f t="shared" si="166"/>
        <v>885</v>
      </c>
      <c r="BA1313">
        <f t="shared" si="167"/>
        <v>0.29169413315754777</v>
      </c>
    </row>
    <row r="1314" spans="1:53" x14ac:dyDescent="0.2">
      <c r="A1314" s="1" t="s">
        <v>2498</v>
      </c>
      <c r="B1314" s="1">
        <v>25013812300</v>
      </c>
      <c r="C1314" s="1" t="s">
        <v>2499</v>
      </c>
      <c r="D1314" s="1">
        <v>579</v>
      </c>
      <c r="E1314">
        <v>212</v>
      </c>
      <c r="F1314" s="1">
        <v>32</v>
      </c>
      <c r="G1314">
        <v>34</v>
      </c>
      <c r="H1314" s="1">
        <v>5.5</v>
      </c>
      <c r="I1314" s="2" t="b">
        <f t="shared" si="160"/>
        <v>0</v>
      </c>
      <c r="J1314">
        <v>16.7</v>
      </c>
      <c r="K1314">
        <v>5.7</v>
      </c>
      <c r="L1314" s="1">
        <v>3450</v>
      </c>
      <c r="M1314">
        <v>317</v>
      </c>
      <c r="N1314" s="1">
        <v>588</v>
      </c>
      <c r="O1314">
        <v>287</v>
      </c>
      <c r="P1314" s="1">
        <v>17</v>
      </c>
      <c r="Q1314">
        <v>23.1</v>
      </c>
      <c r="R1314" s="3" t="b">
        <f t="shared" si="161"/>
        <v>0</v>
      </c>
      <c r="S1314">
        <v>7.9</v>
      </c>
      <c r="T1314" s="1">
        <v>142</v>
      </c>
      <c r="U1314">
        <v>99</v>
      </c>
      <c r="V1314" s="1">
        <v>4.0999999999999996</v>
      </c>
      <c r="W1314">
        <v>2.9</v>
      </c>
      <c r="X1314" s="1">
        <v>21.2</v>
      </c>
      <c r="Y1314">
        <v>7.9</v>
      </c>
      <c r="Z1314" s="1">
        <v>968</v>
      </c>
      <c r="AA1314">
        <v>295</v>
      </c>
      <c r="AB1314" s="1">
        <v>336</v>
      </c>
      <c r="AC1314">
        <v>270</v>
      </c>
      <c r="AD1314" s="1">
        <v>34.700000000000003</v>
      </c>
      <c r="AE1314">
        <v>22.2</v>
      </c>
      <c r="AF1314" s="1">
        <v>649</v>
      </c>
      <c r="AG1314">
        <v>231</v>
      </c>
      <c r="AH1314" s="1">
        <v>63</v>
      </c>
      <c r="AI1314">
        <v>59</v>
      </c>
      <c r="AJ1314" s="1">
        <v>9.6999999999999993</v>
      </c>
      <c r="AK1314">
        <v>9.6</v>
      </c>
      <c r="AL1314" s="1">
        <v>1446</v>
      </c>
      <c r="AM1314">
        <v>281</v>
      </c>
      <c r="AN1314" s="1">
        <v>198</v>
      </c>
      <c r="AO1314">
        <v>123</v>
      </c>
      <c r="AP1314" s="1">
        <v>13.7</v>
      </c>
      <c r="AQ1314">
        <v>8.1</v>
      </c>
      <c r="AR1314" s="1">
        <v>387</v>
      </c>
      <c r="AS1314" s="1">
        <v>133</v>
      </c>
      <c r="AT1314">
        <v>93</v>
      </c>
      <c r="AU1314" s="1">
        <v>34.4</v>
      </c>
      <c r="AV1314">
        <f t="shared" si="162"/>
        <v>3450</v>
      </c>
      <c r="AW1314">
        <f t="shared" si="163"/>
        <v>730</v>
      </c>
      <c r="AX1314">
        <f t="shared" si="164"/>
        <v>588</v>
      </c>
      <c r="AY1314">
        <f t="shared" si="165"/>
        <v>4029</v>
      </c>
      <c r="AZ1314">
        <f t="shared" si="166"/>
        <v>762</v>
      </c>
      <c r="BA1314">
        <f t="shared" si="167"/>
        <v>0.18912881608339538</v>
      </c>
    </row>
    <row r="1315" spans="1:53" x14ac:dyDescent="0.2">
      <c r="A1315" s="1" t="s">
        <v>2500</v>
      </c>
      <c r="B1315" s="1">
        <v>25013812401</v>
      </c>
      <c r="C1315" s="1" t="s">
        <v>2501</v>
      </c>
      <c r="D1315" s="1">
        <v>566</v>
      </c>
      <c r="E1315">
        <v>147</v>
      </c>
      <c r="F1315" s="1">
        <v>243</v>
      </c>
      <c r="G1315">
        <v>96</v>
      </c>
      <c r="H1315" s="1">
        <v>42.9</v>
      </c>
      <c r="I1315" s="2" t="b">
        <f t="shared" si="160"/>
        <v>1</v>
      </c>
      <c r="J1315">
        <v>16.7</v>
      </c>
      <c r="K1315">
        <v>13.2</v>
      </c>
      <c r="L1315" s="1">
        <v>4529</v>
      </c>
      <c r="M1315">
        <v>244</v>
      </c>
      <c r="N1315" s="1">
        <v>994</v>
      </c>
      <c r="O1315">
        <v>209</v>
      </c>
      <c r="P1315" s="1">
        <v>21.9</v>
      </c>
      <c r="Q1315">
        <v>23.1</v>
      </c>
      <c r="R1315" s="3" t="b">
        <f t="shared" si="161"/>
        <v>0</v>
      </c>
      <c r="S1315">
        <v>4.5</v>
      </c>
      <c r="T1315" s="1">
        <v>692</v>
      </c>
      <c r="U1315">
        <v>198</v>
      </c>
      <c r="V1315" s="1">
        <v>15.3</v>
      </c>
      <c r="W1315">
        <v>4.3</v>
      </c>
      <c r="X1315" s="1">
        <v>37.200000000000003</v>
      </c>
      <c r="Y1315">
        <v>5.3</v>
      </c>
      <c r="Z1315" s="1">
        <v>458</v>
      </c>
      <c r="AA1315">
        <v>196</v>
      </c>
      <c r="AB1315" s="1">
        <v>247</v>
      </c>
      <c r="AC1315">
        <v>129</v>
      </c>
      <c r="AD1315" s="1">
        <v>53.9</v>
      </c>
      <c r="AE1315">
        <v>21</v>
      </c>
      <c r="AF1315" s="1">
        <v>660</v>
      </c>
      <c r="AG1315">
        <v>127</v>
      </c>
      <c r="AH1315" s="1">
        <v>469</v>
      </c>
      <c r="AI1315">
        <v>113</v>
      </c>
      <c r="AJ1315" s="1">
        <v>71.099999999999994</v>
      </c>
      <c r="AK1315">
        <v>13.9</v>
      </c>
      <c r="AL1315" s="1">
        <v>2130</v>
      </c>
      <c r="AM1315">
        <v>182</v>
      </c>
      <c r="AN1315" s="1">
        <v>659</v>
      </c>
      <c r="AO1315">
        <v>193</v>
      </c>
      <c r="AP1315" s="1">
        <v>30.9</v>
      </c>
      <c r="AQ1315">
        <v>8.1</v>
      </c>
      <c r="AR1315" s="1">
        <v>1281</v>
      </c>
      <c r="AS1315" s="1">
        <v>311</v>
      </c>
      <c r="AT1315">
        <v>108</v>
      </c>
      <c r="AU1315" s="1">
        <v>24.3</v>
      </c>
      <c r="AV1315">
        <f t="shared" si="162"/>
        <v>4529</v>
      </c>
      <c r="AW1315">
        <f t="shared" si="163"/>
        <v>1686</v>
      </c>
      <c r="AX1315">
        <f t="shared" si="164"/>
        <v>994</v>
      </c>
      <c r="AY1315">
        <f t="shared" si="165"/>
        <v>5095</v>
      </c>
      <c r="AZ1315">
        <f t="shared" si="166"/>
        <v>1929</v>
      </c>
      <c r="BA1315">
        <f t="shared" si="167"/>
        <v>0.37860647693817467</v>
      </c>
    </row>
    <row r="1316" spans="1:53" x14ac:dyDescent="0.2">
      <c r="A1316" s="1" t="s">
        <v>2502</v>
      </c>
      <c r="B1316" s="1">
        <v>25013812403</v>
      </c>
      <c r="C1316" s="1" t="s">
        <v>2503</v>
      </c>
      <c r="D1316" s="1">
        <v>299</v>
      </c>
      <c r="E1316">
        <v>87</v>
      </c>
      <c r="F1316" s="1">
        <v>16</v>
      </c>
      <c r="G1316">
        <v>19</v>
      </c>
      <c r="H1316" s="1">
        <v>5.4</v>
      </c>
      <c r="I1316" s="2" t="b">
        <f t="shared" si="160"/>
        <v>0</v>
      </c>
      <c r="J1316">
        <v>16.7</v>
      </c>
      <c r="K1316">
        <v>6.6</v>
      </c>
      <c r="L1316" s="1">
        <v>2726</v>
      </c>
      <c r="M1316">
        <v>184</v>
      </c>
      <c r="N1316" s="1">
        <v>404</v>
      </c>
      <c r="O1316">
        <v>102</v>
      </c>
      <c r="P1316" s="1">
        <v>14.8</v>
      </c>
      <c r="Q1316">
        <v>23.1</v>
      </c>
      <c r="R1316" s="3" t="b">
        <f t="shared" si="161"/>
        <v>0</v>
      </c>
      <c r="S1316">
        <v>3.7</v>
      </c>
      <c r="T1316" s="1">
        <v>271</v>
      </c>
      <c r="U1316">
        <v>131</v>
      </c>
      <c r="V1316" s="1">
        <v>9.9</v>
      </c>
      <c r="W1316">
        <v>4.5999999999999996</v>
      </c>
      <c r="X1316" s="1">
        <v>24.8</v>
      </c>
      <c r="Y1316">
        <v>4.7</v>
      </c>
      <c r="Z1316" s="1">
        <v>521</v>
      </c>
      <c r="AA1316">
        <v>212</v>
      </c>
      <c r="AB1316" s="1">
        <v>186</v>
      </c>
      <c r="AC1316">
        <v>122</v>
      </c>
      <c r="AD1316" s="1">
        <v>35.700000000000003</v>
      </c>
      <c r="AE1316">
        <v>18.100000000000001</v>
      </c>
      <c r="AF1316" s="1">
        <v>408</v>
      </c>
      <c r="AG1316">
        <v>116</v>
      </c>
      <c r="AH1316" s="1">
        <v>85</v>
      </c>
      <c r="AI1316">
        <v>49</v>
      </c>
      <c r="AJ1316" s="1">
        <v>20.8</v>
      </c>
      <c r="AK1316">
        <v>11.3</v>
      </c>
      <c r="AL1316" s="1">
        <v>1140</v>
      </c>
      <c r="AM1316">
        <v>119</v>
      </c>
      <c r="AN1316" s="1">
        <v>308</v>
      </c>
      <c r="AO1316">
        <v>72</v>
      </c>
      <c r="AP1316" s="1">
        <v>27</v>
      </c>
      <c r="AQ1316">
        <v>5.9</v>
      </c>
      <c r="AR1316" s="1">
        <v>657</v>
      </c>
      <c r="AS1316" s="1">
        <v>96</v>
      </c>
      <c r="AT1316">
        <v>46</v>
      </c>
      <c r="AU1316" s="1">
        <v>14.6</v>
      </c>
      <c r="AV1316">
        <f t="shared" si="162"/>
        <v>2726</v>
      </c>
      <c r="AW1316">
        <f t="shared" si="163"/>
        <v>675</v>
      </c>
      <c r="AX1316">
        <f t="shared" si="164"/>
        <v>404</v>
      </c>
      <c r="AY1316">
        <f t="shared" si="165"/>
        <v>3025</v>
      </c>
      <c r="AZ1316">
        <f t="shared" si="166"/>
        <v>691</v>
      </c>
      <c r="BA1316">
        <f t="shared" si="167"/>
        <v>0.22842975206611571</v>
      </c>
    </row>
    <row r="1317" spans="1:53" x14ac:dyDescent="0.2">
      <c r="A1317" s="1" t="s">
        <v>2504</v>
      </c>
      <c r="B1317" s="1">
        <v>25013812404</v>
      </c>
      <c r="C1317" s="1" t="s">
        <v>2505</v>
      </c>
      <c r="D1317" s="1">
        <v>375</v>
      </c>
      <c r="E1317">
        <v>106</v>
      </c>
      <c r="F1317" s="1">
        <v>24</v>
      </c>
      <c r="G1317">
        <v>35</v>
      </c>
      <c r="H1317" s="1">
        <v>6.4</v>
      </c>
      <c r="I1317" s="2" t="b">
        <f t="shared" si="160"/>
        <v>0</v>
      </c>
      <c r="J1317">
        <v>16.7</v>
      </c>
      <c r="K1317">
        <v>9.4</v>
      </c>
      <c r="L1317" s="1">
        <v>2559</v>
      </c>
      <c r="M1317">
        <v>158</v>
      </c>
      <c r="N1317" s="1">
        <v>472</v>
      </c>
      <c r="O1317">
        <v>101</v>
      </c>
      <c r="P1317" s="1">
        <v>18.399999999999999</v>
      </c>
      <c r="Q1317">
        <v>23.1</v>
      </c>
      <c r="R1317" s="3" t="b">
        <f t="shared" si="161"/>
        <v>0</v>
      </c>
      <c r="S1317">
        <v>3.8</v>
      </c>
      <c r="T1317" s="1">
        <v>305</v>
      </c>
      <c r="U1317">
        <v>91</v>
      </c>
      <c r="V1317" s="1">
        <v>11.9</v>
      </c>
      <c r="W1317">
        <v>3.4</v>
      </c>
      <c r="X1317" s="1">
        <v>30.4</v>
      </c>
      <c r="Y1317">
        <v>5.6</v>
      </c>
      <c r="Z1317" s="1">
        <v>355</v>
      </c>
      <c r="AA1317">
        <v>94</v>
      </c>
      <c r="AB1317" s="1">
        <v>97</v>
      </c>
      <c r="AC1317">
        <v>48</v>
      </c>
      <c r="AD1317" s="1">
        <v>27.3</v>
      </c>
      <c r="AE1317">
        <v>11.3</v>
      </c>
      <c r="AF1317" s="1">
        <v>444</v>
      </c>
      <c r="AG1317">
        <v>100</v>
      </c>
      <c r="AH1317" s="1">
        <v>168</v>
      </c>
      <c r="AI1317">
        <v>67</v>
      </c>
      <c r="AJ1317" s="1">
        <v>37.799999999999997</v>
      </c>
      <c r="AK1317">
        <v>13.1</v>
      </c>
      <c r="AL1317" s="1">
        <v>1096</v>
      </c>
      <c r="AM1317">
        <v>98</v>
      </c>
      <c r="AN1317" s="1">
        <v>391</v>
      </c>
      <c r="AO1317">
        <v>103</v>
      </c>
      <c r="AP1317" s="1">
        <v>35.700000000000003</v>
      </c>
      <c r="AQ1317">
        <v>8.8000000000000007</v>
      </c>
      <c r="AR1317" s="1">
        <v>664</v>
      </c>
      <c r="AS1317" s="1">
        <v>121</v>
      </c>
      <c r="AT1317">
        <v>45</v>
      </c>
      <c r="AU1317" s="1">
        <v>18.2</v>
      </c>
      <c r="AV1317">
        <f t="shared" si="162"/>
        <v>2559</v>
      </c>
      <c r="AW1317">
        <f t="shared" si="163"/>
        <v>777</v>
      </c>
      <c r="AX1317">
        <f t="shared" si="164"/>
        <v>472</v>
      </c>
      <c r="AY1317">
        <f t="shared" si="165"/>
        <v>2934</v>
      </c>
      <c r="AZ1317">
        <f t="shared" si="166"/>
        <v>801</v>
      </c>
      <c r="BA1317">
        <f t="shared" si="167"/>
        <v>0.27300613496932513</v>
      </c>
    </row>
    <row r="1318" spans="1:53" x14ac:dyDescent="0.2">
      <c r="A1318" s="1" t="s">
        <v>2506</v>
      </c>
      <c r="B1318" s="1">
        <v>25013812500</v>
      </c>
      <c r="C1318" s="1" t="s">
        <v>2507</v>
      </c>
      <c r="D1318" s="1">
        <v>901</v>
      </c>
      <c r="E1318">
        <v>294</v>
      </c>
      <c r="F1318" s="1">
        <v>72</v>
      </c>
      <c r="G1318">
        <v>63</v>
      </c>
      <c r="H1318" s="1">
        <v>8</v>
      </c>
      <c r="I1318" s="2" t="b">
        <f t="shared" si="160"/>
        <v>0</v>
      </c>
      <c r="J1318">
        <v>16.7</v>
      </c>
      <c r="K1318">
        <v>7.4</v>
      </c>
      <c r="L1318" s="1">
        <v>4962</v>
      </c>
      <c r="M1318">
        <v>288</v>
      </c>
      <c r="N1318" s="1">
        <v>1238</v>
      </c>
      <c r="O1318">
        <v>266</v>
      </c>
      <c r="P1318" s="1">
        <v>24.9</v>
      </c>
      <c r="Q1318">
        <v>23.1</v>
      </c>
      <c r="R1318" s="3" t="b">
        <f t="shared" si="161"/>
        <v>1</v>
      </c>
      <c r="S1318">
        <v>4.9000000000000004</v>
      </c>
      <c r="T1318" s="1">
        <v>573</v>
      </c>
      <c r="U1318">
        <v>166</v>
      </c>
      <c r="V1318" s="1">
        <v>11.5</v>
      </c>
      <c r="W1318">
        <v>3.4</v>
      </c>
      <c r="X1318" s="1">
        <v>36.5</v>
      </c>
      <c r="Y1318">
        <v>6.2</v>
      </c>
      <c r="Z1318" s="1">
        <v>557</v>
      </c>
      <c r="AA1318">
        <v>200</v>
      </c>
      <c r="AB1318" s="1">
        <v>126</v>
      </c>
      <c r="AC1318">
        <v>71</v>
      </c>
      <c r="AD1318" s="1">
        <v>22.6</v>
      </c>
      <c r="AE1318">
        <v>12.6</v>
      </c>
      <c r="AF1318" s="1">
        <v>1024</v>
      </c>
      <c r="AG1318">
        <v>183</v>
      </c>
      <c r="AH1318" s="1">
        <v>501</v>
      </c>
      <c r="AI1318">
        <v>212</v>
      </c>
      <c r="AJ1318" s="1">
        <v>48.9</v>
      </c>
      <c r="AK1318">
        <v>16.5</v>
      </c>
      <c r="AL1318" s="1">
        <v>2266</v>
      </c>
      <c r="AM1318">
        <v>249</v>
      </c>
      <c r="AN1318" s="1">
        <v>863</v>
      </c>
      <c r="AO1318">
        <v>163</v>
      </c>
      <c r="AP1318" s="1">
        <v>38.1</v>
      </c>
      <c r="AQ1318">
        <v>7.5</v>
      </c>
      <c r="AR1318" s="1">
        <v>1115</v>
      </c>
      <c r="AS1318" s="1">
        <v>321</v>
      </c>
      <c r="AT1318">
        <v>133</v>
      </c>
      <c r="AU1318" s="1">
        <v>28.8</v>
      </c>
      <c r="AV1318">
        <f t="shared" si="162"/>
        <v>4962</v>
      </c>
      <c r="AW1318">
        <f t="shared" si="163"/>
        <v>1811</v>
      </c>
      <c r="AX1318">
        <f t="shared" si="164"/>
        <v>1238</v>
      </c>
      <c r="AY1318">
        <f t="shared" si="165"/>
        <v>5863</v>
      </c>
      <c r="AZ1318">
        <f t="shared" si="166"/>
        <v>1883</v>
      </c>
      <c r="BA1318">
        <f t="shared" si="167"/>
        <v>0.32116663823980895</v>
      </c>
    </row>
    <row r="1319" spans="1:53" x14ac:dyDescent="0.2">
      <c r="A1319" s="1" t="s">
        <v>2508</v>
      </c>
      <c r="B1319" s="1">
        <v>25013812600</v>
      </c>
      <c r="C1319" s="1" t="s">
        <v>2509</v>
      </c>
      <c r="D1319" s="1">
        <v>544</v>
      </c>
      <c r="E1319">
        <v>198</v>
      </c>
      <c r="F1319" s="1">
        <v>75</v>
      </c>
      <c r="G1319">
        <v>62</v>
      </c>
      <c r="H1319" s="1">
        <v>13.8</v>
      </c>
      <c r="I1319" s="2" t="b">
        <f t="shared" si="160"/>
        <v>0</v>
      </c>
      <c r="J1319">
        <v>16.7</v>
      </c>
      <c r="K1319">
        <v>11.9</v>
      </c>
      <c r="L1319" s="1">
        <v>4634</v>
      </c>
      <c r="M1319">
        <v>273</v>
      </c>
      <c r="N1319" s="1">
        <v>1370</v>
      </c>
      <c r="O1319">
        <v>224</v>
      </c>
      <c r="P1319" s="1">
        <v>29.6</v>
      </c>
      <c r="Q1319">
        <v>23.1</v>
      </c>
      <c r="R1319" s="3" t="b">
        <f t="shared" si="161"/>
        <v>1</v>
      </c>
      <c r="S1319">
        <v>4.4000000000000004</v>
      </c>
      <c r="T1319" s="1">
        <v>652</v>
      </c>
      <c r="U1319">
        <v>186</v>
      </c>
      <c r="V1319" s="1">
        <v>14.1</v>
      </c>
      <c r="W1319">
        <v>3.8</v>
      </c>
      <c r="X1319" s="1">
        <v>43.6</v>
      </c>
      <c r="Y1319">
        <v>5.4</v>
      </c>
      <c r="Z1319" s="1">
        <v>618</v>
      </c>
      <c r="AA1319">
        <v>193</v>
      </c>
      <c r="AB1319" s="1">
        <v>375</v>
      </c>
      <c r="AC1319">
        <v>167</v>
      </c>
      <c r="AD1319" s="1">
        <v>60.7</v>
      </c>
      <c r="AE1319">
        <v>14.6</v>
      </c>
      <c r="AF1319" s="1">
        <v>680</v>
      </c>
      <c r="AG1319">
        <v>159</v>
      </c>
      <c r="AH1319" s="1">
        <v>290</v>
      </c>
      <c r="AI1319">
        <v>133</v>
      </c>
      <c r="AJ1319" s="1">
        <v>42.6</v>
      </c>
      <c r="AK1319">
        <v>18.3</v>
      </c>
      <c r="AL1319" s="1">
        <v>2290</v>
      </c>
      <c r="AM1319">
        <v>175</v>
      </c>
      <c r="AN1319" s="1">
        <v>966</v>
      </c>
      <c r="AO1319">
        <v>207</v>
      </c>
      <c r="AP1319" s="1">
        <v>42.2</v>
      </c>
      <c r="AQ1319">
        <v>8.1999999999999993</v>
      </c>
      <c r="AR1319" s="1">
        <v>1046</v>
      </c>
      <c r="AS1319" s="1">
        <v>391</v>
      </c>
      <c r="AT1319">
        <v>142</v>
      </c>
      <c r="AU1319" s="1">
        <v>37.4</v>
      </c>
      <c r="AV1319">
        <f t="shared" si="162"/>
        <v>4634</v>
      </c>
      <c r="AW1319">
        <f t="shared" si="163"/>
        <v>2022</v>
      </c>
      <c r="AX1319">
        <f t="shared" si="164"/>
        <v>1370</v>
      </c>
      <c r="AY1319">
        <f t="shared" si="165"/>
        <v>5178</v>
      </c>
      <c r="AZ1319">
        <f t="shared" si="166"/>
        <v>2097</v>
      </c>
      <c r="BA1319">
        <f t="shared" si="167"/>
        <v>0.40498261877172653</v>
      </c>
    </row>
    <row r="1320" spans="1:53" x14ac:dyDescent="0.2">
      <c r="A1320" s="1" t="s">
        <v>2510</v>
      </c>
      <c r="B1320" s="1">
        <v>25013812701</v>
      </c>
      <c r="C1320" s="1" t="s">
        <v>2511</v>
      </c>
      <c r="D1320" s="1">
        <v>329</v>
      </c>
      <c r="E1320">
        <v>137</v>
      </c>
      <c r="F1320" s="1">
        <v>17</v>
      </c>
      <c r="G1320">
        <v>25</v>
      </c>
      <c r="H1320" s="1">
        <v>5.2</v>
      </c>
      <c r="I1320" s="2" t="b">
        <f t="shared" si="160"/>
        <v>0</v>
      </c>
      <c r="J1320">
        <v>16.7</v>
      </c>
      <c r="K1320">
        <v>7.5</v>
      </c>
      <c r="L1320" s="1">
        <v>2741</v>
      </c>
      <c r="M1320">
        <v>223</v>
      </c>
      <c r="N1320" s="1">
        <v>568</v>
      </c>
      <c r="O1320">
        <v>136</v>
      </c>
      <c r="P1320" s="1">
        <v>20.7</v>
      </c>
      <c r="Q1320">
        <v>23.1</v>
      </c>
      <c r="R1320" s="3" t="b">
        <f t="shared" si="161"/>
        <v>0</v>
      </c>
      <c r="S1320">
        <v>5.0999999999999996</v>
      </c>
      <c r="T1320" s="1">
        <v>265</v>
      </c>
      <c r="U1320">
        <v>82</v>
      </c>
      <c r="V1320" s="1">
        <v>9.6999999999999993</v>
      </c>
      <c r="W1320">
        <v>3.1</v>
      </c>
      <c r="X1320" s="1">
        <v>30.4</v>
      </c>
      <c r="Y1320">
        <v>6</v>
      </c>
      <c r="Z1320" s="1">
        <v>588</v>
      </c>
      <c r="AA1320">
        <v>180</v>
      </c>
      <c r="AB1320" s="1">
        <v>164</v>
      </c>
      <c r="AC1320">
        <v>80</v>
      </c>
      <c r="AD1320" s="1">
        <v>27.9</v>
      </c>
      <c r="AE1320">
        <v>13.2</v>
      </c>
      <c r="AF1320" s="1">
        <v>470</v>
      </c>
      <c r="AG1320">
        <v>126</v>
      </c>
      <c r="AH1320" s="1">
        <v>116</v>
      </c>
      <c r="AI1320">
        <v>67</v>
      </c>
      <c r="AJ1320" s="1">
        <v>24.7</v>
      </c>
      <c r="AK1320">
        <v>12.8</v>
      </c>
      <c r="AL1320" s="1">
        <v>1026</v>
      </c>
      <c r="AM1320">
        <v>131</v>
      </c>
      <c r="AN1320" s="1">
        <v>391</v>
      </c>
      <c r="AO1320">
        <v>121</v>
      </c>
      <c r="AP1320" s="1">
        <v>38.1</v>
      </c>
      <c r="AQ1320">
        <v>10.5</v>
      </c>
      <c r="AR1320" s="1">
        <v>657</v>
      </c>
      <c r="AS1320" s="1">
        <v>162</v>
      </c>
      <c r="AT1320">
        <v>77</v>
      </c>
      <c r="AU1320" s="1">
        <v>24.7</v>
      </c>
      <c r="AV1320">
        <f t="shared" si="162"/>
        <v>2741</v>
      </c>
      <c r="AW1320">
        <f t="shared" si="163"/>
        <v>833</v>
      </c>
      <c r="AX1320">
        <f t="shared" si="164"/>
        <v>568</v>
      </c>
      <c r="AY1320">
        <f t="shared" si="165"/>
        <v>3070</v>
      </c>
      <c r="AZ1320">
        <f t="shared" si="166"/>
        <v>850</v>
      </c>
      <c r="BA1320">
        <f t="shared" si="167"/>
        <v>0.27687296416938112</v>
      </c>
    </row>
    <row r="1321" spans="1:53" x14ac:dyDescent="0.2">
      <c r="A1321" s="1" t="s">
        <v>2512</v>
      </c>
      <c r="B1321" s="1">
        <v>25013812702</v>
      </c>
      <c r="C1321" s="1" t="s">
        <v>2513</v>
      </c>
      <c r="D1321" s="1">
        <v>1368</v>
      </c>
      <c r="E1321">
        <v>551</v>
      </c>
      <c r="F1321" s="1">
        <v>135</v>
      </c>
      <c r="G1321">
        <v>101</v>
      </c>
      <c r="H1321" s="1">
        <v>9.9</v>
      </c>
      <c r="I1321" s="2" t="b">
        <f t="shared" si="160"/>
        <v>0</v>
      </c>
      <c r="J1321">
        <v>16.7</v>
      </c>
      <c r="K1321">
        <v>5.9</v>
      </c>
      <c r="L1321" s="1">
        <v>3311</v>
      </c>
      <c r="M1321">
        <v>432</v>
      </c>
      <c r="N1321" s="1">
        <v>282</v>
      </c>
      <c r="O1321">
        <v>116</v>
      </c>
      <c r="P1321" s="1">
        <v>8.5</v>
      </c>
      <c r="Q1321">
        <v>23.1</v>
      </c>
      <c r="R1321" s="3" t="b">
        <f t="shared" si="161"/>
        <v>0</v>
      </c>
      <c r="S1321">
        <v>3.2</v>
      </c>
      <c r="T1321" s="1">
        <v>147</v>
      </c>
      <c r="U1321">
        <v>70</v>
      </c>
      <c r="V1321" s="1">
        <v>4.4000000000000004</v>
      </c>
      <c r="W1321">
        <v>2.1</v>
      </c>
      <c r="X1321" s="1">
        <v>13</v>
      </c>
      <c r="Y1321">
        <v>3.9</v>
      </c>
      <c r="Z1321" s="1">
        <v>939</v>
      </c>
      <c r="AA1321">
        <v>299</v>
      </c>
      <c r="AB1321" s="1">
        <v>184</v>
      </c>
      <c r="AC1321">
        <v>96</v>
      </c>
      <c r="AD1321" s="1">
        <v>19.600000000000001</v>
      </c>
      <c r="AE1321">
        <v>10.4</v>
      </c>
      <c r="AF1321" s="1">
        <v>583</v>
      </c>
      <c r="AG1321">
        <v>240</v>
      </c>
      <c r="AH1321" s="1">
        <v>45</v>
      </c>
      <c r="AI1321">
        <v>56</v>
      </c>
      <c r="AJ1321" s="1">
        <v>7.7</v>
      </c>
      <c r="AK1321">
        <v>9.1999999999999993</v>
      </c>
      <c r="AL1321" s="1">
        <v>933</v>
      </c>
      <c r="AM1321">
        <v>213</v>
      </c>
      <c r="AN1321" s="1">
        <v>99</v>
      </c>
      <c r="AO1321">
        <v>67</v>
      </c>
      <c r="AP1321" s="1">
        <v>10.6</v>
      </c>
      <c r="AQ1321">
        <v>6.9</v>
      </c>
      <c r="AR1321" s="1">
        <v>856</v>
      </c>
      <c r="AS1321" s="1">
        <v>101</v>
      </c>
      <c r="AT1321">
        <v>60</v>
      </c>
      <c r="AU1321" s="1">
        <v>11.8</v>
      </c>
      <c r="AV1321">
        <f t="shared" si="162"/>
        <v>3311</v>
      </c>
      <c r="AW1321">
        <f t="shared" si="163"/>
        <v>429</v>
      </c>
      <c r="AX1321">
        <f t="shared" si="164"/>
        <v>282</v>
      </c>
      <c r="AY1321">
        <f t="shared" si="165"/>
        <v>4679</v>
      </c>
      <c r="AZ1321">
        <f t="shared" si="166"/>
        <v>564</v>
      </c>
      <c r="BA1321">
        <f t="shared" si="167"/>
        <v>0.12053857661893567</v>
      </c>
    </row>
    <row r="1322" spans="1:53" x14ac:dyDescent="0.2">
      <c r="A1322" s="1" t="s">
        <v>2514</v>
      </c>
      <c r="B1322" s="1">
        <v>25013812800</v>
      </c>
      <c r="C1322" s="1" t="s">
        <v>2515</v>
      </c>
      <c r="D1322" s="1">
        <v>763</v>
      </c>
      <c r="E1322">
        <v>183</v>
      </c>
      <c r="F1322" s="1">
        <v>188</v>
      </c>
      <c r="G1322">
        <v>121</v>
      </c>
      <c r="H1322" s="1">
        <v>24.6</v>
      </c>
      <c r="I1322" s="2" t="b">
        <f t="shared" si="160"/>
        <v>1</v>
      </c>
      <c r="J1322">
        <v>16.7</v>
      </c>
      <c r="K1322">
        <v>15.2</v>
      </c>
      <c r="L1322" s="1">
        <v>4666</v>
      </c>
      <c r="M1322">
        <v>333</v>
      </c>
      <c r="N1322" s="1">
        <v>797</v>
      </c>
      <c r="O1322">
        <v>206</v>
      </c>
      <c r="P1322" s="1">
        <v>17.100000000000001</v>
      </c>
      <c r="Q1322">
        <v>23.1</v>
      </c>
      <c r="R1322" s="3" t="b">
        <f t="shared" si="161"/>
        <v>0</v>
      </c>
      <c r="S1322">
        <v>4.0999999999999996</v>
      </c>
      <c r="T1322" s="1">
        <v>434</v>
      </c>
      <c r="U1322">
        <v>177</v>
      </c>
      <c r="V1322" s="1">
        <v>9.3000000000000007</v>
      </c>
      <c r="W1322">
        <v>3.7</v>
      </c>
      <c r="X1322" s="1">
        <v>26.4</v>
      </c>
      <c r="Y1322">
        <v>5.5</v>
      </c>
      <c r="Z1322" s="1">
        <v>523</v>
      </c>
      <c r="AA1322">
        <v>169</v>
      </c>
      <c r="AB1322" s="1">
        <v>121</v>
      </c>
      <c r="AC1322">
        <v>88</v>
      </c>
      <c r="AD1322" s="1">
        <v>23.1</v>
      </c>
      <c r="AE1322">
        <v>14.7</v>
      </c>
      <c r="AF1322" s="1">
        <v>811</v>
      </c>
      <c r="AG1322">
        <v>220</v>
      </c>
      <c r="AH1322" s="1">
        <v>292</v>
      </c>
      <c r="AI1322">
        <v>126</v>
      </c>
      <c r="AJ1322" s="1">
        <v>36</v>
      </c>
      <c r="AK1322">
        <v>12.6</v>
      </c>
      <c r="AL1322" s="1">
        <v>2181</v>
      </c>
      <c r="AM1322">
        <v>270</v>
      </c>
      <c r="AN1322" s="1">
        <v>626</v>
      </c>
      <c r="AO1322">
        <v>159</v>
      </c>
      <c r="AP1322" s="1">
        <v>28.7</v>
      </c>
      <c r="AQ1322">
        <v>7.3</v>
      </c>
      <c r="AR1322" s="1">
        <v>1151</v>
      </c>
      <c r="AS1322" s="1">
        <v>192</v>
      </c>
      <c r="AT1322">
        <v>99</v>
      </c>
      <c r="AU1322" s="1">
        <v>16.7</v>
      </c>
      <c r="AV1322">
        <f t="shared" si="162"/>
        <v>4666</v>
      </c>
      <c r="AW1322">
        <f t="shared" si="163"/>
        <v>1231</v>
      </c>
      <c r="AX1322">
        <f t="shared" si="164"/>
        <v>797</v>
      </c>
      <c r="AY1322">
        <f t="shared" si="165"/>
        <v>5429</v>
      </c>
      <c r="AZ1322">
        <f t="shared" si="166"/>
        <v>1419</v>
      </c>
      <c r="BA1322">
        <f t="shared" si="167"/>
        <v>0.26137410204457545</v>
      </c>
    </row>
    <row r="1323" spans="1:53" x14ac:dyDescent="0.2">
      <c r="A1323" s="1" t="s">
        <v>2516</v>
      </c>
      <c r="B1323" s="1">
        <v>25013812901</v>
      </c>
      <c r="C1323" s="1" t="s">
        <v>2517</v>
      </c>
      <c r="D1323" s="1">
        <v>383</v>
      </c>
      <c r="E1323">
        <v>159</v>
      </c>
      <c r="F1323" s="1">
        <v>27</v>
      </c>
      <c r="G1323">
        <v>23</v>
      </c>
      <c r="H1323" s="1">
        <v>7</v>
      </c>
      <c r="I1323" s="2" t="b">
        <f t="shared" si="160"/>
        <v>0</v>
      </c>
      <c r="J1323">
        <v>16.7</v>
      </c>
      <c r="K1323">
        <v>7.2</v>
      </c>
      <c r="L1323" s="1">
        <v>2396</v>
      </c>
      <c r="M1323">
        <v>144</v>
      </c>
      <c r="N1323" s="1">
        <v>515</v>
      </c>
      <c r="O1323">
        <v>138</v>
      </c>
      <c r="P1323" s="1">
        <v>21.5</v>
      </c>
      <c r="Q1323">
        <v>23.1</v>
      </c>
      <c r="R1323" s="3" t="b">
        <f t="shared" si="161"/>
        <v>0</v>
      </c>
      <c r="S1323">
        <v>5.0999999999999996</v>
      </c>
      <c r="T1323" s="1">
        <v>338</v>
      </c>
      <c r="U1323">
        <v>98</v>
      </c>
      <c r="V1323" s="1">
        <v>14.1</v>
      </c>
      <c r="W1323">
        <v>4.3</v>
      </c>
      <c r="X1323" s="1">
        <v>35.6</v>
      </c>
      <c r="Y1323">
        <v>5.6</v>
      </c>
      <c r="Z1323" s="1">
        <v>327</v>
      </c>
      <c r="AA1323">
        <v>105</v>
      </c>
      <c r="AB1323" s="1">
        <v>196</v>
      </c>
      <c r="AC1323">
        <v>70</v>
      </c>
      <c r="AD1323" s="1">
        <v>59.9</v>
      </c>
      <c r="AE1323">
        <v>14.2</v>
      </c>
      <c r="AF1323" s="1">
        <v>389</v>
      </c>
      <c r="AG1323">
        <v>105</v>
      </c>
      <c r="AH1323" s="1">
        <v>115</v>
      </c>
      <c r="AI1323">
        <v>69</v>
      </c>
      <c r="AJ1323" s="1">
        <v>29.6</v>
      </c>
      <c r="AK1323">
        <v>14.1</v>
      </c>
      <c r="AL1323" s="1">
        <v>1078</v>
      </c>
      <c r="AM1323">
        <v>129</v>
      </c>
      <c r="AN1323" s="1">
        <v>390</v>
      </c>
      <c r="AO1323">
        <v>122</v>
      </c>
      <c r="AP1323" s="1">
        <v>36.200000000000003</v>
      </c>
      <c r="AQ1323">
        <v>10</v>
      </c>
      <c r="AR1323" s="1">
        <v>602</v>
      </c>
      <c r="AS1323" s="1">
        <v>152</v>
      </c>
      <c r="AT1323">
        <v>50</v>
      </c>
      <c r="AU1323" s="1">
        <v>25.2</v>
      </c>
      <c r="AV1323">
        <f t="shared" si="162"/>
        <v>2396</v>
      </c>
      <c r="AW1323">
        <f t="shared" si="163"/>
        <v>853</v>
      </c>
      <c r="AX1323">
        <f t="shared" si="164"/>
        <v>515</v>
      </c>
      <c r="AY1323">
        <f t="shared" si="165"/>
        <v>2779</v>
      </c>
      <c r="AZ1323">
        <f t="shared" si="166"/>
        <v>880</v>
      </c>
      <c r="BA1323">
        <f t="shared" si="167"/>
        <v>0.31666066930550557</v>
      </c>
    </row>
    <row r="1324" spans="1:53" x14ac:dyDescent="0.2">
      <c r="A1324" s="1" t="s">
        <v>2518</v>
      </c>
      <c r="B1324" s="1">
        <v>25013812902</v>
      </c>
      <c r="C1324" s="1" t="s">
        <v>2519</v>
      </c>
      <c r="D1324" s="1">
        <v>314</v>
      </c>
      <c r="E1324">
        <v>98</v>
      </c>
      <c r="F1324" s="1">
        <v>55</v>
      </c>
      <c r="G1324">
        <v>31</v>
      </c>
      <c r="H1324" s="1">
        <v>17.5</v>
      </c>
      <c r="I1324" s="2" t="b">
        <f t="shared" si="160"/>
        <v>1</v>
      </c>
      <c r="J1324">
        <v>16.7</v>
      </c>
      <c r="K1324">
        <v>10.6</v>
      </c>
      <c r="L1324" s="1">
        <v>3357</v>
      </c>
      <c r="M1324">
        <v>244</v>
      </c>
      <c r="N1324" s="1">
        <v>735</v>
      </c>
      <c r="O1324">
        <v>136</v>
      </c>
      <c r="P1324" s="1">
        <v>21.9</v>
      </c>
      <c r="Q1324">
        <v>23.1</v>
      </c>
      <c r="R1324" s="3" t="b">
        <f t="shared" si="161"/>
        <v>0</v>
      </c>
      <c r="S1324">
        <v>4.2</v>
      </c>
      <c r="T1324" s="1">
        <v>505</v>
      </c>
      <c r="U1324">
        <v>111</v>
      </c>
      <c r="V1324" s="1">
        <v>15</v>
      </c>
      <c r="W1324">
        <v>3.2</v>
      </c>
      <c r="X1324" s="1">
        <v>36.9</v>
      </c>
      <c r="Y1324">
        <v>5.4</v>
      </c>
      <c r="Z1324" s="1">
        <v>518</v>
      </c>
      <c r="AA1324">
        <v>177</v>
      </c>
      <c r="AB1324" s="1">
        <v>181</v>
      </c>
      <c r="AC1324">
        <v>71</v>
      </c>
      <c r="AD1324" s="1">
        <v>34.9</v>
      </c>
      <c r="AE1324">
        <v>13.5</v>
      </c>
      <c r="AF1324" s="1">
        <v>416</v>
      </c>
      <c r="AG1324">
        <v>91</v>
      </c>
      <c r="AH1324" s="1">
        <v>193</v>
      </c>
      <c r="AI1324">
        <v>86</v>
      </c>
      <c r="AJ1324" s="1">
        <v>46.4</v>
      </c>
      <c r="AK1324">
        <v>16</v>
      </c>
      <c r="AL1324" s="1">
        <v>1531</v>
      </c>
      <c r="AM1324">
        <v>136</v>
      </c>
      <c r="AN1324" s="1">
        <v>646</v>
      </c>
      <c r="AO1324">
        <v>103</v>
      </c>
      <c r="AP1324" s="1">
        <v>42.2</v>
      </c>
      <c r="AQ1324">
        <v>6.2</v>
      </c>
      <c r="AR1324" s="1">
        <v>892</v>
      </c>
      <c r="AS1324" s="1">
        <v>220</v>
      </c>
      <c r="AT1324">
        <v>63</v>
      </c>
      <c r="AU1324" s="1">
        <v>24.7</v>
      </c>
      <c r="AV1324">
        <f t="shared" si="162"/>
        <v>3357</v>
      </c>
      <c r="AW1324">
        <f t="shared" si="163"/>
        <v>1240</v>
      </c>
      <c r="AX1324">
        <f t="shared" si="164"/>
        <v>735</v>
      </c>
      <c r="AY1324">
        <f t="shared" si="165"/>
        <v>3671</v>
      </c>
      <c r="AZ1324">
        <f t="shared" si="166"/>
        <v>1295</v>
      </c>
      <c r="BA1324">
        <f t="shared" si="167"/>
        <v>0.35276491419231815</v>
      </c>
    </row>
    <row r="1325" spans="1:53" x14ac:dyDescent="0.2">
      <c r="A1325" s="1" t="s">
        <v>2520</v>
      </c>
      <c r="B1325" s="1">
        <v>25013812903</v>
      </c>
      <c r="C1325" s="1" t="s">
        <v>2521</v>
      </c>
      <c r="D1325" s="1">
        <v>2673</v>
      </c>
      <c r="E1325">
        <v>304</v>
      </c>
      <c r="F1325" s="1">
        <v>7</v>
      </c>
      <c r="G1325">
        <v>16</v>
      </c>
      <c r="H1325" s="1">
        <v>0.3</v>
      </c>
      <c r="I1325" s="2" t="b">
        <f t="shared" si="160"/>
        <v>0</v>
      </c>
      <c r="J1325">
        <v>16.7</v>
      </c>
      <c r="K1325">
        <v>0.6</v>
      </c>
      <c r="L1325" s="1">
        <v>116</v>
      </c>
      <c r="M1325">
        <v>46</v>
      </c>
      <c r="N1325" s="1">
        <v>40</v>
      </c>
      <c r="O1325">
        <v>26</v>
      </c>
      <c r="P1325" s="1">
        <v>34.5</v>
      </c>
      <c r="Q1325">
        <v>23.1</v>
      </c>
      <c r="R1325" s="3" t="b">
        <f t="shared" si="161"/>
        <v>1</v>
      </c>
      <c r="S1325">
        <v>14.1</v>
      </c>
      <c r="T1325" s="1">
        <v>16</v>
      </c>
      <c r="U1325">
        <v>13</v>
      </c>
      <c r="V1325" s="1">
        <v>13.8</v>
      </c>
      <c r="W1325">
        <v>12.2</v>
      </c>
      <c r="X1325" s="1">
        <v>48.3</v>
      </c>
      <c r="Y1325">
        <v>15.4</v>
      </c>
      <c r="Z1325" s="1">
        <v>35</v>
      </c>
      <c r="AA1325">
        <v>39</v>
      </c>
      <c r="AB1325" s="1">
        <v>15</v>
      </c>
      <c r="AC1325">
        <v>21</v>
      </c>
      <c r="AD1325" s="1">
        <v>42.9</v>
      </c>
      <c r="AE1325">
        <v>42.7</v>
      </c>
      <c r="AF1325" s="1">
        <v>0</v>
      </c>
      <c r="AG1325">
        <v>12</v>
      </c>
      <c r="AH1325" s="1">
        <v>0</v>
      </c>
      <c r="AI1325">
        <v>12</v>
      </c>
      <c r="AJ1325" s="1" t="s">
        <v>1544</v>
      </c>
      <c r="AK1325" t="s">
        <v>1545</v>
      </c>
      <c r="AL1325" s="1">
        <v>23</v>
      </c>
      <c r="AM1325">
        <v>10</v>
      </c>
      <c r="AN1325" s="1">
        <v>12</v>
      </c>
      <c r="AO1325">
        <v>12</v>
      </c>
      <c r="AP1325" s="1">
        <v>52.2</v>
      </c>
      <c r="AQ1325">
        <v>38</v>
      </c>
      <c r="AR1325" s="1">
        <v>58</v>
      </c>
      <c r="AS1325" s="1">
        <v>29</v>
      </c>
      <c r="AT1325">
        <v>14</v>
      </c>
      <c r="AU1325" s="1">
        <v>50</v>
      </c>
      <c r="AV1325">
        <f t="shared" si="162"/>
        <v>116</v>
      </c>
      <c r="AW1325">
        <f t="shared" si="163"/>
        <v>56</v>
      </c>
      <c r="AX1325">
        <f t="shared" si="164"/>
        <v>40</v>
      </c>
      <c r="AY1325">
        <f t="shared" si="165"/>
        <v>2789</v>
      </c>
      <c r="AZ1325">
        <f t="shared" si="166"/>
        <v>63</v>
      </c>
      <c r="BA1325">
        <f t="shared" si="167"/>
        <v>2.2588741484403013E-2</v>
      </c>
    </row>
    <row r="1326" spans="1:53" x14ac:dyDescent="0.2">
      <c r="A1326" s="1" t="s">
        <v>3930</v>
      </c>
      <c r="B1326" s="1">
        <v>25025081300</v>
      </c>
      <c r="C1326" s="1" t="s">
        <v>3931</v>
      </c>
      <c r="D1326" s="1">
        <v>933</v>
      </c>
      <c r="E1326">
        <v>355</v>
      </c>
      <c r="F1326" s="1">
        <v>71</v>
      </c>
      <c r="G1326">
        <v>84</v>
      </c>
      <c r="H1326" s="1">
        <v>7.6</v>
      </c>
      <c r="I1326" s="2" t="b">
        <f t="shared" si="160"/>
        <v>0</v>
      </c>
      <c r="J1326">
        <v>16.7</v>
      </c>
      <c r="K1326">
        <v>9.4</v>
      </c>
      <c r="L1326" s="1">
        <v>3394</v>
      </c>
      <c r="M1326">
        <v>437</v>
      </c>
      <c r="N1326" s="1">
        <v>514</v>
      </c>
      <c r="O1326">
        <v>305</v>
      </c>
      <c r="P1326" s="1">
        <v>15.1</v>
      </c>
      <c r="Q1326">
        <v>23.1</v>
      </c>
      <c r="R1326" s="3" t="b">
        <f t="shared" si="161"/>
        <v>0</v>
      </c>
      <c r="S1326">
        <v>8.1</v>
      </c>
      <c r="T1326" s="1">
        <v>118</v>
      </c>
      <c r="U1326">
        <v>111</v>
      </c>
      <c r="V1326" s="1">
        <v>3.5</v>
      </c>
      <c r="W1326">
        <v>3.3</v>
      </c>
      <c r="X1326" s="1">
        <v>18.600000000000001</v>
      </c>
      <c r="Y1326">
        <v>8</v>
      </c>
      <c r="Z1326" s="1">
        <v>671</v>
      </c>
      <c r="AA1326">
        <v>395</v>
      </c>
      <c r="AB1326" s="1">
        <v>226</v>
      </c>
      <c r="AC1326">
        <v>263</v>
      </c>
      <c r="AD1326" s="1">
        <v>33.700000000000003</v>
      </c>
      <c r="AE1326">
        <v>27.8</v>
      </c>
      <c r="AF1326" s="1">
        <v>677</v>
      </c>
      <c r="AG1326">
        <v>206</v>
      </c>
      <c r="AH1326" s="1">
        <v>182</v>
      </c>
      <c r="AI1326">
        <v>85</v>
      </c>
      <c r="AJ1326" s="1">
        <v>26.9</v>
      </c>
      <c r="AK1326">
        <v>12.2</v>
      </c>
      <c r="AL1326" s="1">
        <v>1167</v>
      </c>
      <c r="AM1326">
        <v>240</v>
      </c>
      <c r="AN1326" s="1">
        <v>224</v>
      </c>
      <c r="AO1326">
        <v>142</v>
      </c>
      <c r="AP1326" s="1">
        <v>19.2</v>
      </c>
      <c r="AQ1326">
        <v>11.3</v>
      </c>
      <c r="AR1326" s="1">
        <v>879</v>
      </c>
      <c r="AS1326" s="1">
        <v>0</v>
      </c>
      <c r="AT1326">
        <v>17</v>
      </c>
      <c r="AU1326" s="1">
        <v>0</v>
      </c>
      <c r="AV1326">
        <f t="shared" si="162"/>
        <v>3394</v>
      </c>
      <c r="AW1326">
        <f t="shared" si="163"/>
        <v>632</v>
      </c>
      <c r="AX1326">
        <f t="shared" si="164"/>
        <v>514</v>
      </c>
      <c r="AY1326">
        <f t="shared" si="165"/>
        <v>4327</v>
      </c>
      <c r="AZ1326">
        <f t="shared" si="166"/>
        <v>703</v>
      </c>
      <c r="BA1326">
        <f t="shared" si="167"/>
        <v>0.16246822278715045</v>
      </c>
    </row>
    <row r="1327" spans="1:53" x14ac:dyDescent="0.2">
      <c r="A1327" s="1" t="s">
        <v>2522</v>
      </c>
      <c r="B1327" s="1">
        <v>25013813000</v>
      </c>
      <c r="C1327" s="1" t="s">
        <v>2523</v>
      </c>
      <c r="D1327" s="1">
        <v>582</v>
      </c>
      <c r="E1327">
        <v>83</v>
      </c>
      <c r="F1327" s="1">
        <v>59</v>
      </c>
      <c r="G1327">
        <v>25</v>
      </c>
      <c r="H1327" s="1">
        <v>10.1</v>
      </c>
      <c r="I1327" s="2" t="b">
        <f t="shared" si="160"/>
        <v>0</v>
      </c>
      <c r="J1327">
        <v>16.7</v>
      </c>
      <c r="K1327">
        <v>4.0999999999999996</v>
      </c>
      <c r="L1327" s="1">
        <v>5379</v>
      </c>
      <c r="M1327">
        <v>157</v>
      </c>
      <c r="N1327" s="1">
        <v>990</v>
      </c>
      <c r="O1327">
        <v>126</v>
      </c>
      <c r="P1327" s="1">
        <v>18.399999999999999</v>
      </c>
      <c r="Q1327">
        <v>23.1</v>
      </c>
      <c r="R1327" s="3" t="b">
        <f t="shared" si="161"/>
        <v>0</v>
      </c>
      <c r="S1327">
        <v>2.2000000000000002</v>
      </c>
      <c r="T1327" s="1">
        <v>512</v>
      </c>
      <c r="U1327">
        <v>69</v>
      </c>
      <c r="V1327" s="1">
        <v>9.5</v>
      </c>
      <c r="W1327">
        <v>1.2</v>
      </c>
      <c r="X1327" s="1">
        <v>27.9</v>
      </c>
      <c r="Y1327">
        <v>2.6</v>
      </c>
      <c r="Z1327" s="1">
        <v>725</v>
      </c>
      <c r="AA1327">
        <v>112</v>
      </c>
      <c r="AB1327" s="1">
        <v>172</v>
      </c>
      <c r="AC1327">
        <v>49</v>
      </c>
      <c r="AD1327" s="1">
        <v>23.7</v>
      </c>
      <c r="AE1327">
        <v>6.4</v>
      </c>
      <c r="AF1327" s="1">
        <v>917</v>
      </c>
      <c r="AG1327">
        <v>111</v>
      </c>
      <c r="AH1327" s="1">
        <v>263</v>
      </c>
      <c r="AI1327">
        <v>60</v>
      </c>
      <c r="AJ1327" s="1">
        <v>28.7</v>
      </c>
      <c r="AK1327">
        <v>5.7</v>
      </c>
      <c r="AL1327" s="1">
        <v>2599</v>
      </c>
      <c r="AM1327">
        <v>120</v>
      </c>
      <c r="AN1327" s="1">
        <v>713</v>
      </c>
      <c r="AO1327">
        <v>104</v>
      </c>
      <c r="AP1327" s="1">
        <v>27.4</v>
      </c>
      <c r="AQ1327">
        <v>3.6</v>
      </c>
      <c r="AR1327" s="1">
        <v>1138</v>
      </c>
      <c r="AS1327" s="1">
        <v>354</v>
      </c>
      <c r="AT1327">
        <v>61</v>
      </c>
      <c r="AU1327" s="1">
        <v>31.1</v>
      </c>
      <c r="AV1327">
        <f t="shared" si="162"/>
        <v>5379</v>
      </c>
      <c r="AW1327">
        <f t="shared" si="163"/>
        <v>1502</v>
      </c>
      <c r="AX1327">
        <f t="shared" si="164"/>
        <v>990</v>
      </c>
      <c r="AY1327">
        <f t="shared" si="165"/>
        <v>5961</v>
      </c>
      <c r="AZ1327">
        <f t="shared" si="166"/>
        <v>1561</v>
      </c>
      <c r="BA1327">
        <f t="shared" si="167"/>
        <v>0.2618688139573897</v>
      </c>
    </row>
    <row r="1328" spans="1:53" x14ac:dyDescent="0.2">
      <c r="A1328" s="1" t="s">
        <v>2524</v>
      </c>
      <c r="B1328" s="1">
        <v>25013813101</v>
      </c>
      <c r="C1328" s="1" t="s">
        <v>2525</v>
      </c>
      <c r="D1328" s="1">
        <v>548</v>
      </c>
      <c r="E1328">
        <v>216</v>
      </c>
      <c r="F1328" s="1">
        <v>133</v>
      </c>
      <c r="G1328">
        <v>182</v>
      </c>
      <c r="H1328" s="1">
        <v>24.3</v>
      </c>
      <c r="I1328" s="2" t="b">
        <f t="shared" si="160"/>
        <v>1</v>
      </c>
      <c r="J1328">
        <v>16.7</v>
      </c>
      <c r="K1328">
        <v>28.7</v>
      </c>
      <c r="L1328" s="1">
        <v>4200</v>
      </c>
      <c r="M1328">
        <v>262</v>
      </c>
      <c r="N1328" s="1">
        <v>591</v>
      </c>
      <c r="O1328">
        <v>165</v>
      </c>
      <c r="P1328" s="1">
        <v>14.1</v>
      </c>
      <c r="Q1328">
        <v>23.1</v>
      </c>
      <c r="R1328" s="3" t="b">
        <f t="shared" si="161"/>
        <v>0</v>
      </c>
      <c r="S1328">
        <v>3.8</v>
      </c>
      <c r="T1328" s="1">
        <v>877</v>
      </c>
      <c r="U1328">
        <v>239</v>
      </c>
      <c r="V1328" s="1">
        <v>20.9</v>
      </c>
      <c r="W1328">
        <v>5.6</v>
      </c>
      <c r="X1328" s="1">
        <v>35</v>
      </c>
      <c r="Y1328">
        <v>6.3</v>
      </c>
      <c r="Z1328" s="1">
        <v>438</v>
      </c>
      <c r="AA1328">
        <v>152</v>
      </c>
      <c r="AB1328" s="1">
        <v>172</v>
      </c>
      <c r="AC1328">
        <v>109</v>
      </c>
      <c r="AD1328" s="1">
        <v>39.299999999999997</v>
      </c>
      <c r="AE1328">
        <v>21.3</v>
      </c>
      <c r="AF1328" s="1">
        <v>736</v>
      </c>
      <c r="AG1328">
        <v>214</v>
      </c>
      <c r="AH1328" s="1">
        <v>291</v>
      </c>
      <c r="AI1328">
        <v>112</v>
      </c>
      <c r="AJ1328" s="1">
        <v>39.5</v>
      </c>
      <c r="AK1328">
        <v>15.6</v>
      </c>
      <c r="AL1328" s="1">
        <v>1936</v>
      </c>
      <c r="AM1328">
        <v>245</v>
      </c>
      <c r="AN1328" s="1">
        <v>730</v>
      </c>
      <c r="AO1328">
        <v>177</v>
      </c>
      <c r="AP1328" s="1">
        <v>37.700000000000003</v>
      </c>
      <c r="AQ1328">
        <v>9.6</v>
      </c>
      <c r="AR1328" s="1">
        <v>1090</v>
      </c>
      <c r="AS1328" s="1">
        <v>275</v>
      </c>
      <c r="AT1328">
        <v>113</v>
      </c>
      <c r="AU1328" s="1">
        <v>25.2</v>
      </c>
      <c r="AV1328">
        <f t="shared" si="162"/>
        <v>4200</v>
      </c>
      <c r="AW1328">
        <f t="shared" si="163"/>
        <v>1468</v>
      </c>
      <c r="AX1328">
        <f t="shared" si="164"/>
        <v>591</v>
      </c>
      <c r="AY1328">
        <f t="shared" si="165"/>
        <v>4748</v>
      </c>
      <c r="AZ1328">
        <f t="shared" si="166"/>
        <v>1601</v>
      </c>
      <c r="BA1328">
        <f t="shared" si="167"/>
        <v>0.33719460825610781</v>
      </c>
    </row>
    <row r="1329" spans="1:53" x14ac:dyDescent="0.2">
      <c r="A1329" s="1" t="s">
        <v>2526</v>
      </c>
      <c r="B1329" s="1">
        <v>25013813102</v>
      </c>
      <c r="C1329" s="1" t="s">
        <v>2527</v>
      </c>
      <c r="D1329" s="1">
        <v>220</v>
      </c>
      <c r="E1329">
        <v>74</v>
      </c>
      <c r="F1329" s="1">
        <v>29</v>
      </c>
      <c r="G1329">
        <v>25</v>
      </c>
      <c r="H1329" s="1">
        <v>13.2</v>
      </c>
      <c r="I1329" s="2" t="b">
        <f t="shared" si="160"/>
        <v>0</v>
      </c>
      <c r="J1329">
        <v>16.7</v>
      </c>
      <c r="K1329">
        <v>11.3</v>
      </c>
      <c r="L1329" s="1">
        <v>2727</v>
      </c>
      <c r="M1329">
        <v>169</v>
      </c>
      <c r="N1329" s="1">
        <v>533</v>
      </c>
      <c r="O1329">
        <v>134</v>
      </c>
      <c r="P1329" s="1">
        <v>19.5</v>
      </c>
      <c r="Q1329">
        <v>23.1</v>
      </c>
      <c r="R1329" s="3" t="b">
        <f t="shared" si="161"/>
        <v>0</v>
      </c>
      <c r="S1329">
        <v>4.8</v>
      </c>
      <c r="T1329" s="1">
        <v>414</v>
      </c>
      <c r="U1329">
        <v>113</v>
      </c>
      <c r="V1329" s="1">
        <v>15.2</v>
      </c>
      <c r="W1329">
        <v>4.0999999999999996</v>
      </c>
      <c r="X1329" s="1">
        <v>34.700000000000003</v>
      </c>
      <c r="Y1329">
        <v>7.1</v>
      </c>
      <c r="Z1329" s="1">
        <v>295</v>
      </c>
      <c r="AA1329">
        <v>125</v>
      </c>
      <c r="AB1329" s="1">
        <v>181</v>
      </c>
      <c r="AC1329">
        <v>95</v>
      </c>
      <c r="AD1329" s="1">
        <v>61.4</v>
      </c>
      <c r="AE1329">
        <v>16.399999999999999</v>
      </c>
      <c r="AF1329" s="1">
        <v>485</v>
      </c>
      <c r="AG1329">
        <v>98</v>
      </c>
      <c r="AH1329" s="1">
        <v>127</v>
      </c>
      <c r="AI1329">
        <v>62</v>
      </c>
      <c r="AJ1329" s="1">
        <v>26.2</v>
      </c>
      <c r="AK1329">
        <v>12.1</v>
      </c>
      <c r="AL1329" s="1">
        <v>1285</v>
      </c>
      <c r="AM1329">
        <v>116</v>
      </c>
      <c r="AN1329" s="1">
        <v>469</v>
      </c>
      <c r="AO1329">
        <v>127</v>
      </c>
      <c r="AP1329" s="1">
        <v>36.5</v>
      </c>
      <c r="AQ1329">
        <v>8.4</v>
      </c>
      <c r="AR1329" s="1">
        <v>662</v>
      </c>
      <c r="AS1329" s="1">
        <v>170</v>
      </c>
      <c r="AT1329">
        <v>63</v>
      </c>
      <c r="AU1329" s="1">
        <v>25.7</v>
      </c>
      <c r="AV1329">
        <f t="shared" si="162"/>
        <v>2727</v>
      </c>
      <c r="AW1329">
        <f t="shared" si="163"/>
        <v>947</v>
      </c>
      <c r="AX1329">
        <f t="shared" si="164"/>
        <v>533</v>
      </c>
      <c r="AY1329">
        <f t="shared" si="165"/>
        <v>2947</v>
      </c>
      <c r="AZ1329">
        <f t="shared" si="166"/>
        <v>976</v>
      </c>
      <c r="BA1329">
        <f t="shared" si="167"/>
        <v>0.33118425517475397</v>
      </c>
    </row>
    <row r="1330" spans="1:53" x14ac:dyDescent="0.2">
      <c r="A1330" s="1" t="s">
        <v>2528</v>
      </c>
      <c r="B1330" s="1">
        <v>25013813204</v>
      </c>
      <c r="C1330" s="1" t="s">
        <v>2529</v>
      </c>
      <c r="D1330" s="1">
        <v>251</v>
      </c>
      <c r="E1330">
        <v>73</v>
      </c>
      <c r="F1330" s="1">
        <v>68</v>
      </c>
      <c r="G1330">
        <v>41</v>
      </c>
      <c r="H1330" s="1">
        <v>27.1</v>
      </c>
      <c r="I1330" s="2" t="b">
        <f t="shared" si="160"/>
        <v>1</v>
      </c>
      <c r="J1330">
        <v>16.7</v>
      </c>
      <c r="K1330">
        <v>13.6</v>
      </c>
      <c r="L1330" s="1">
        <v>2355</v>
      </c>
      <c r="M1330">
        <v>129</v>
      </c>
      <c r="N1330" s="1">
        <v>540</v>
      </c>
      <c r="O1330">
        <v>134</v>
      </c>
      <c r="P1330" s="1">
        <v>22.9</v>
      </c>
      <c r="Q1330">
        <v>23.1</v>
      </c>
      <c r="R1330" s="3" t="b">
        <f t="shared" si="161"/>
        <v>0</v>
      </c>
      <c r="S1330">
        <v>5.6</v>
      </c>
      <c r="T1330" s="1">
        <v>410</v>
      </c>
      <c r="U1330">
        <v>107</v>
      </c>
      <c r="V1330" s="1">
        <v>17.399999999999999</v>
      </c>
      <c r="W1330">
        <v>4.2</v>
      </c>
      <c r="X1330" s="1">
        <v>40.299999999999997</v>
      </c>
      <c r="Y1330">
        <v>6.5</v>
      </c>
      <c r="Z1330" s="1">
        <v>238</v>
      </c>
      <c r="AA1330">
        <v>103</v>
      </c>
      <c r="AB1330" s="1">
        <v>167</v>
      </c>
      <c r="AC1330">
        <v>91</v>
      </c>
      <c r="AD1330" s="1">
        <v>70.2</v>
      </c>
      <c r="AE1330">
        <v>16.600000000000001</v>
      </c>
      <c r="AF1330" s="1">
        <v>396</v>
      </c>
      <c r="AG1330">
        <v>84</v>
      </c>
      <c r="AH1330" s="1">
        <v>200</v>
      </c>
      <c r="AI1330">
        <v>60</v>
      </c>
      <c r="AJ1330" s="1">
        <v>50.5</v>
      </c>
      <c r="AK1330">
        <v>12</v>
      </c>
      <c r="AL1330" s="1">
        <v>1176</v>
      </c>
      <c r="AM1330">
        <v>90</v>
      </c>
      <c r="AN1330" s="1">
        <v>447</v>
      </c>
      <c r="AO1330">
        <v>124</v>
      </c>
      <c r="AP1330" s="1">
        <v>38</v>
      </c>
      <c r="AQ1330">
        <v>9.3000000000000007</v>
      </c>
      <c r="AR1330" s="1">
        <v>545</v>
      </c>
      <c r="AS1330" s="1">
        <v>136</v>
      </c>
      <c r="AT1330">
        <v>52</v>
      </c>
      <c r="AU1330" s="1">
        <v>25</v>
      </c>
      <c r="AV1330">
        <f t="shared" si="162"/>
        <v>2355</v>
      </c>
      <c r="AW1330">
        <f t="shared" si="163"/>
        <v>950</v>
      </c>
      <c r="AX1330">
        <f t="shared" si="164"/>
        <v>540</v>
      </c>
      <c r="AY1330">
        <f t="shared" si="165"/>
        <v>2606</v>
      </c>
      <c r="AZ1330">
        <f t="shared" si="166"/>
        <v>1018</v>
      </c>
      <c r="BA1330">
        <f t="shared" si="167"/>
        <v>0.39063699155794318</v>
      </c>
    </row>
    <row r="1331" spans="1:53" x14ac:dyDescent="0.2">
      <c r="A1331" s="1" t="s">
        <v>2530</v>
      </c>
      <c r="B1331" s="1">
        <v>25013813205</v>
      </c>
      <c r="C1331" s="1" t="s">
        <v>2531</v>
      </c>
      <c r="D1331" s="1">
        <v>440</v>
      </c>
      <c r="E1331">
        <v>150</v>
      </c>
      <c r="F1331" s="1">
        <v>107</v>
      </c>
      <c r="G1331">
        <v>89</v>
      </c>
      <c r="H1331" s="1">
        <v>24.3</v>
      </c>
      <c r="I1331" s="2" t="b">
        <f t="shared" si="160"/>
        <v>1</v>
      </c>
      <c r="J1331">
        <v>16.7</v>
      </c>
      <c r="K1331">
        <v>17</v>
      </c>
      <c r="L1331" s="1">
        <v>5557</v>
      </c>
      <c r="M1331">
        <v>241</v>
      </c>
      <c r="N1331" s="1">
        <v>939</v>
      </c>
      <c r="O1331">
        <v>213</v>
      </c>
      <c r="P1331" s="1">
        <v>16.899999999999999</v>
      </c>
      <c r="Q1331">
        <v>23.1</v>
      </c>
      <c r="R1331" s="3" t="b">
        <f t="shared" si="161"/>
        <v>0</v>
      </c>
      <c r="S1331">
        <v>3.8</v>
      </c>
      <c r="T1331" s="1">
        <v>635</v>
      </c>
      <c r="U1331">
        <v>175</v>
      </c>
      <c r="V1331" s="1">
        <v>11.4</v>
      </c>
      <c r="W1331">
        <v>3.2</v>
      </c>
      <c r="X1331" s="1">
        <v>28.3</v>
      </c>
      <c r="Y1331">
        <v>4.9000000000000004</v>
      </c>
      <c r="Z1331" s="1">
        <v>885</v>
      </c>
      <c r="AA1331">
        <v>260</v>
      </c>
      <c r="AB1331" s="1">
        <v>201</v>
      </c>
      <c r="AC1331">
        <v>123</v>
      </c>
      <c r="AD1331" s="1">
        <v>22.7</v>
      </c>
      <c r="AE1331">
        <v>13.7</v>
      </c>
      <c r="AF1331" s="1">
        <v>852</v>
      </c>
      <c r="AG1331">
        <v>120</v>
      </c>
      <c r="AH1331" s="1">
        <v>455</v>
      </c>
      <c r="AI1331">
        <v>104</v>
      </c>
      <c r="AJ1331" s="1">
        <v>53.4</v>
      </c>
      <c r="AK1331">
        <v>10.7</v>
      </c>
      <c r="AL1331" s="1">
        <v>2366</v>
      </c>
      <c r="AM1331">
        <v>216</v>
      </c>
      <c r="AN1331" s="1">
        <v>558</v>
      </c>
      <c r="AO1331">
        <v>147</v>
      </c>
      <c r="AP1331" s="1">
        <v>23.6</v>
      </c>
      <c r="AQ1331">
        <v>5.9</v>
      </c>
      <c r="AR1331" s="1">
        <v>1454</v>
      </c>
      <c r="AS1331" s="1">
        <v>360</v>
      </c>
      <c r="AT1331">
        <v>113</v>
      </c>
      <c r="AU1331" s="1">
        <v>24.8</v>
      </c>
      <c r="AV1331">
        <f t="shared" si="162"/>
        <v>5557</v>
      </c>
      <c r="AW1331">
        <f t="shared" si="163"/>
        <v>1574</v>
      </c>
      <c r="AX1331">
        <f t="shared" si="164"/>
        <v>939</v>
      </c>
      <c r="AY1331">
        <f t="shared" si="165"/>
        <v>5997</v>
      </c>
      <c r="AZ1331">
        <f t="shared" si="166"/>
        <v>1681</v>
      </c>
      <c r="BA1331">
        <f t="shared" si="167"/>
        <v>0.28030682007670504</v>
      </c>
    </row>
    <row r="1332" spans="1:53" x14ac:dyDescent="0.2">
      <c r="A1332" s="1" t="s">
        <v>2532</v>
      </c>
      <c r="B1332" s="1">
        <v>25013813206</v>
      </c>
      <c r="C1332" s="1" t="s">
        <v>2533</v>
      </c>
      <c r="D1332" s="1">
        <v>320</v>
      </c>
      <c r="E1332">
        <v>104</v>
      </c>
      <c r="F1332" s="1">
        <v>35</v>
      </c>
      <c r="G1332">
        <v>23</v>
      </c>
      <c r="H1332" s="1">
        <v>10.9</v>
      </c>
      <c r="I1332" s="2" t="b">
        <f t="shared" si="160"/>
        <v>0</v>
      </c>
      <c r="J1332">
        <v>16.7</v>
      </c>
      <c r="K1332">
        <v>7.3</v>
      </c>
      <c r="L1332" s="1">
        <v>2922</v>
      </c>
      <c r="M1332">
        <v>136</v>
      </c>
      <c r="N1332" s="1">
        <v>527</v>
      </c>
      <c r="O1332">
        <v>134</v>
      </c>
      <c r="P1332" s="1">
        <v>18</v>
      </c>
      <c r="Q1332">
        <v>23.1</v>
      </c>
      <c r="R1332" s="3" t="b">
        <f t="shared" si="161"/>
        <v>0</v>
      </c>
      <c r="S1332">
        <v>4.5999999999999996</v>
      </c>
      <c r="T1332" s="1">
        <v>275</v>
      </c>
      <c r="U1332">
        <v>97</v>
      </c>
      <c r="V1332" s="1">
        <v>9.4</v>
      </c>
      <c r="W1332">
        <v>3.2</v>
      </c>
      <c r="X1332" s="1">
        <v>27.4</v>
      </c>
      <c r="Y1332">
        <v>4.9000000000000004</v>
      </c>
      <c r="Z1332" s="1">
        <v>528</v>
      </c>
      <c r="AA1332">
        <v>146</v>
      </c>
      <c r="AB1332" s="1">
        <v>170</v>
      </c>
      <c r="AC1332">
        <v>73</v>
      </c>
      <c r="AD1332" s="1">
        <v>32.200000000000003</v>
      </c>
      <c r="AE1332">
        <v>12.2</v>
      </c>
      <c r="AF1332" s="1">
        <v>421</v>
      </c>
      <c r="AG1332">
        <v>102</v>
      </c>
      <c r="AH1332" s="1">
        <v>192</v>
      </c>
      <c r="AI1332">
        <v>77</v>
      </c>
      <c r="AJ1332" s="1">
        <v>45.6</v>
      </c>
      <c r="AK1332">
        <v>13</v>
      </c>
      <c r="AL1332" s="1">
        <v>1295</v>
      </c>
      <c r="AM1332">
        <v>152</v>
      </c>
      <c r="AN1332" s="1">
        <v>295</v>
      </c>
      <c r="AO1332">
        <v>92</v>
      </c>
      <c r="AP1332" s="1">
        <v>22.8</v>
      </c>
      <c r="AQ1332">
        <v>6.5</v>
      </c>
      <c r="AR1332" s="1">
        <v>678</v>
      </c>
      <c r="AS1332" s="1">
        <v>145</v>
      </c>
      <c r="AT1332">
        <v>59</v>
      </c>
      <c r="AU1332" s="1">
        <v>21.4</v>
      </c>
      <c r="AV1332">
        <f t="shared" si="162"/>
        <v>2922</v>
      </c>
      <c r="AW1332">
        <f t="shared" si="163"/>
        <v>802</v>
      </c>
      <c r="AX1332">
        <f t="shared" si="164"/>
        <v>527</v>
      </c>
      <c r="AY1332">
        <f t="shared" si="165"/>
        <v>3242</v>
      </c>
      <c r="AZ1332">
        <f t="shared" si="166"/>
        <v>837</v>
      </c>
      <c r="BA1332">
        <f t="shared" si="167"/>
        <v>0.25817396668723008</v>
      </c>
    </row>
    <row r="1333" spans="1:53" x14ac:dyDescent="0.2">
      <c r="A1333" s="1" t="s">
        <v>2534</v>
      </c>
      <c r="B1333" s="1">
        <v>25013813207</v>
      </c>
      <c r="C1333" s="1" t="s">
        <v>2535</v>
      </c>
      <c r="D1333" s="1">
        <v>330</v>
      </c>
      <c r="E1333">
        <v>181</v>
      </c>
      <c r="F1333" s="1">
        <v>101</v>
      </c>
      <c r="G1333">
        <v>151</v>
      </c>
      <c r="H1333" s="1">
        <v>30.6</v>
      </c>
      <c r="I1333" s="2" t="b">
        <f t="shared" si="160"/>
        <v>1</v>
      </c>
      <c r="J1333">
        <v>16.7</v>
      </c>
      <c r="K1333">
        <v>40.1</v>
      </c>
      <c r="L1333" s="1">
        <v>3417</v>
      </c>
      <c r="M1333">
        <v>242</v>
      </c>
      <c r="N1333" s="1">
        <v>496</v>
      </c>
      <c r="O1333">
        <v>164</v>
      </c>
      <c r="P1333" s="1">
        <v>14.5</v>
      </c>
      <c r="Q1333">
        <v>23.1</v>
      </c>
      <c r="R1333" s="3" t="b">
        <f t="shared" si="161"/>
        <v>0</v>
      </c>
      <c r="S1333">
        <v>4.9000000000000004</v>
      </c>
      <c r="T1333" s="1">
        <v>302</v>
      </c>
      <c r="U1333">
        <v>136</v>
      </c>
      <c r="V1333" s="1">
        <v>8.8000000000000007</v>
      </c>
      <c r="W1333">
        <v>3.8</v>
      </c>
      <c r="X1333" s="1">
        <v>23.4</v>
      </c>
      <c r="Y1333">
        <v>6.1</v>
      </c>
      <c r="Z1333" s="1">
        <v>626</v>
      </c>
      <c r="AA1333">
        <v>254</v>
      </c>
      <c r="AB1333" s="1">
        <v>167</v>
      </c>
      <c r="AC1333">
        <v>115</v>
      </c>
      <c r="AD1333" s="1">
        <v>26.7</v>
      </c>
      <c r="AE1333">
        <v>17.600000000000001</v>
      </c>
      <c r="AF1333" s="1">
        <v>660</v>
      </c>
      <c r="AG1333">
        <v>190</v>
      </c>
      <c r="AH1333" s="1">
        <v>228</v>
      </c>
      <c r="AI1333">
        <v>134</v>
      </c>
      <c r="AJ1333" s="1">
        <v>34.5</v>
      </c>
      <c r="AK1333">
        <v>15.7</v>
      </c>
      <c r="AL1333" s="1">
        <v>1437</v>
      </c>
      <c r="AM1333">
        <v>169</v>
      </c>
      <c r="AN1333" s="1">
        <v>243</v>
      </c>
      <c r="AO1333">
        <v>95</v>
      </c>
      <c r="AP1333" s="1">
        <v>16.899999999999999</v>
      </c>
      <c r="AQ1333">
        <v>6.2</v>
      </c>
      <c r="AR1333" s="1">
        <v>694</v>
      </c>
      <c r="AS1333" s="1">
        <v>160</v>
      </c>
      <c r="AT1333">
        <v>80</v>
      </c>
      <c r="AU1333" s="1">
        <v>23.1</v>
      </c>
      <c r="AV1333">
        <f t="shared" si="162"/>
        <v>3417</v>
      </c>
      <c r="AW1333">
        <f t="shared" si="163"/>
        <v>798</v>
      </c>
      <c r="AX1333">
        <f t="shared" si="164"/>
        <v>496</v>
      </c>
      <c r="AY1333">
        <f t="shared" si="165"/>
        <v>3747</v>
      </c>
      <c r="AZ1333">
        <f t="shared" si="166"/>
        <v>899</v>
      </c>
      <c r="BA1333">
        <f t="shared" si="167"/>
        <v>0.23992527355217508</v>
      </c>
    </row>
    <row r="1334" spans="1:53" x14ac:dyDescent="0.2">
      <c r="A1334" s="1" t="s">
        <v>2536</v>
      </c>
      <c r="B1334" s="1">
        <v>25013813208</v>
      </c>
      <c r="C1334" s="1" t="s">
        <v>2537</v>
      </c>
      <c r="D1334" s="1">
        <v>218</v>
      </c>
      <c r="E1334">
        <v>99</v>
      </c>
      <c r="F1334" s="1">
        <v>59</v>
      </c>
      <c r="G1334">
        <v>46</v>
      </c>
      <c r="H1334" s="1">
        <v>27.1</v>
      </c>
      <c r="I1334" s="2" t="b">
        <f t="shared" si="160"/>
        <v>1</v>
      </c>
      <c r="J1334">
        <v>16.7</v>
      </c>
      <c r="K1334">
        <v>24.3</v>
      </c>
      <c r="L1334" s="1">
        <v>2078</v>
      </c>
      <c r="M1334">
        <v>238</v>
      </c>
      <c r="N1334" s="1">
        <v>396</v>
      </c>
      <c r="O1334">
        <v>99</v>
      </c>
      <c r="P1334" s="1">
        <v>19.100000000000001</v>
      </c>
      <c r="Q1334">
        <v>23.1</v>
      </c>
      <c r="R1334" s="3" t="b">
        <f t="shared" si="161"/>
        <v>0</v>
      </c>
      <c r="S1334">
        <v>4.4000000000000004</v>
      </c>
      <c r="T1334" s="1">
        <v>253</v>
      </c>
      <c r="U1334">
        <v>85</v>
      </c>
      <c r="V1334" s="1">
        <v>12.2</v>
      </c>
      <c r="W1334">
        <v>4.0999999999999996</v>
      </c>
      <c r="X1334" s="1">
        <v>31.2</v>
      </c>
      <c r="Y1334">
        <v>6.3</v>
      </c>
      <c r="Z1334" s="1">
        <v>357</v>
      </c>
      <c r="AA1334">
        <v>116</v>
      </c>
      <c r="AB1334" s="1">
        <v>130</v>
      </c>
      <c r="AC1334">
        <v>81</v>
      </c>
      <c r="AD1334" s="1">
        <v>36.4</v>
      </c>
      <c r="AE1334">
        <v>17.100000000000001</v>
      </c>
      <c r="AF1334" s="1">
        <v>355</v>
      </c>
      <c r="AG1334">
        <v>72</v>
      </c>
      <c r="AH1334" s="1">
        <v>73</v>
      </c>
      <c r="AI1334">
        <v>43</v>
      </c>
      <c r="AJ1334" s="1">
        <v>20.6</v>
      </c>
      <c r="AK1334">
        <v>13.5</v>
      </c>
      <c r="AL1334" s="1">
        <v>940</v>
      </c>
      <c r="AM1334">
        <v>136</v>
      </c>
      <c r="AN1334" s="1">
        <v>348</v>
      </c>
      <c r="AO1334">
        <v>108</v>
      </c>
      <c r="AP1334" s="1">
        <v>37</v>
      </c>
      <c r="AQ1334">
        <v>12.9</v>
      </c>
      <c r="AR1334" s="1">
        <v>426</v>
      </c>
      <c r="AS1334" s="1">
        <v>98</v>
      </c>
      <c r="AT1334">
        <v>53</v>
      </c>
      <c r="AU1334" s="1">
        <v>23</v>
      </c>
      <c r="AV1334">
        <f t="shared" si="162"/>
        <v>2078</v>
      </c>
      <c r="AW1334">
        <f t="shared" si="163"/>
        <v>649</v>
      </c>
      <c r="AX1334">
        <f t="shared" si="164"/>
        <v>396</v>
      </c>
      <c r="AY1334">
        <f t="shared" si="165"/>
        <v>2296</v>
      </c>
      <c r="AZ1334">
        <f t="shared" si="166"/>
        <v>708</v>
      </c>
      <c r="BA1334">
        <f t="shared" si="167"/>
        <v>0.30836236933797911</v>
      </c>
    </row>
    <row r="1335" spans="1:53" x14ac:dyDescent="0.2">
      <c r="A1335" s="1" t="s">
        <v>2538</v>
      </c>
      <c r="B1335" s="1">
        <v>25013813209</v>
      </c>
      <c r="C1335" s="1" t="s">
        <v>2539</v>
      </c>
      <c r="D1335" s="1">
        <v>473</v>
      </c>
      <c r="E1335">
        <v>157</v>
      </c>
      <c r="F1335" s="1">
        <v>63</v>
      </c>
      <c r="G1335">
        <v>56</v>
      </c>
      <c r="H1335" s="1">
        <v>13.3</v>
      </c>
      <c r="I1335" s="2" t="b">
        <f t="shared" si="160"/>
        <v>0</v>
      </c>
      <c r="J1335">
        <v>16.7</v>
      </c>
      <c r="K1335">
        <v>13.3</v>
      </c>
      <c r="L1335" s="1">
        <v>4705</v>
      </c>
      <c r="M1335">
        <v>263</v>
      </c>
      <c r="N1335" s="1">
        <v>717</v>
      </c>
      <c r="O1335">
        <v>170</v>
      </c>
      <c r="P1335" s="1">
        <v>15.2</v>
      </c>
      <c r="Q1335">
        <v>23.1</v>
      </c>
      <c r="R1335" s="3" t="b">
        <f t="shared" si="161"/>
        <v>0</v>
      </c>
      <c r="S1335">
        <v>4</v>
      </c>
      <c r="T1335" s="1">
        <v>566</v>
      </c>
      <c r="U1335">
        <v>197</v>
      </c>
      <c r="V1335" s="1">
        <v>12</v>
      </c>
      <c r="W1335">
        <v>4.0999999999999996</v>
      </c>
      <c r="X1335" s="1">
        <v>27.3</v>
      </c>
      <c r="Y1335">
        <v>6</v>
      </c>
      <c r="Z1335" s="1">
        <v>640</v>
      </c>
      <c r="AA1335">
        <v>218</v>
      </c>
      <c r="AB1335" s="1">
        <v>371</v>
      </c>
      <c r="AC1335">
        <v>180</v>
      </c>
      <c r="AD1335" s="1">
        <v>58</v>
      </c>
      <c r="AE1335">
        <v>19.2</v>
      </c>
      <c r="AF1335" s="1">
        <v>723</v>
      </c>
      <c r="AG1335">
        <v>190</v>
      </c>
      <c r="AH1335" s="1">
        <v>230</v>
      </c>
      <c r="AI1335">
        <v>110</v>
      </c>
      <c r="AJ1335" s="1">
        <v>31.8</v>
      </c>
      <c r="AK1335">
        <v>13.7</v>
      </c>
      <c r="AL1335" s="1">
        <v>1615</v>
      </c>
      <c r="AM1335">
        <v>184</v>
      </c>
      <c r="AN1335" s="1">
        <v>414</v>
      </c>
      <c r="AO1335">
        <v>157</v>
      </c>
      <c r="AP1335" s="1">
        <v>25.6</v>
      </c>
      <c r="AQ1335">
        <v>8.6</v>
      </c>
      <c r="AR1335" s="1">
        <v>1727</v>
      </c>
      <c r="AS1335" s="1">
        <v>268</v>
      </c>
      <c r="AT1335">
        <v>88</v>
      </c>
      <c r="AU1335" s="1">
        <v>15.5</v>
      </c>
      <c r="AV1335">
        <f t="shared" si="162"/>
        <v>4705</v>
      </c>
      <c r="AW1335">
        <f t="shared" si="163"/>
        <v>1283</v>
      </c>
      <c r="AX1335">
        <f t="shared" si="164"/>
        <v>717</v>
      </c>
      <c r="AY1335">
        <f t="shared" si="165"/>
        <v>5178</v>
      </c>
      <c r="AZ1335">
        <f t="shared" si="166"/>
        <v>1346</v>
      </c>
      <c r="BA1335">
        <f t="shared" si="167"/>
        <v>0.25994592506759368</v>
      </c>
    </row>
    <row r="1336" spans="1:53" x14ac:dyDescent="0.2">
      <c r="A1336" s="1" t="s">
        <v>2540</v>
      </c>
      <c r="B1336" s="1">
        <v>25013813301</v>
      </c>
      <c r="C1336" s="1" t="s">
        <v>2541</v>
      </c>
      <c r="D1336" s="1">
        <v>905</v>
      </c>
      <c r="E1336">
        <v>207</v>
      </c>
      <c r="F1336" s="1">
        <v>72</v>
      </c>
      <c r="G1336">
        <v>54</v>
      </c>
      <c r="H1336" s="1">
        <v>8</v>
      </c>
      <c r="I1336" s="2" t="b">
        <f t="shared" si="160"/>
        <v>0</v>
      </c>
      <c r="J1336">
        <v>16.7</v>
      </c>
      <c r="K1336">
        <v>5.7</v>
      </c>
      <c r="L1336" s="1">
        <v>4912</v>
      </c>
      <c r="M1336">
        <v>221</v>
      </c>
      <c r="N1336" s="1">
        <v>1398</v>
      </c>
      <c r="O1336">
        <v>239</v>
      </c>
      <c r="P1336" s="1">
        <v>28.5</v>
      </c>
      <c r="Q1336">
        <v>23.1</v>
      </c>
      <c r="R1336" s="3" t="b">
        <f t="shared" si="161"/>
        <v>1</v>
      </c>
      <c r="S1336">
        <v>4.8</v>
      </c>
      <c r="T1336" s="1">
        <v>1650</v>
      </c>
      <c r="U1336">
        <v>292</v>
      </c>
      <c r="V1336" s="1">
        <v>33.6</v>
      </c>
      <c r="W1336">
        <v>5.8</v>
      </c>
      <c r="X1336" s="1">
        <v>62.1</v>
      </c>
      <c r="Y1336">
        <v>5.4</v>
      </c>
      <c r="Z1336" s="1">
        <v>748</v>
      </c>
      <c r="AA1336">
        <v>205</v>
      </c>
      <c r="AB1336" s="1">
        <v>448</v>
      </c>
      <c r="AC1336">
        <v>172</v>
      </c>
      <c r="AD1336" s="1">
        <v>59.9</v>
      </c>
      <c r="AE1336">
        <v>13.1</v>
      </c>
      <c r="AF1336" s="1">
        <v>738</v>
      </c>
      <c r="AG1336">
        <v>196</v>
      </c>
      <c r="AH1336" s="1">
        <v>519</v>
      </c>
      <c r="AI1336">
        <v>152</v>
      </c>
      <c r="AJ1336" s="1">
        <v>70.3</v>
      </c>
      <c r="AK1336">
        <v>11.2</v>
      </c>
      <c r="AL1336" s="1">
        <v>2304</v>
      </c>
      <c r="AM1336">
        <v>207</v>
      </c>
      <c r="AN1336" s="1">
        <v>1419</v>
      </c>
      <c r="AO1336">
        <v>203</v>
      </c>
      <c r="AP1336" s="1">
        <v>61.6</v>
      </c>
      <c r="AQ1336">
        <v>7.4</v>
      </c>
      <c r="AR1336" s="1">
        <v>1122</v>
      </c>
      <c r="AS1336" s="1">
        <v>662</v>
      </c>
      <c r="AT1336">
        <v>160</v>
      </c>
      <c r="AU1336" s="1">
        <v>59</v>
      </c>
      <c r="AV1336">
        <f t="shared" si="162"/>
        <v>4912</v>
      </c>
      <c r="AW1336">
        <f t="shared" si="163"/>
        <v>3048</v>
      </c>
      <c r="AX1336">
        <f t="shared" si="164"/>
        <v>1398</v>
      </c>
      <c r="AY1336">
        <f t="shared" si="165"/>
        <v>5817</v>
      </c>
      <c r="AZ1336">
        <f t="shared" si="166"/>
        <v>3120</v>
      </c>
      <c r="BA1336">
        <f t="shared" si="167"/>
        <v>0.53635894791129446</v>
      </c>
    </row>
    <row r="1337" spans="1:53" x14ac:dyDescent="0.2">
      <c r="A1337" s="1" t="s">
        <v>2542</v>
      </c>
      <c r="B1337" s="1">
        <v>25013813303</v>
      </c>
      <c r="C1337" s="1" t="s">
        <v>2543</v>
      </c>
      <c r="D1337" s="1">
        <v>130</v>
      </c>
      <c r="E1337">
        <v>61</v>
      </c>
      <c r="F1337" s="1">
        <v>10</v>
      </c>
      <c r="G1337">
        <v>15</v>
      </c>
      <c r="H1337" s="1">
        <v>7.7</v>
      </c>
      <c r="I1337" s="2" t="b">
        <f t="shared" si="160"/>
        <v>0</v>
      </c>
      <c r="J1337">
        <v>16.7</v>
      </c>
      <c r="K1337">
        <v>11.1</v>
      </c>
      <c r="L1337" s="1">
        <v>3244</v>
      </c>
      <c r="M1337">
        <v>176</v>
      </c>
      <c r="N1337" s="1">
        <v>1044</v>
      </c>
      <c r="O1337">
        <v>152</v>
      </c>
      <c r="P1337" s="1">
        <v>32.200000000000003</v>
      </c>
      <c r="Q1337">
        <v>23.1</v>
      </c>
      <c r="R1337" s="3" t="b">
        <f t="shared" si="161"/>
        <v>1</v>
      </c>
      <c r="S1337">
        <v>4.5999999999999996</v>
      </c>
      <c r="T1337" s="1">
        <v>1059</v>
      </c>
      <c r="U1337">
        <v>128</v>
      </c>
      <c r="V1337" s="1">
        <v>32.6</v>
      </c>
      <c r="W1337">
        <v>4.2</v>
      </c>
      <c r="X1337" s="1">
        <v>64.8</v>
      </c>
      <c r="Y1337">
        <v>4.8</v>
      </c>
      <c r="Z1337" s="1">
        <v>184</v>
      </c>
      <c r="AA1337">
        <v>86</v>
      </c>
      <c r="AB1337" s="1">
        <v>113</v>
      </c>
      <c r="AC1337">
        <v>77</v>
      </c>
      <c r="AD1337" s="1">
        <v>61.4</v>
      </c>
      <c r="AE1337">
        <v>25.1</v>
      </c>
      <c r="AF1337" s="1">
        <v>471</v>
      </c>
      <c r="AG1337">
        <v>92</v>
      </c>
      <c r="AH1337" s="1">
        <v>399</v>
      </c>
      <c r="AI1337">
        <v>95</v>
      </c>
      <c r="AJ1337" s="1">
        <v>84.7</v>
      </c>
      <c r="AK1337">
        <v>9.6</v>
      </c>
      <c r="AL1337" s="1">
        <v>1292</v>
      </c>
      <c r="AM1337">
        <v>82</v>
      </c>
      <c r="AN1337" s="1">
        <v>958</v>
      </c>
      <c r="AO1337">
        <v>118</v>
      </c>
      <c r="AP1337" s="1">
        <v>74.099999999999994</v>
      </c>
      <c r="AQ1337">
        <v>7.8</v>
      </c>
      <c r="AR1337" s="1">
        <v>1297</v>
      </c>
      <c r="AS1337" s="1">
        <v>633</v>
      </c>
      <c r="AT1337">
        <v>101</v>
      </c>
      <c r="AU1337" s="1">
        <v>48.8</v>
      </c>
      <c r="AV1337">
        <f t="shared" si="162"/>
        <v>3244</v>
      </c>
      <c r="AW1337">
        <f t="shared" si="163"/>
        <v>2103</v>
      </c>
      <c r="AX1337">
        <f t="shared" si="164"/>
        <v>1044</v>
      </c>
      <c r="AY1337">
        <f t="shared" si="165"/>
        <v>3374</v>
      </c>
      <c r="AZ1337">
        <f t="shared" si="166"/>
        <v>2113</v>
      </c>
      <c r="BA1337">
        <f t="shared" si="167"/>
        <v>0.62625963248369887</v>
      </c>
    </row>
    <row r="1338" spans="1:53" x14ac:dyDescent="0.2">
      <c r="A1338" s="1" t="s">
        <v>2544</v>
      </c>
      <c r="B1338" s="1">
        <v>25013813304</v>
      </c>
      <c r="C1338" s="1" t="s">
        <v>2545</v>
      </c>
      <c r="D1338" s="1">
        <v>169</v>
      </c>
      <c r="E1338">
        <v>69</v>
      </c>
      <c r="F1338" s="1">
        <v>48</v>
      </c>
      <c r="G1338">
        <v>34</v>
      </c>
      <c r="H1338" s="1">
        <v>28.4</v>
      </c>
      <c r="I1338" s="2" t="b">
        <f t="shared" si="160"/>
        <v>1</v>
      </c>
      <c r="J1338">
        <v>16.7</v>
      </c>
      <c r="K1338">
        <v>17.5</v>
      </c>
      <c r="L1338" s="1">
        <v>2892</v>
      </c>
      <c r="M1338">
        <v>171</v>
      </c>
      <c r="N1338" s="1">
        <v>794</v>
      </c>
      <c r="O1338">
        <v>134</v>
      </c>
      <c r="P1338" s="1">
        <v>27.5</v>
      </c>
      <c r="Q1338">
        <v>23.1</v>
      </c>
      <c r="R1338" s="3" t="b">
        <f t="shared" si="161"/>
        <v>1</v>
      </c>
      <c r="S1338">
        <v>4.4000000000000004</v>
      </c>
      <c r="T1338" s="1">
        <v>1126</v>
      </c>
      <c r="U1338">
        <v>156</v>
      </c>
      <c r="V1338" s="1">
        <v>38.9</v>
      </c>
      <c r="W1338">
        <v>5.0999999999999996</v>
      </c>
      <c r="X1338" s="1">
        <v>66.400000000000006</v>
      </c>
      <c r="Y1338">
        <v>5.7</v>
      </c>
      <c r="Z1338" s="1">
        <v>248</v>
      </c>
      <c r="AA1338">
        <v>89</v>
      </c>
      <c r="AB1338" s="1">
        <v>166</v>
      </c>
      <c r="AC1338">
        <v>72</v>
      </c>
      <c r="AD1338" s="1">
        <v>66.900000000000006</v>
      </c>
      <c r="AE1338">
        <v>15.5</v>
      </c>
      <c r="AF1338" s="1">
        <v>391</v>
      </c>
      <c r="AG1338">
        <v>85</v>
      </c>
      <c r="AH1338" s="1">
        <v>332</v>
      </c>
      <c r="AI1338">
        <v>87</v>
      </c>
      <c r="AJ1338" s="1">
        <v>84.9</v>
      </c>
      <c r="AK1338">
        <v>9.6999999999999993</v>
      </c>
      <c r="AL1338" s="1">
        <v>1351</v>
      </c>
      <c r="AM1338">
        <v>95</v>
      </c>
      <c r="AN1338" s="1">
        <v>942</v>
      </c>
      <c r="AO1338">
        <v>128</v>
      </c>
      <c r="AP1338" s="1">
        <v>69.7</v>
      </c>
      <c r="AQ1338">
        <v>8.1999999999999993</v>
      </c>
      <c r="AR1338" s="1">
        <v>902</v>
      </c>
      <c r="AS1338" s="1">
        <v>480</v>
      </c>
      <c r="AT1338">
        <v>89</v>
      </c>
      <c r="AU1338" s="1">
        <v>53.2</v>
      </c>
      <c r="AV1338">
        <f t="shared" si="162"/>
        <v>2892</v>
      </c>
      <c r="AW1338">
        <f t="shared" si="163"/>
        <v>1920</v>
      </c>
      <c r="AX1338">
        <f t="shared" si="164"/>
        <v>794</v>
      </c>
      <c r="AY1338">
        <f t="shared" si="165"/>
        <v>3061</v>
      </c>
      <c r="AZ1338">
        <f t="shared" si="166"/>
        <v>1968</v>
      </c>
      <c r="BA1338">
        <f t="shared" si="167"/>
        <v>0.64292714799085271</v>
      </c>
    </row>
    <row r="1339" spans="1:53" x14ac:dyDescent="0.2">
      <c r="A1339" s="1" t="s">
        <v>2546</v>
      </c>
      <c r="B1339" s="1">
        <v>25013813401</v>
      </c>
      <c r="C1339" s="1" t="s">
        <v>2547</v>
      </c>
      <c r="D1339" s="1">
        <v>448</v>
      </c>
      <c r="E1339">
        <v>159</v>
      </c>
      <c r="F1339" s="1">
        <v>89</v>
      </c>
      <c r="G1339">
        <v>59</v>
      </c>
      <c r="H1339" s="1">
        <v>19.899999999999999</v>
      </c>
      <c r="I1339" s="2" t="b">
        <f t="shared" si="160"/>
        <v>1</v>
      </c>
      <c r="J1339">
        <v>16.7</v>
      </c>
      <c r="K1339">
        <v>14.4</v>
      </c>
      <c r="L1339" s="1">
        <v>3940</v>
      </c>
      <c r="M1339">
        <v>192</v>
      </c>
      <c r="N1339" s="1">
        <v>715</v>
      </c>
      <c r="O1339">
        <v>129</v>
      </c>
      <c r="P1339" s="1">
        <v>18.100000000000001</v>
      </c>
      <c r="Q1339">
        <v>23.1</v>
      </c>
      <c r="R1339" s="3" t="b">
        <f t="shared" si="161"/>
        <v>0</v>
      </c>
      <c r="S1339">
        <v>3.1</v>
      </c>
      <c r="T1339" s="1">
        <v>619</v>
      </c>
      <c r="U1339">
        <v>150</v>
      </c>
      <c r="V1339" s="1">
        <v>15.7</v>
      </c>
      <c r="W1339">
        <v>3.6</v>
      </c>
      <c r="X1339" s="1">
        <v>33.9</v>
      </c>
      <c r="Y1339">
        <v>4.9000000000000004</v>
      </c>
      <c r="Z1339" s="1">
        <v>751</v>
      </c>
      <c r="AA1339">
        <v>184</v>
      </c>
      <c r="AB1339" s="1">
        <v>321</v>
      </c>
      <c r="AC1339">
        <v>94</v>
      </c>
      <c r="AD1339" s="1">
        <v>42.7</v>
      </c>
      <c r="AE1339">
        <v>11.6</v>
      </c>
      <c r="AF1339" s="1">
        <v>570</v>
      </c>
      <c r="AG1339">
        <v>120</v>
      </c>
      <c r="AH1339" s="1">
        <v>301</v>
      </c>
      <c r="AI1339">
        <v>93</v>
      </c>
      <c r="AJ1339" s="1">
        <v>52.8</v>
      </c>
      <c r="AK1339">
        <v>11.6</v>
      </c>
      <c r="AL1339" s="1">
        <v>1652</v>
      </c>
      <c r="AM1339">
        <v>129</v>
      </c>
      <c r="AN1339" s="1">
        <v>525</v>
      </c>
      <c r="AO1339">
        <v>145</v>
      </c>
      <c r="AP1339" s="1">
        <v>31.8</v>
      </c>
      <c r="AQ1339">
        <v>8.3000000000000007</v>
      </c>
      <c r="AR1339" s="1">
        <v>967</v>
      </c>
      <c r="AS1339" s="1">
        <v>187</v>
      </c>
      <c r="AT1339">
        <v>81</v>
      </c>
      <c r="AU1339" s="1">
        <v>19.3</v>
      </c>
      <c r="AV1339">
        <f t="shared" si="162"/>
        <v>3940</v>
      </c>
      <c r="AW1339">
        <f t="shared" si="163"/>
        <v>1334</v>
      </c>
      <c r="AX1339">
        <f t="shared" si="164"/>
        <v>715</v>
      </c>
      <c r="AY1339">
        <f t="shared" si="165"/>
        <v>4388</v>
      </c>
      <c r="AZ1339">
        <f t="shared" si="166"/>
        <v>1423</v>
      </c>
      <c r="BA1339">
        <f t="shared" si="167"/>
        <v>0.32429352780309934</v>
      </c>
    </row>
    <row r="1340" spans="1:53" x14ac:dyDescent="0.2">
      <c r="A1340" s="1" t="s">
        <v>2548</v>
      </c>
      <c r="B1340" s="1">
        <v>25013813403</v>
      </c>
      <c r="C1340" s="1" t="s">
        <v>2549</v>
      </c>
      <c r="D1340" s="1">
        <v>255</v>
      </c>
      <c r="E1340">
        <v>69</v>
      </c>
      <c r="F1340" s="1">
        <v>52</v>
      </c>
      <c r="G1340">
        <v>33</v>
      </c>
      <c r="H1340" s="1">
        <v>20.399999999999999</v>
      </c>
      <c r="I1340" s="2" t="b">
        <f t="shared" si="160"/>
        <v>1</v>
      </c>
      <c r="J1340">
        <v>16.7</v>
      </c>
      <c r="K1340">
        <v>12</v>
      </c>
      <c r="L1340" s="1">
        <v>2746</v>
      </c>
      <c r="M1340">
        <v>174</v>
      </c>
      <c r="N1340" s="1">
        <v>658</v>
      </c>
      <c r="O1340">
        <v>124</v>
      </c>
      <c r="P1340" s="1">
        <v>24</v>
      </c>
      <c r="Q1340">
        <v>23.1</v>
      </c>
      <c r="R1340" s="3" t="b">
        <f t="shared" si="161"/>
        <v>1</v>
      </c>
      <c r="S1340">
        <v>4.0999999999999996</v>
      </c>
      <c r="T1340" s="1">
        <v>505</v>
      </c>
      <c r="U1340">
        <v>130</v>
      </c>
      <c r="V1340" s="1">
        <v>18.399999999999999</v>
      </c>
      <c r="W1340">
        <v>4.5</v>
      </c>
      <c r="X1340" s="1">
        <v>42.4</v>
      </c>
      <c r="Y1340">
        <v>5.7</v>
      </c>
      <c r="Z1340" s="1">
        <v>259</v>
      </c>
      <c r="AA1340">
        <v>115</v>
      </c>
      <c r="AB1340" s="1">
        <v>119</v>
      </c>
      <c r="AC1340">
        <v>56</v>
      </c>
      <c r="AD1340" s="1">
        <v>45.9</v>
      </c>
      <c r="AE1340">
        <v>13.6</v>
      </c>
      <c r="AF1340" s="1">
        <v>408</v>
      </c>
      <c r="AG1340">
        <v>96</v>
      </c>
      <c r="AH1340" s="1">
        <v>223</v>
      </c>
      <c r="AI1340">
        <v>90</v>
      </c>
      <c r="AJ1340" s="1">
        <v>54.7</v>
      </c>
      <c r="AK1340">
        <v>17.5</v>
      </c>
      <c r="AL1340" s="1">
        <v>1257</v>
      </c>
      <c r="AM1340">
        <v>86</v>
      </c>
      <c r="AN1340" s="1">
        <v>613</v>
      </c>
      <c r="AO1340">
        <v>92</v>
      </c>
      <c r="AP1340" s="1">
        <v>48.8</v>
      </c>
      <c r="AQ1340">
        <v>6.8</v>
      </c>
      <c r="AR1340" s="1">
        <v>822</v>
      </c>
      <c r="AS1340" s="1">
        <v>208</v>
      </c>
      <c r="AT1340">
        <v>82</v>
      </c>
      <c r="AU1340" s="1">
        <v>25.3</v>
      </c>
      <c r="AV1340">
        <f t="shared" si="162"/>
        <v>2746</v>
      </c>
      <c r="AW1340">
        <f t="shared" si="163"/>
        <v>1163</v>
      </c>
      <c r="AX1340">
        <f t="shared" si="164"/>
        <v>658</v>
      </c>
      <c r="AY1340">
        <f t="shared" si="165"/>
        <v>3001</v>
      </c>
      <c r="AZ1340">
        <f t="shared" si="166"/>
        <v>1215</v>
      </c>
      <c r="BA1340">
        <f t="shared" si="167"/>
        <v>0.40486504498500497</v>
      </c>
    </row>
    <row r="1341" spans="1:53" x14ac:dyDescent="0.2">
      <c r="A1341" s="1" t="s">
        <v>2550</v>
      </c>
      <c r="B1341" s="1">
        <v>25013813404</v>
      </c>
      <c r="C1341" s="1" t="s">
        <v>2551</v>
      </c>
      <c r="D1341" s="1">
        <v>424</v>
      </c>
      <c r="E1341">
        <v>220</v>
      </c>
      <c r="F1341" s="1">
        <v>41</v>
      </c>
      <c r="G1341">
        <v>47</v>
      </c>
      <c r="H1341" s="1">
        <v>9.6999999999999993</v>
      </c>
      <c r="I1341" s="2" t="b">
        <f t="shared" si="160"/>
        <v>0</v>
      </c>
      <c r="J1341">
        <v>16.7</v>
      </c>
      <c r="K1341">
        <v>11.3</v>
      </c>
      <c r="L1341" s="1">
        <v>4875</v>
      </c>
      <c r="M1341">
        <v>251</v>
      </c>
      <c r="N1341" s="1">
        <v>1384</v>
      </c>
      <c r="O1341">
        <v>280</v>
      </c>
      <c r="P1341" s="1">
        <v>28.4</v>
      </c>
      <c r="Q1341">
        <v>23.1</v>
      </c>
      <c r="R1341" s="3" t="b">
        <f t="shared" si="161"/>
        <v>1</v>
      </c>
      <c r="S1341">
        <v>5.4</v>
      </c>
      <c r="T1341" s="1">
        <v>1090</v>
      </c>
      <c r="U1341">
        <v>210</v>
      </c>
      <c r="V1341" s="1">
        <v>22.4</v>
      </c>
      <c r="W1341">
        <v>4.4000000000000004</v>
      </c>
      <c r="X1341" s="1">
        <v>50.7</v>
      </c>
      <c r="Y1341">
        <v>5.0999999999999996</v>
      </c>
      <c r="Z1341" s="1">
        <v>446</v>
      </c>
      <c r="AA1341">
        <v>162</v>
      </c>
      <c r="AB1341" s="1">
        <v>198</v>
      </c>
      <c r="AC1341">
        <v>122</v>
      </c>
      <c r="AD1341" s="1">
        <v>44.4</v>
      </c>
      <c r="AE1341">
        <v>19.399999999999999</v>
      </c>
      <c r="AF1341" s="1">
        <v>761</v>
      </c>
      <c r="AG1341">
        <v>149</v>
      </c>
      <c r="AH1341" s="1">
        <v>534</v>
      </c>
      <c r="AI1341">
        <v>152</v>
      </c>
      <c r="AJ1341" s="1">
        <v>70.2</v>
      </c>
      <c r="AK1341">
        <v>12.5</v>
      </c>
      <c r="AL1341" s="1">
        <v>2158</v>
      </c>
      <c r="AM1341">
        <v>190</v>
      </c>
      <c r="AN1341" s="1">
        <v>1123</v>
      </c>
      <c r="AO1341">
        <v>188</v>
      </c>
      <c r="AP1341" s="1">
        <v>52</v>
      </c>
      <c r="AQ1341">
        <v>7.7</v>
      </c>
      <c r="AR1341" s="1">
        <v>1510</v>
      </c>
      <c r="AS1341" s="1">
        <v>619</v>
      </c>
      <c r="AT1341">
        <v>142</v>
      </c>
      <c r="AU1341" s="1">
        <v>41</v>
      </c>
      <c r="AV1341">
        <f t="shared" si="162"/>
        <v>4875</v>
      </c>
      <c r="AW1341">
        <f t="shared" si="163"/>
        <v>2474</v>
      </c>
      <c r="AX1341">
        <f t="shared" si="164"/>
        <v>1384</v>
      </c>
      <c r="AY1341">
        <f t="shared" si="165"/>
        <v>5299</v>
      </c>
      <c r="AZ1341">
        <f t="shared" si="166"/>
        <v>2515</v>
      </c>
      <c r="BA1341">
        <f t="shared" si="167"/>
        <v>0.47461785242498583</v>
      </c>
    </row>
    <row r="1342" spans="1:53" x14ac:dyDescent="0.2">
      <c r="A1342" s="1" t="s">
        <v>2552</v>
      </c>
      <c r="B1342" s="1">
        <v>25013813500</v>
      </c>
      <c r="C1342" s="1" t="s">
        <v>2553</v>
      </c>
      <c r="D1342" s="1">
        <v>452</v>
      </c>
      <c r="E1342">
        <v>104</v>
      </c>
      <c r="F1342" s="1">
        <v>105</v>
      </c>
      <c r="G1342">
        <v>73</v>
      </c>
      <c r="H1342" s="1">
        <v>23.2</v>
      </c>
      <c r="I1342" s="2" t="b">
        <f t="shared" si="160"/>
        <v>1</v>
      </c>
      <c r="J1342">
        <v>16.7</v>
      </c>
      <c r="K1342">
        <v>14.1</v>
      </c>
      <c r="L1342" s="1">
        <v>3788</v>
      </c>
      <c r="M1342">
        <v>125</v>
      </c>
      <c r="N1342" s="1">
        <v>727</v>
      </c>
      <c r="O1342">
        <v>126</v>
      </c>
      <c r="P1342" s="1">
        <v>19.2</v>
      </c>
      <c r="Q1342">
        <v>23.1</v>
      </c>
      <c r="R1342" s="3" t="b">
        <f t="shared" si="161"/>
        <v>0</v>
      </c>
      <c r="S1342">
        <v>3.4</v>
      </c>
      <c r="T1342" s="1">
        <v>605</v>
      </c>
      <c r="U1342">
        <v>124</v>
      </c>
      <c r="V1342" s="1">
        <v>16</v>
      </c>
      <c r="W1342">
        <v>3.2</v>
      </c>
      <c r="X1342" s="1">
        <v>35.200000000000003</v>
      </c>
      <c r="Y1342">
        <v>4</v>
      </c>
      <c r="Z1342" s="1">
        <v>334</v>
      </c>
      <c r="AA1342">
        <v>114</v>
      </c>
      <c r="AB1342" s="1">
        <v>117</v>
      </c>
      <c r="AC1342">
        <v>66</v>
      </c>
      <c r="AD1342" s="1">
        <v>35</v>
      </c>
      <c r="AE1342">
        <v>17.7</v>
      </c>
      <c r="AF1342" s="1">
        <v>506</v>
      </c>
      <c r="AG1342">
        <v>85</v>
      </c>
      <c r="AH1342" s="1">
        <v>311</v>
      </c>
      <c r="AI1342">
        <v>80</v>
      </c>
      <c r="AJ1342" s="1">
        <v>61.5</v>
      </c>
      <c r="AK1342">
        <v>11.4</v>
      </c>
      <c r="AL1342" s="1">
        <v>1803</v>
      </c>
      <c r="AM1342">
        <v>114</v>
      </c>
      <c r="AN1342" s="1">
        <v>625</v>
      </c>
      <c r="AO1342">
        <v>123</v>
      </c>
      <c r="AP1342" s="1">
        <v>34.700000000000003</v>
      </c>
      <c r="AQ1342">
        <v>6.3</v>
      </c>
      <c r="AR1342" s="1">
        <v>1145</v>
      </c>
      <c r="AS1342" s="1">
        <v>279</v>
      </c>
      <c r="AT1342">
        <v>66</v>
      </c>
      <c r="AU1342" s="1">
        <v>24.4</v>
      </c>
      <c r="AV1342">
        <f t="shared" si="162"/>
        <v>3788</v>
      </c>
      <c r="AW1342">
        <f t="shared" si="163"/>
        <v>1332</v>
      </c>
      <c r="AX1342">
        <f t="shared" si="164"/>
        <v>727</v>
      </c>
      <c r="AY1342">
        <f t="shared" si="165"/>
        <v>4240</v>
      </c>
      <c r="AZ1342">
        <f t="shared" si="166"/>
        <v>1437</v>
      </c>
      <c r="BA1342">
        <f t="shared" si="167"/>
        <v>0.33891509433962264</v>
      </c>
    </row>
    <row r="1343" spans="1:53" x14ac:dyDescent="0.2">
      <c r="A1343" s="1" t="s">
        <v>2554</v>
      </c>
      <c r="B1343" s="1">
        <v>25013813601</v>
      </c>
      <c r="C1343" s="1" t="s">
        <v>2555</v>
      </c>
      <c r="D1343" s="1">
        <v>668</v>
      </c>
      <c r="E1343">
        <v>162</v>
      </c>
      <c r="F1343" s="1">
        <v>62</v>
      </c>
      <c r="G1343">
        <v>50</v>
      </c>
      <c r="H1343" s="1">
        <v>9.3000000000000007</v>
      </c>
      <c r="I1343" s="2" t="b">
        <f t="shared" si="160"/>
        <v>0</v>
      </c>
      <c r="J1343">
        <v>16.7</v>
      </c>
      <c r="K1343">
        <v>7.5</v>
      </c>
      <c r="L1343" s="1">
        <v>5925</v>
      </c>
      <c r="M1343">
        <v>281</v>
      </c>
      <c r="N1343" s="1">
        <v>1292</v>
      </c>
      <c r="O1343">
        <v>239</v>
      </c>
      <c r="P1343" s="1">
        <v>21.8</v>
      </c>
      <c r="Q1343">
        <v>23.1</v>
      </c>
      <c r="R1343" s="3" t="b">
        <f t="shared" si="161"/>
        <v>0</v>
      </c>
      <c r="S1343">
        <v>4.2</v>
      </c>
      <c r="T1343" s="1">
        <v>839</v>
      </c>
      <c r="U1343">
        <v>176</v>
      </c>
      <c r="V1343" s="1">
        <v>14.2</v>
      </c>
      <c r="W1343">
        <v>2.9</v>
      </c>
      <c r="X1343" s="1">
        <v>36</v>
      </c>
      <c r="Y1343">
        <v>4.7</v>
      </c>
      <c r="Z1343" s="1">
        <v>565</v>
      </c>
      <c r="AA1343">
        <v>214</v>
      </c>
      <c r="AB1343" s="1">
        <v>187</v>
      </c>
      <c r="AC1343">
        <v>92</v>
      </c>
      <c r="AD1343" s="1">
        <v>33.1</v>
      </c>
      <c r="AE1343">
        <v>12.3</v>
      </c>
      <c r="AF1343" s="1">
        <v>879</v>
      </c>
      <c r="AG1343">
        <v>163</v>
      </c>
      <c r="AH1343" s="1">
        <v>344</v>
      </c>
      <c r="AI1343">
        <v>147</v>
      </c>
      <c r="AJ1343" s="1">
        <v>39.1</v>
      </c>
      <c r="AK1343">
        <v>14.8</v>
      </c>
      <c r="AL1343" s="1">
        <v>2584</v>
      </c>
      <c r="AM1343">
        <v>221</v>
      </c>
      <c r="AN1343" s="1">
        <v>1025</v>
      </c>
      <c r="AO1343">
        <v>193</v>
      </c>
      <c r="AP1343" s="1">
        <v>39.700000000000003</v>
      </c>
      <c r="AQ1343">
        <v>7.2</v>
      </c>
      <c r="AR1343" s="1">
        <v>1897</v>
      </c>
      <c r="AS1343" s="1">
        <v>575</v>
      </c>
      <c r="AT1343">
        <v>162</v>
      </c>
      <c r="AU1343" s="1">
        <v>30.3</v>
      </c>
      <c r="AV1343">
        <f t="shared" si="162"/>
        <v>5925</v>
      </c>
      <c r="AW1343">
        <f t="shared" si="163"/>
        <v>2131</v>
      </c>
      <c r="AX1343">
        <f t="shared" si="164"/>
        <v>1292</v>
      </c>
      <c r="AY1343">
        <f t="shared" si="165"/>
        <v>6593</v>
      </c>
      <c r="AZ1343">
        <f t="shared" si="166"/>
        <v>2193</v>
      </c>
      <c r="BA1343">
        <f t="shared" si="167"/>
        <v>0.33262551190656758</v>
      </c>
    </row>
    <row r="1344" spans="1:53" x14ac:dyDescent="0.2">
      <c r="A1344" s="1" t="s">
        <v>2556</v>
      </c>
      <c r="B1344" s="1">
        <v>25013813602</v>
      </c>
      <c r="C1344" s="1" t="s">
        <v>2557</v>
      </c>
      <c r="D1344" s="1">
        <v>403</v>
      </c>
      <c r="E1344">
        <v>135</v>
      </c>
      <c r="F1344" s="1">
        <v>65</v>
      </c>
      <c r="G1344">
        <v>55</v>
      </c>
      <c r="H1344" s="1">
        <v>16.100000000000001</v>
      </c>
      <c r="I1344" s="2" t="b">
        <f t="shared" si="160"/>
        <v>0</v>
      </c>
      <c r="J1344">
        <v>16.7</v>
      </c>
      <c r="K1344">
        <v>14.4</v>
      </c>
      <c r="L1344" s="1">
        <v>4373</v>
      </c>
      <c r="M1344">
        <v>175</v>
      </c>
      <c r="N1344" s="1">
        <v>1349</v>
      </c>
      <c r="O1344">
        <v>264</v>
      </c>
      <c r="P1344" s="1">
        <v>30.8</v>
      </c>
      <c r="Q1344">
        <v>23.1</v>
      </c>
      <c r="R1344" s="3" t="b">
        <f t="shared" si="161"/>
        <v>1</v>
      </c>
      <c r="S1344">
        <v>5.7</v>
      </c>
      <c r="T1344" s="1">
        <v>1081</v>
      </c>
      <c r="U1344">
        <v>240</v>
      </c>
      <c r="V1344" s="1">
        <v>24.7</v>
      </c>
      <c r="W1344">
        <v>5.5</v>
      </c>
      <c r="X1344" s="1">
        <v>55.6</v>
      </c>
      <c r="Y1344">
        <v>5.3</v>
      </c>
      <c r="Z1344" s="1">
        <v>501</v>
      </c>
      <c r="AA1344">
        <v>203</v>
      </c>
      <c r="AB1344" s="1">
        <v>344</v>
      </c>
      <c r="AC1344">
        <v>209</v>
      </c>
      <c r="AD1344" s="1">
        <v>68.7</v>
      </c>
      <c r="AE1344">
        <v>21.6</v>
      </c>
      <c r="AF1344" s="1">
        <v>628</v>
      </c>
      <c r="AG1344">
        <v>123</v>
      </c>
      <c r="AH1344" s="1">
        <v>379</v>
      </c>
      <c r="AI1344">
        <v>150</v>
      </c>
      <c r="AJ1344" s="1">
        <v>60.4</v>
      </c>
      <c r="AK1344">
        <v>16.899999999999999</v>
      </c>
      <c r="AL1344" s="1">
        <v>2176</v>
      </c>
      <c r="AM1344">
        <v>147</v>
      </c>
      <c r="AN1344" s="1">
        <v>1273</v>
      </c>
      <c r="AO1344">
        <v>206</v>
      </c>
      <c r="AP1344" s="1">
        <v>58.5</v>
      </c>
      <c r="AQ1344">
        <v>7.7</v>
      </c>
      <c r="AR1344" s="1">
        <v>1068</v>
      </c>
      <c r="AS1344" s="1">
        <v>434</v>
      </c>
      <c r="AT1344">
        <v>111</v>
      </c>
      <c r="AU1344" s="1">
        <v>40.6</v>
      </c>
      <c r="AV1344">
        <f t="shared" si="162"/>
        <v>4373</v>
      </c>
      <c r="AW1344">
        <f t="shared" si="163"/>
        <v>2430</v>
      </c>
      <c r="AX1344">
        <f t="shared" si="164"/>
        <v>1349</v>
      </c>
      <c r="AY1344">
        <f t="shared" si="165"/>
        <v>4776</v>
      </c>
      <c r="AZ1344">
        <f t="shared" si="166"/>
        <v>2495</v>
      </c>
      <c r="BA1344">
        <f t="shared" si="167"/>
        <v>0.52240368509212731</v>
      </c>
    </row>
    <row r="1345" spans="1:53" x14ac:dyDescent="0.2">
      <c r="A1345" s="1" t="s">
        <v>2558</v>
      </c>
      <c r="B1345" s="1">
        <v>25013813701</v>
      </c>
      <c r="C1345" s="1" t="s">
        <v>2559</v>
      </c>
      <c r="D1345" s="1">
        <v>312</v>
      </c>
      <c r="E1345">
        <v>118</v>
      </c>
      <c r="F1345" s="1">
        <v>40</v>
      </c>
      <c r="G1345">
        <v>32</v>
      </c>
      <c r="H1345" s="1">
        <v>12.8</v>
      </c>
      <c r="I1345" s="2" t="b">
        <f t="shared" si="160"/>
        <v>0</v>
      </c>
      <c r="J1345">
        <v>16.7</v>
      </c>
      <c r="K1345">
        <v>10.199999999999999</v>
      </c>
      <c r="L1345" s="1">
        <v>2502</v>
      </c>
      <c r="M1345">
        <v>146</v>
      </c>
      <c r="N1345" s="1">
        <v>433</v>
      </c>
      <c r="O1345">
        <v>131</v>
      </c>
      <c r="P1345" s="1">
        <v>17.3</v>
      </c>
      <c r="Q1345">
        <v>23.1</v>
      </c>
      <c r="R1345" s="3" t="b">
        <f t="shared" si="161"/>
        <v>0</v>
      </c>
      <c r="S1345">
        <v>5</v>
      </c>
      <c r="T1345" s="1">
        <v>256</v>
      </c>
      <c r="U1345">
        <v>86</v>
      </c>
      <c r="V1345" s="1">
        <v>10.199999999999999</v>
      </c>
      <c r="W1345">
        <v>3.4</v>
      </c>
      <c r="X1345" s="1">
        <v>27.5</v>
      </c>
      <c r="Y1345">
        <v>6.2</v>
      </c>
      <c r="Z1345" s="1">
        <v>284</v>
      </c>
      <c r="AA1345">
        <v>94</v>
      </c>
      <c r="AB1345" s="1">
        <v>75</v>
      </c>
      <c r="AC1345">
        <v>45</v>
      </c>
      <c r="AD1345" s="1">
        <v>26.4</v>
      </c>
      <c r="AE1345">
        <v>14.4</v>
      </c>
      <c r="AF1345" s="1">
        <v>367</v>
      </c>
      <c r="AG1345">
        <v>91</v>
      </c>
      <c r="AH1345" s="1">
        <v>130</v>
      </c>
      <c r="AI1345">
        <v>67</v>
      </c>
      <c r="AJ1345" s="1">
        <v>35.4</v>
      </c>
      <c r="AK1345">
        <v>14.7</v>
      </c>
      <c r="AL1345" s="1">
        <v>1315</v>
      </c>
      <c r="AM1345">
        <v>183</v>
      </c>
      <c r="AN1345" s="1">
        <v>393</v>
      </c>
      <c r="AO1345">
        <v>118</v>
      </c>
      <c r="AP1345" s="1">
        <v>29.9</v>
      </c>
      <c r="AQ1345">
        <v>8.8000000000000007</v>
      </c>
      <c r="AR1345" s="1">
        <v>536</v>
      </c>
      <c r="AS1345" s="1">
        <v>91</v>
      </c>
      <c r="AT1345">
        <v>55</v>
      </c>
      <c r="AU1345" s="1">
        <v>17</v>
      </c>
      <c r="AV1345">
        <f t="shared" si="162"/>
        <v>2502</v>
      </c>
      <c r="AW1345">
        <f t="shared" si="163"/>
        <v>689</v>
      </c>
      <c r="AX1345">
        <f t="shared" si="164"/>
        <v>433</v>
      </c>
      <c r="AY1345">
        <f t="shared" si="165"/>
        <v>2814</v>
      </c>
      <c r="AZ1345">
        <f t="shared" si="166"/>
        <v>729</v>
      </c>
      <c r="BA1345">
        <f t="shared" si="167"/>
        <v>0.25906183368869934</v>
      </c>
    </row>
    <row r="1346" spans="1:53" x14ac:dyDescent="0.2">
      <c r="A1346" s="1" t="s">
        <v>2560</v>
      </c>
      <c r="B1346" s="1">
        <v>25013813702</v>
      </c>
      <c r="C1346" s="1" t="s">
        <v>2561</v>
      </c>
      <c r="D1346" s="1">
        <v>367</v>
      </c>
      <c r="E1346">
        <v>106</v>
      </c>
      <c r="F1346" s="1">
        <v>28</v>
      </c>
      <c r="G1346">
        <v>28</v>
      </c>
      <c r="H1346" s="1">
        <v>7.6</v>
      </c>
      <c r="I1346" s="2" t="b">
        <f t="shared" si="160"/>
        <v>0</v>
      </c>
      <c r="J1346">
        <v>16.7</v>
      </c>
      <c r="K1346">
        <v>7.7</v>
      </c>
      <c r="L1346" s="1">
        <v>3806</v>
      </c>
      <c r="M1346">
        <v>154</v>
      </c>
      <c r="N1346" s="1">
        <v>614</v>
      </c>
      <c r="O1346">
        <v>137</v>
      </c>
      <c r="P1346" s="1">
        <v>16.100000000000001</v>
      </c>
      <c r="Q1346">
        <v>23.1</v>
      </c>
      <c r="R1346" s="3" t="b">
        <f t="shared" si="161"/>
        <v>0</v>
      </c>
      <c r="S1346">
        <v>3.5</v>
      </c>
      <c r="T1346" s="1">
        <v>399</v>
      </c>
      <c r="U1346">
        <v>102</v>
      </c>
      <c r="V1346" s="1">
        <v>10.5</v>
      </c>
      <c r="W1346">
        <v>2.7</v>
      </c>
      <c r="X1346" s="1">
        <v>26.6</v>
      </c>
      <c r="Y1346">
        <v>4</v>
      </c>
      <c r="Z1346" s="1">
        <v>504</v>
      </c>
      <c r="AA1346">
        <v>157</v>
      </c>
      <c r="AB1346" s="1">
        <v>151</v>
      </c>
      <c r="AC1346">
        <v>73</v>
      </c>
      <c r="AD1346" s="1">
        <v>30</v>
      </c>
      <c r="AE1346">
        <v>14</v>
      </c>
      <c r="AF1346" s="1">
        <v>594</v>
      </c>
      <c r="AG1346">
        <v>124</v>
      </c>
      <c r="AH1346" s="1">
        <v>200</v>
      </c>
      <c r="AI1346">
        <v>81</v>
      </c>
      <c r="AJ1346" s="1">
        <v>33.700000000000003</v>
      </c>
      <c r="AK1346">
        <v>12.8</v>
      </c>
      <c r="AL1346" s="1">
        <v>1771</v>
      </c>
      <c r="AM1346">
        <v>148</v>
      </c>
      <c r="AN1346" s="1">
        <v>443</v>
      </c>
      <c r="AO1346">
        <v>101</v>
      </c>
      <c r="AP1346" s="1">
        <v>25</v>
      </c>
      <c r="AQ1346">
        <v>5.6</v>
      </c>
      <c r="AR1346" s="1">
        <v>937</v>
      </c>
      <c r="AS1346" s="1">
        <v>219</v>
      </c>
      <c r="AT1346">
        <v>85</v>
      </c>
      <c r="AU1346" s="1">
        <v>23.4</v>
      </c>
      <c r="AV1346">
        <f t="shared" si="162"/>
        <v>3806</v>
      </c>
      <c r="AW1346">
        <f t="shared" si="163"/>
        <v>1013</v>
      </c>
      <c r="AX1346">
        <f t="shared" si="164"/>
        <v>614</v>
      </c>
      <c r="AY1346">
        <f t="shared" si="165"/>
        <v>4173</v>
      </c>
      <c r="AZ1346">
        <f t="shared" si="166"/>
        <v>1041</v>
      </c>
      <c r="BA1346">
        <f t="shared" si="167"/>
        <v>0.24946081955427749</v>
      </c>
    </row>
    <row r="1347" spans="1:53" x14ac:dyDescent="0.2">
      <c r="A1347" s="1" t="s">
        <v>2562</v>
      </c>
      <c r="B1347" s="1">
        <v>25013813801</v>
      </c>
      <c r="C1347" s="1" t="s">
        <v>2563</v>
      </c>
      <c r="D1347" s="1">
        <v>355</v>
      </c>
      <c r="E1347">
        <v>71</v>
      </c>
      <c r="F1347" s="1">
        <v>32</v>
      </c>
      <c r="G1347">
        <v>23</v>
      </c>
      <c r="H1347" s="1">
        <v>9</v>
      </c>
      <c r="I1347" s="2" t="b">
        <f t="shared" si="160"/>
        <v>0</v>
      </c>
      <c r="J1347">
        <v>16.7</v>
      </c>
      <c r="K1347">
        <v>6.8</v>
      </c>
      <c r="L1347" s="1">
        <v>3138</v>
      </c>
      <c r="M1347">
        <v>141</v>
      </c>
      <c r="N1347" s="1">
        <v>499</v>
      </c>
      <c r="O1347">
        <v>82</v>
      </c>
      <c r="P1347" s="1">
        <v>15.9</v>
      </c>
      <c r="Q1347">
        <v>23.1</v>
      </c>
      <c r="R1347" s="3" t="b">
        <f t="shared" si="161"/>
        <v>0</v>
      </c>
      <c r="S1347">
        <v>2.4</v>
      </c>
      <c r="T1347" s="1">
        <v>275</v>
      </c>
      <c r="U1347">
        <v>63</v>
      </c>
      <c r="V1347" s="1">
        <v>8.8000000000000007</v>
      </c>
      <c r="W1347">
        <v>2</v>
      </c>
      <c r="X1347" s="1">
        <v>24.7</v>
      </c>
      <c r="Y1347">
        <v>2.9</v>
      </c>
      <c r="Z1347" s="1">
        <v>444</v>
      </c>
      <c r="AA1347">
        <v>88</v>
      </c>
      <c r="AB1347" s="1">
        <v>130</v>
      </c>
      <c r="AC1347">
        <v>53</v>
      </c>
      <c r="AD1347" s="1">
        <v>29.3</v>
      </c>
      <c r="AE1347">
        <v>10</v>
      </c>
      <c r="AF1347" s="1">
        <v>586</v>
      </c>
      <c r="AG1347">
        <v>96</v>
      </c>
      <c r="AH1347" s="1">
        <v>193</v>
      </c>
      <c r="AI1347">
        <v>57</v>
      </c>
      <c r="AJ1347" s="1">
        <v>32.9</v>
      </c>
      <c r="AK1347">
        <v>7.6</v>
      </c>
      <c r="AL1347" s="1">
        <v>1459</v>
      </c>
      <c r="AM1347">
        <v>110</v>
      </c>
      <c r="AN1347" s="1">
        <v>319</v>
      </c>
      <c r="AO1347">
        <v>68</v>
      </c>
      <c r="AP1347" s="1">
        <v>21.9</v>
      </c>
      <c r="AQ1347">
        <v>4.2</v>
      </c>
      <c r="AR1347" s="1">
        <v>649</v>
      </c>
      <c r="AS1347" s="1">
        <v>132</v>
      </c>
      <c r="AT1347">
        <v>34</v>
      </c>
      <c r="AU1347" s="1">
        <v>20.3</v>
      </c>
      <c r="AV1347">
        <f t="shared" si="162"/>
        <v>3138</v>
      </c>
      <c r="AW1347">
        <f t="shared" si="163"/>
        <v>774</v>
      </c>
      <c r="AX1347">
        <f t="shared" si="164"/>
        <v>499</v>
      </c>
      <c r="AY1347">
        <f t="shared" si="165"/>
        <v>3493</v>
      </c>
      <c r="AZ1347">
        <f t="shared" si="166"/>
        <v>806</v>
      </c>
      <c r="BA1347">
        <f t="shared" si="167"/>
        <v>0.23074720870312052</v>
      </c>
    </row>
    <row r="1348" spans="1:53" x14ac:dyDescent="0.2">
      <c r="A1348" s="1" t="s">
        <v>2564</v>
      </c>
      <c r="B1348" s="1">
        <v>25013813802</v>
      </c>
      <c r="C1348" s="1" t="s">
        <v>2565</v>
      </c>
      <c r="D1348" s="1">
        <v>287</v>
      </c>
      <c r="E1348">
        <v>120</v>
      </c>
      <c r="F1348" s="1">
        <v>23</v>
      </c>
      <c r="G1348">
        <v>26</v>
      </c>
      <c r="H1348" s="1">
        <v>8</v>
      </c>
      <c r="I1348" s="2" t="b">
        <f t="shared" ref="I1348:I1411" si="168" xml:space="preserve"> H1348 &gt; J1348</f>
        <v>0</v>
      </c>
      <c r="J1348">
        <v>16.7</v>
      </c>
      <c r="K1348">
        <v>9.5</v>
      </c>
      <c r="L1348" s="1">
        <v>2753</v>
      </c>
      <c r="M1348">
        <v>121</v>
      </c>
      <c r="N1348" s="1">
        <v>601</v>
      </c>
      <c r="O1348">
        <v>144</v>
      </c>
      <c r="P1348" s="1">
        <v>21.8</v>
      </c>
      <c r="Q1348">
        <v>23.1</v>
      </c>
      <c r="R1348" s="3" t="b">
        <f t="shared" ref="R1348:R1411" si="169" xml:space="preserve"> IF(P1348 &gt; Q1348,TRUE)</f>
        <v>0</v>
      </c>
      <c r="S1348">
        <v>5.2</v>
      </c>
      <c r="T1348" s="1">
        <v>432</v>
      </c>
      <c r="U1348">
        <v>110</v>
      </c>
      <c r="V1348" s="1">
        <v>15.7</v>
      </c>
      <c r="W1348">
        <v>3.9</v>
      </c>
      <c r="X1348" s="1">
        <v>37.5</v>
      </c>
      <c r="Y1348">
        <v>7.1</v>
      </c>
      <c r="Z1348" s="1">
        <v>329</v>
      </c>
      <c r="AA1348">
        <v>124</v>
      </c>
      <c r="AB1348" s="1">
        <v>123</v>
      </c>
      <c r="AC1348">
        <v>80</v>
      </c>
      <c r="AD1348" s="1">
        <v>37.4</v>
      </c>
      <c r="AE1348">
        <v>21.5</v>
      </c>
      <c r="AF1348" s="1">
        <v>385</v>
      </c>
      <c r="AG1348">
        <v>130</v>
      </c>
      <c r="AH1348" s="1">
        <v>187</v>
      </c>
      <c r="AI1348">
        <v>116</v>
      </c>
      <c r="AJ1348" s="1">
        <v>48.6</v>
      </c>
      <c r="AK1348">
        <v>20.100000000000001</v>
      </c>
      <c r="AL1348" s="1">
        <v>1445</v>
      </c>
      <c r="AM1348">
        <v>159</v>
      </c>
      <c r="AN1348" s="1">
        <v>435</v>
      </c>
      <c r="AO1348">
        <v>93</v>
      </c>
      <c r="AP1348" s="1">
        <v>30.1</v>
      </c>
      <c r="AQ1348">
        <v>6.2</v>
      </c>
      <c r="AR1348" s="1">
        <v>594</v>
      </c>
      <c r="AS1348" s="1">
        <v>288</v>
      </c>
      <c r="AT1348">
        <v>98</v>
      </c>
      <c r="AU1348" s="1">
        <v>48.5</v>
      </c>
      <c r="AV1348">
        <f t="shared" ref="AV1348:AV1411" si="170">SUM(Z1348 + AF1348 + AL1348 + AR1348)</f>
        <v>2753</v>
      </c>
      <c r="AW1348">
        <f t="shared" ref="AW1348:AW1411" si="171">SUM(AB1348,AH1348,AN1348,AS1348)</f>
        <v>1033</v>
      </c>
      <c r="AX1348">
        <f t="shared" ref="AX1348:AX1411" si="172">N1348</f>
        <v>601</v>
      </c>
      <c r="AY1348">
        <f t="shared" ref="AY1348:AY1411" si="173">D1348 + L1348</f>
        <v>3040</v>
      </c>
      <c r="AZ1348">
        <f t="shared" ref="AZ1348:AZ1411" si="174">AW1348 + F1348</f>
        <v>1056</v>
      </c>
      <c r="BA1348">
        <f t="shared" ref="BA1348:BA1411" si="175">AZ1348 / AY1348</f>
        <v>0.3473684210526316</v>
      </c>
    </row>
    <row r="1349" spans="1:53" x14ac:dyDescent="0.2">
      <c r="A1349" s="1" t="s">
        <v>3932</v>
      </c>
      <c r="B1349" s="1">
        <v>25025081400</v>
      </c>
      <c r="C1349" s="1" t="s">
        <v>3933</v>
      </c>
      <c r="D1349" s="1">
        <v>768</v>
      </c>
      <c r="E1349">
        <v>267</v>
      </c>
      <c r="F1349" s="1">
        <v>104</v>
      </c>
      <c r="G1349">
        <v>62</v>
      </c>
      <c r="H1349" s="1">
        <v>13.5</v>
      </c>
      <c r="I1349" s="2" t="b">
        <f t="shared" si="168"/>
        <v>0</v>
      </c>
      <c r="J1349">
        <v>16.7</v>
      </c>
      <c r="K1349">
        <v>6.5</v>
      </c>
      <c r="L1349" s="1">
        <v>1591</v>
      </c>
      <c r="M1349">
        <v>183</v>
      </c>
      <c r="N1349" s="1">
        <v>442</v>
      </c>
      <c r="O1349">
        <v>151</v>
      </c>
      <c r="P1349" s="1">
        <v>27.8</v>
      </c>
      <c r="Q1349">
        <v>23.1</v>
      </c>
      <c r="R1349" s="3" t="b">
        <f t="shared" si="169"/>
        <v>1</v>
      </c>
      <c r="S1349">
        <v>7.8</v>
      </c>
      <c r="T1349" s="1">
        <v>263</v>
      </c>
      <c r="U1349">
        <v>88</v>
      </c>
      <c r="V1349" s="1">
        <v>16.5</v>
      </c>
      <c r="W1349">
        <v>5.4</v>
      </c>
      <c r="X1349" s="1">
        <v>44.3</v>
      </c>
      <c r="Y1349">
        <v>8.5</v>
      </c>
      <c r="Z1349" s="1">
        <v>358</v>
      </c>
      <c r="AA1349">
        <v>127</v>
      </c>
      <c r="AB1349" s="1">
        <v>268</v>
      </c>
      <c r="AC1349">
        <v>108</v>
      </c>
      <c r="AD1349" s="1">
        <v>74.900000000000006</v>
      </c>
      <c r="AE1349">
        <v>13.3</v>
      </c>
      <c r="AF1349" s="1">
        <v>278</v>
      </c>
      <c r="AG1349">
        <v>102</v>
      </c>
      <c r="AH1349" s="1">
        <v>124</v>
      </c>
      <c r="AI1349">
        <v>61</v>
      </c>
      <c r="AJ1349" s="1">
        <v>44.6</v>
      </c>
      <c r="AK1349">
        <v>17.600000000000001</v>
      </c>
      <c r="AL1349" s="1">
        <v>639</v>
      </c>
      <c r="AM1349">
        <v>153</v>
      </c>
      <c r="AN1349" s="1">
        <v>275</v>
      </c>
      <c r="AO1349">
        <v>104</v>
      </c>
      <c r="AP1349" s="1">
        <v>43</v>
      </c>
      <c r="AQ1349">
        <v>12.3</v>
      </c>
      <c r="AR1349" s="1">
        <v>316</v>
      </c>
      <c r="AS1349" s="1">
        <v>38</v>
      </c>
      <c r="AT1349">
        <v>37</v>
      </c>
      <c r="AU1349" s="1">
        <v>12</v>
      </c>
      <c r="AV1349">
        <f t="shared" si="170"/>
        <v>1591</v>
      </c>
      <c r="AW1349">
        <f t="shared" si="171"/>
        <v>705</v>
      </c>
      <c r="AX1349">
        <f t="shared" si="172"/>
        <v>442</v>
      </c>
      <c r="AY1349">
        <f t="shared" si="173"/>
        <v>2359</v>
      </c>
      <c r="AZ1349">
        <f t="shared" si="174"/>
        <v>809</v>
      </c>
      <c r="BA1349">
        <f t="shared" si="175"/>
        <v>0.34294192454429845</v>
      </c>
    </row>
    <row r="1350" spans="1:53" x14ac:dyDescent="0.2">
      <c r="A1350" s="1" t="s">
        <v>3934</v>
      </c>
      <c r="B1350" s="1">
        <v>25025081500</v>
      </c>
      <c r="C1350" s="1" t="s">
        <v>3935</v>
      </c>
      <c r="D1350" s="1">
        <v>270</v>
      </c>
      <c r="E1350">
        <v>86</v>
      </c>
      <c r="F1350" s="1">
        <v>59</v>
      </c>
      <c r="G1350">
        <v>40</v>
      </c>
      <c r="H1350" s="1">
        <v>21.9</v>
      </c>
      <c r="I1350" s="2" t="b">
        <f t="shared" si="168"/>
        <v>1</v>
      </c>
      <c r="J1350">
        <v>16.7</v>
      </c>
      <c r="K1350">
        <v>14.2</v>
      </c>
      <c r="L1350" s="1">
        <v>1462</v>
      </c>
      <c r="M1350">
        <v>224</v>
      </c>
      <c r="N1350" s="1">
        <v>318</v>
      </c>
      <c r="O1350">
        <v>131</v>
      </c>
      <c r="P1350" s="1">
        <v>21.8</v>
      </c>
      <c r="Q1350">
        <v>23.1</v>
      </c>
      <c r="R1350" s="3" t="b">
        <f t="shared" si="169"/>
        <v>0</v>
      </c>
      <c r="S1350">
        <v>7.2</v>
      </c>
      <c r="T1350" s="1">
        <v>137</v>
      </c>
      <c r="U1350">
        <v>58</v>
      </c>
      <c r="V1350" s="1">
        <v>9.4</v>
      </c>
      <c r="W1350">
        <v>4</v>
      </c>
      <c r="X1350" s="1">
        <v>31.1</v>
      </c>
      <c r="Y1350">
        <v>8.3000000000000007</v>
      </c>
      <c r="Z1350" s="1">
        <v>447</v>
      </c>
      <c r="AA1350">
        <v>157</v>
      </c>
      <c r="AB1350" s="1">
        <v>191</v>
      </c>
      <c r="AC1350">
        <v>101</v>
      </c>
      <c r="AD1350" s="1">
        <v>42.7</v>
      </c>
      <c r="AE1350">
        <v>18.899999999999999</v>
      </c>
      <c r="AF1350" s="1">
        <v>198</v>
      </c>
      <c r="AG1350">
        <v>64</v>
      </c>
      <c r="AH1350" s="1">
        <v>59</v>
      </c>
      <c r="AI1350">
        <v>39</v>
      </c>
      <c r="AJ1350" s="1">
        <v>29.8</v>
      </c>
      <c r="AK1350">
        <v>17.2</v>
      </c>
      <c r="AL1350" s="1">
        <v>603</v>
      </c>
      <c r="AM1350">
        <v>123</v>
      </c>
      <c r="AN1350" s="1">
        <v>147</v>
      </c>
      <c r="AO1350">
        <v>69</v>
      </c>
      <c r="AP1350" s="1">
        <v>24.4</v>
      </c>
      <c r="AQ1350">
        <v>9.8000000000000007</v>
      </c>
      <c r="AR1350" s="1">
        <v>214</v>
      </c>
      <c r="AS1350" s="1">
        <v>58</v>
      </c>
      <c r="AT1350">
        <v>41</v>
      </c>
      <c r="AU1350" s="1">
        <v>27.1</v>
      </c>
      <c r="AV1350">
        <f t="shared" si="170"/>
        <v>1462</v>
      </c>
      <c r="AW1350">
        <f t="shared" si="171"/>
        <v>455</v>
      </c>
      <c r="AX1350">
        <f t="shared" si="172"/>
        <v>318</v>
      </c>
      <c r="AY1350">
        <f t="shared" si="173"/>
        <v>1732</v>
      </c>
      <c r="AZ1350">
        <f t="shared" si="174"/>
        <v>514</v>
      </c>
      <c r="BA1350">
        <f t="shared" si="175"/>
        <v>0.29676674364896072</v>
      </c>
    </row>
    <row r="1351" spans="1:53" x14ac:dyDescent="0.2">
      <c r="A1351" s="1" t="s">
        <v>3936</v>
      </c>
      <c r="B1351" s="1">
        <v>25025081700</v>
      </c>
      <c r="C1351" s="1" t="s">
        <v>3937</v>
      </c>
      <c r="D1351" s="1">
        <v>442</v>
      </c>
      <c r="E1351">
        <v>180</v>
      </c>
      <c r="F1351" s="1">
        <v>22</v>
      </c>
      <c r="G1351">
        <v>34</v>
      </c>
      <c r="H1351" s="1">
        <v>5</v>
      </c>
      <c r="I1351" s="2" t="b">
        <f t="shared" si="168"/>
        <v>0</v>
      </c>
      <c r="J1351">
        <v>16.7</v>
      </c>
      <c r="K1351">
        <v>8.6999999999999993</v>
      </c>
      <c r="L1351" s="1">
        <v>2176</v>
      </c>
      <c r="M1351">
        <v>258</v>
      </c>
      <c r="N1351" s="1">
        <v>234</v>
      </c>
      <c r="O1351">
        <v>103</v>
      </c>
      <c r="P1351" s="1">
        <v>10.8</v>
      </c>
      <c r="Q1351">
        <v>23.1</v>
      </c>
      <c r="R1351" s="3" t="b">
        <f t="shared" si="169"/>
        <v>0</v>
      </c>
      <c r="S1351">
        <v>4.5</v>
      </c>
      <c r="T1351" s="1">
        <v>124</v>
      </c>
      <c r="U1351">
        <v>54</v>
      </c>
      <c r="V1351" s="1">
        <v>5.7</v>
      </c>
      <c r="W1351">
        <v>2.6</v>
      </c>
      <c r="X1351" s="1">
        <v>16.5</v>
      </c>
      <c r="Y1351">
        <v>5.7</v>
      </c>
      <c r="Z1351" s="1">
        <v>381</v>
      </c>
      <c r="AA1351">
        <v>109</v>
      </c>
      <c r="AB1351" s="1">
        <v>91</v>
      </c>
      <c r="AC1351">
        <v>77</v>
      </c>
      <c r="AD1351" s="1">
        <v>23.9</v>
      </c>
      <c r="AE1351">
        <v>17.8</v>
      </c>
      <c r="AF1351" s="1">
        <v>451</v>
      </c>
      <c r="AG1351">
        <v>195</v>
      </c>
      <c r="AH1351" s="1">
        <v>69</v>
      </c>
      <c r="AI1351">
        <v>58</v>
      </c>
      <c r="AJ1351" s="1">
        <v>15.3</v>
      </c>
      <c r="AK1351">
        <v>11.7</v>
      </c>
      <c r="AL1351" s="1">
        <v>823</v>
      </c>
      <c r="AM1351">
        <v>144</v>
      </c>
      <c r="AN1351" s="1">
        <v>173</v>
      </c>
      <c r="AO1351">
        <v>68</v>
      </c>
      <c r="AP1351" s="1">
        <v>21</v>
      </c>
      <c r="AQ1351">
        <v>8.1</v>
      </c>
      <c r="AR1351" s="1">
        <v>521</v>
      </c>
      <c r="AS1351" s="1">
        <v>25</v>
      </c>
      <c r="AT1351">
        <v>22</v>
      </c>
      <c r="AU1351" s="1">
        <v>4.8</v>
      </c>
      <c r="AV1351">
        <f t="shared" si="170"/>
        <v>2176</v>
      </c>
      <c r="AW1351">
        <f t="shared" si="171"/>
        <v>358</v>
      </c>
      <c r="AX1351">
        <f t="shared" si="172"/>
        <v>234</v>
      </c>
      <c r="AY1351">
        <f t="shared" si="173"/>
        <v>2618</v>
      </c>
      <c r="AZ1351">
        <f t="shared" si="174"/>
        <v>380</v>
      </c>
      <c r="BA1351">
        <f t="shared" si="175"/>
        <v>0.14514896867838045</v>
      </c>
    </row>
    <row r="1352" spans="1:53" x14ac:dyDescent="0.2">
      <c r="A1352" s="1" t="s">
        <v>3938</v>
      </c>
      <c r="B1352" s="1">
        <v>25025081800</v>
      </c>
      <c r="C1352" s="1" t="s">
        <v>3939</v>
      </c>
      <c r="D1352" s="1">
        <v>400</v>
      </c>
      <c r="E1352">
        <v>169</v>
      </c>
      <c r="F1352" s="1">
        <v>0</v>
      </c>
      <c r="G1352">
        <v>12</v>
      </c>
      <c r="H1352" s="1">
        <v>0</v>
      </c>
      <c r="I1352" s="2" t="b">
        <f t="shared" si="168"/>
        <v>0</v>
      </c>
      <c r="J1352">
        <v>16.7</v>
      </c>
      <c r="K1352">
        <v>7.8</v>
      </c>
      <c r="L1352" s="1">
        <v>2402</v>
      </c>
      <c r="M1352">
        <v>282</v>
      </c>
      <c r="N1352" s="1">
        <v>345</v>
      </c>
      <c r="O1352">
        <v>130</v>
      </c>
      <c r="P1352" s="1">
        <v>14.4</v>
      </c>
      <c r="Q1352">
        <v>23.1</v>
      </c>
      <c r="R1352" s="3" t="b">
        <f t="shared" si="169"/>
        <v>0</v>
      </c>
      <c r="S1352">
        <v>4.5</v>
      </c>
      <c r="T1352" s="1">
        <v>126</v>
      </c>
      <c r="U1352">
        <v>75</v>
      </c>
      <c r="V1352" s="1">
        <v>5.2</v>
      </c>
      <c r="W1352">
        <v>3.2</v>
      </c>
      <c r="X1352" s="1">
        <v>19.600000000000001</v>
      </c>
      <c r="Y1352">
        <v>5.2</v>
      </c>
      <c r="Z1352" s="1">
        <v>386</v>
      </c>
      <c r="AA1352">
        <v>144</v>
      </c>
      <c r="AB1352" s="1">
        <v>115</v>
      </c>
      <c r="AC1352">
        <v>99</v>
      </c>
      <c r="AD1352" s="1">
        <v>29.8</v>
      </c>
      <c r="AE1352">
        <v>20.6</v>
      </c>
      <c r="AF1352" s="1">
        <v>519</v>
      </c>
      <c r="AG1352">
        <v>161</v>
      </c>
      <c r="AH1352" s="1">
        <v>139</v>
      </c>
      <c r="AI1352">
        <v>102</v>
      </c>
      <c r="AJ1352" s="1">
        <v>26.8</v>
      </c>
      <c r="AK1352">
        <v>17.7</v>
      </c>
      <c r="AL1352" s="1">
        <v>1077</v>
      </c>
      <c r="AM1352">
        <v>193</v>
      </c>
      <c r="AN1352" s="1">
        <v>198</v>
      </c>
      <c r="AO1352">
        <v>110</v>
      </c>
      <c r="AP1352" s="1">
        <v>18.399999999999999</v>
      </c>
      <c r="AQ1352">
        <v>9.9</v>
      </c>
      <c r="AR1352" s="1">
        <v>420</v>
      </c>
      <c r="AS1352" s="1">
        <v>19</v>
      </c>
      <c r="AT1352">
        <v>20</v>
      </c>
      <c r="AU1352" s="1">
        <v>4.5</v>
      </c>
      <c r="AV1352">
        <f t="shared" si="170"/>
        <v>2402</v>
      </c>
      <c r="AW1352">
        <f t="shared" si="171"/>
        <v>471</v>
      </c>
      <c r="AX1352">
        <f t="shared" si="172"/>
        <v>345</v>
      </c>
      <c r="AY1352">
        <f t="shared" si="173"/>
        <v>2802</v>
      </c>
      <c r="AZ1352">
        <f t="shared" si="174"/>
        <v>471</v>
      </c>
      <c r="BA1352">
        <f t="shared" si="175"/>
        <v>0.16809421841541755</v>
      </c>
    </row>
    <row r="1353" spans="1:53" x14ac:dyDescent="0.2">
      <c r="A1353" s="1" t="s">
        <v>3940</v>
      </c>
      <c r="B1353" s="1">
        <v>25025081900</v>
      </c>
      <c r="C1353" s="1" t="s">
        <v>3941</v>
      </c>
      <c r="D1353" s="1">
        <v>409</v>
      </c>
      <c r="E1353">
        <v>120</v>
      </c>
      <c r="F1353" s="1">
        <v>103</v>
      </c>
      <c r="G1353">
        <v>64</v>
      </c>
      <c r="H1353" s="1">
        <v>25.2</v>
      </c>
      <c r="I1353" s="2" t="b">
        <f t="shared" si="168"/>
        <v>1</v>
      </c>
      <c r="J1353">
        <v>16.7</v>
      </c>
      <c r="K1353">
        <v>13.6</v>
      </c>
      <c r="L1353" s="1">
        <v>1979</v>
      </c>
      <c r="M1353">
        <v>216</v>
      </c>
      <c r="N1353" s="1">
        <v>207</v>
      </c>
      <c r="O1353">
        <v>107</v>
      </c>
      <c r="P1353" s="1">
        <v>10.5</v>
      </c>
      <c r="Q1353">
        <v>23.1</v>
      </c>
      <c r="R1353" s="3" t="b">
        <f t="shared" si="169"/>
        <v>0</v>
      </c>
      <c r="S1353">
        <v>5.4</v>
      </c>
      <c r="T1353" s="1">
        <v>126</v>
      </c>
      <c r="U1353">
        <v>70</v>
      </c>
      <c r="V1353" s="1">
        <v>6.4</v>
      </c>
      <c r="W1353">
        <v>3.5</v>
      </c>
      <c r="X1353" s="1">
        <v>16.8</v>
      </c>
      <c r="Y1353">
        <v>6.5</v>
      </c>
      <c r="Z1353" s="1">
        <v>345</v>
      </c>
      <c r="AA1353">
        <v>129</v>
      </c>
      <c r="AB1353" s="1">
        <v>58</v>
      </c>
      <c r="AC1353">
        <v>49</v>
      </c>
      <c r="AD1353" s="1">
        <v>16.8</v>
      </c>
      <c r="AE1353">
        <v>13.7</v>
      </c>
      <c r="AF1353" s="1">
        <v>352</v>
      </c>
      <c r="AG1353">
        <v>121</v>
      </c>
      <c r="AH1353" s="1">
        <v>25</v>
      </c>
      <c r="AI1353">
        <v>30</v>
      </c>
      <c r="AJ1353" s="1">
        <v>7.1</v>
      </c>
      <c r="AK1353">
        <v>8.8000000000000007</v>
      </c>
      <c r="AL1353" s="1">
        <v>954</v>
      </c>
      <c r="AM1353">
        <v>170</v>
      </c>
      <c r="AN1353" s="1">
        <v>130</v>
      </c>
      <c r="AO1353">
        <v>73</v>
      </c>
      <c r="AP1353" s="1">
        <v>13.6</v>
      </c>
      <c r="AQ1353">
        <v>7.6</v>
      </c>
      <c r="AR1353" s="1">
        <v>328</v>
      </c>
      <c r="AS1353" s="1">
        <v>120</v>
      </c>
      <c r="AT1353">
        <v>61</v>
      </c>
      <c r="AU1353" s="1">
        <v>36.6</v>
      </c>
      <c r="AV1353">
        <f t="shared" si="170"/>
        <v>1979</v>
      </c>
      <c r="AW1353">
        <f t="shared" si="171"/>
        <v>333</v>
      </c>
      <c r="AX1353">
        <f t="shared" si="172"/>
        <v>207</v>
      </c>
      <c r="AY1353">
        <f t="shared" si="173"/>
        <v>2388</v>
      </c>
      <c r="AZ1353">
        <f t="shared" si="174"/>
        <v>436</v>
      </c>
      <c r="BA1353">
        <f t="shared" si="175"/>
        <v>0.18257956448911222</v>
      </c>
    </row>
    <row r="1354" spans="1:53" x14ac:dyDescent="0.2">
      <c r="A1354" s="1" t="s">
        <v>3942</v>
      </c>
      <c r="B1354" s="1">
        <v>25025082000</v>
      </c>
      <c r="C1354" s="1" t="s">
        <v>3943</v>
      </c>
      <c r="D1354" s="1">
        <v>308</v>
      </c>
      <c r="E1354">
        <v>108</v>
      </c>
      <c r="F1354" s="1">
        <v>16</v>
      </c>
      <c r="G1354">
        <v>25</v>
      </c>
      <c r="H1354" s="1">
        <v>5.2</v>
      </c>
      <c r="I1354" s="2" t="b">
        <f t="shared" si="168"/>
        <v>0</v>
      </c>
      <c r="J1354">
        <v>16.7</v>
      </c>
      <c r="K1354">
        <v>8.5</v>
      </c>
      <c r="L1354" s="1">
        <v>1895</v>
      </c>
      <c r="M1354">
        <v>229</v>
      </c>
      <c r="N1354" s="1">
        <v>250</v>
      </c>
      <c r="O1354">
        <v>141</v>
      </c>
      <c r="P1354" s="1">
        <v>13.2</v>
      </c>
      <c r="Q1354">
        <v>23.1</v>
      </c>
      <c r="R1354" s="3" t="b">
        <f t="shared" si="169"/>
        <v>0</v>
      </c>
      <c r="S1354">
        <v>7.4</v>
      </c>
      <c r="T1354" s="1">
        <v>174</v>
      </c>
      <c r="U1354">
        <v>117</v>
      </c>
      <c r="V1354" s="1">
        <v>9.1999999999999993</v>
      </c>
      <c r="W1354">
        <v>5.5</v>
      </c>
      <c r="X1354" s="1">
        <v>22.4</v>
      </c>
      <c r="Y1354">
        <v>9.1</v>
      </c>
      <c r="Z1354" s="1">
        <v>354</v>
      </c>
      <c r="AA1354">
        <v>150</v>
      </c>
      <c r="AB1354" s="1">
        <v>88</v>
      </c>
      <c r="AC1354">
        <v>81</v>
      </c>
      <c r="AD1354" s="1">
        <v>24.9</v>
      </c>
      <c r="AE1354">
        <v>18.5</v>
      </c>
      <c r="AF1354" s="1">
        <v>360</v>
      </c>
      <c r="AG1354">
        <v>120</v>
      </c>
      <c r="AH1354" s="1">
        <v>91</v>
      </c>
      <c r="AI1354">
        <v>89</v>
      </c>
      <c r="AJ1354" s="1">
        <v>25.3</v>
      </c>
      <c r="AK1354">
        <v>21.6</v>
      </c>
      <c r="AL1354" s="1">
        <v>784</v>
      </c>
      <c r="AM1354">
        <v>170</v>
      </c>
      <c r="AN1354" s="1">
        <v>132</v>
      </c>
      <c r="AO1354">
        <v>73</v>
      </c>
      <c r="AP1354" s="1">
        <v>16.8</v>
      </c>
      <c r="AQ1354">
        <v>9.1</v>
      </c>
      <c r="AR1354" s="1">
        <v>397</v>
      </c>
      <c r="AS1354" s="1">
        <v>113</v>
      </c>
      <c r="AT1354">
        <v>54</v>
      </c>
      <c r="AU1354" s="1">
        <v>28.5</v>
      </c>
      <c r="AV1354">
        <f t="shared" si="170"/>
        <v>1895</v>
      </c>
      <c r="AW1354">
        <f t="shared" si="171"/>
        <v>424</v>
      </c>
      <c r="AX1354">
        <f t="shared" si="172"/>
        <v>250</v>
      </c>
      <c r="AY1354">
        <f t="shared" si="173"/>
        <v>2203</v>
      </c>
      <c r="AZ1354">
        <f t="shared" si="174"/>
        <v>440</v>
      </c>
      <c r="BA1354">
        <f t="shared" si="175"/>
        <v>0.19972764412165228</v>
      </c>
    </row>
    <row r="1355" spans="1:53" x14ac:dyDescent="0.2">
      <c r="A1355" s="1" t="s">
        <v>2566</v>
      </c>
      <c r="B1355" s="1">
        <v>25015820101</v>
      </c>
      <c r="C1355" s="1" t="s">
        <v>2567</v>
      </c>
      <c r="D1355" s="1">
        <v>570</v>
      </c>
      <c r="E1355">
        <v>177</v>
      </c>
      <c r="F1355" s="1">
        <v>73</v>
      </c>
      <c r="G1355">
        <v>85</v>
      </c>
      <c r="H1355" s="1">
        <v>12.8</v>
      </c>
      <c r="I1355" s="2" t="b">
        <f t="shared" si="168"/>
        <v>0</v>
      </c>
      <c r="J1355">
        <v>16.7</v>
      </c>
      <c r="K1355">
        <v>13.8</v>
      </c>
      <c r="L1355" s="1">
        <v>4637</v>
      </c>
      <c r="M1355">
        <v>234</v>
      </c>
      <c r="N1355" s="1">
        <v>789</v>
      </c>
      <c r="O1355">
        <v>211</v>
      </c>
      <c r="P1355" s="1">
        <v>17</v>
      </c>
      <c r="Q1355">
        <v>23.1</v>
      </c>
      <c r="R1355" s="3" t="b">
        <f t="shared" si="169"/>
        <v>0</v>
      </c>
      <c r="S1355">
        <v>4.4000000000000004</v>
      </c>
      <c r="T1355" s="1">
        <v>316</v>
      </c>
      <c r="U1355">
        <v>118</v>
      </c>
      <c r="V1355" s="1">
        <v>6.8</v>
      </c>
      <c r="W1355">
        <v>2.5</v>
      </c>
      <c r="X1355" s="1">
        <v>23.8</v>
      </c>
      <c r="Y1355">
        <v>4.9000000000000004</v>
      </c>
      <c r="Z1355" s="1">
        <v>617</v>
      </c>
      <c r="AA1355">
        <v>181</v>
      </c>
      <c r="AB1355" s="1">
        <v>187</v>
      </c>
      <c r="AC1355">
        <v>104</v>
      </c>
      <c r="AD1355" s="1">
        <v>30.3</v>
      </c>
      <c r="AE1355">
        <v>15.1</v>
      </c>
      <c r="AF1355" s="1">
        <v>656</v>
      </c>
      <c r="AG1355">
        <v>155</v>
      </c>
      <c r="AH1355" s="1">
        <v>191</v>
      </c>
      <c r="AI1355">
        <v>112</v>
      </c>
      <c r="AJ1355" s="1">
        <v>29.1</v>
      </c>
      <c r="AK1355">
        <v>15</v>
      </c>
      <c r="AL1355" s="1">
        <v>2181</v>
      </c>
      <c r="AM1355">
        <v>198</v>
      </c>
      <c r="AN1355" s="1">
        <v>519</v>
      </c>
      <c r="AO1355">
        <v>145</v>
      </c>
      <c r="AP1355" s="1">
        <v>23.8</v>
      </c>
      <c r="AQ1355">
        <v>6.7</v>
      </c>
      <c r="AR1355" s="1">
        <v>1183</v>
      </c>
      <c r="AS1355" s="1">
        <v>208</v>
      </c>
      <c r="AT1355">
        <v>107</v>
      </c>
      <c r="AU1355" s="1">
        <v>17.600000000000001</v>
      </c>
      <c r="AV1355">
        <f t="shared" si="170"/>
        <v>4637</v>
      </c>
      <c r="AW1355">
        <f t="shared" si="171"/>
        <v>1105</v>
      </c>
      <c r="AX1355">
        <f t="shared" si="172"/>
        <v>789</v>
      </c>
      <c r="AY1355">
        <f t="shared" si="173"/>
        <v>5207</v>
      </c>
      <c r="AZ1355">
        <f t="shared" si="174"/>
        <v>1178</v>
      </c>
      <c r="BA1355">
        <f t="shared" si="175"/>
        <v>0.22623391588246591</v>
      </c>
    </row>
    <row r="1356" spans="1:53" x14ac:dyDescent="0.2">
      <c r="A1356" s="1" t="s">
        <v>2568</v>
      </c>
      <c r="B1356" s="1">
        <v>25015820102</v>
      </c>
      <c r="C1356" s="1" t="s">
        <v>2569</v>
      </c>
      <c r="D1356" s="1">
        <v>382</v>
      </c>
      <c r="E1356">
        <v>168</v>
      </c>
      <c r="F1356" s="1">
        <v>13</v>
      </c>
      <c r="G1356">
        <v>19</v>
      </c>
      <c r="H1356" s="1">
        <v>3.4</v>
      </c>
      <c r="I1356" s="2" t="b">
        <f t="shared" si="168"/>
        <v>0</v>
      </c>
      <c r="J1356">
        <v>16.7</v>
      </c>
      <c r="K1356">
        <v>4.7</v>
      </c>
      <c r="L1356" s="1">
        <v>2299</v>
      </c>
      <c r="M1356">
        <v>220</v>
      </c>
      <c r="N1356" s="1">
        <v>281</v>
      </c>
      <c r="O1356">
        <v>114</v>
      </c>
      <c r="P1356" s="1">
        <v>12.2</v>
      </c>
      <c r="Q1356">
        <v>23.1</v>
      </c>
      <c r="R1356" s="3" t="b">
        <f t="shared" si="169"/>
        <v>0</v>
      </c>
      <c r="S1356">
        <v>4.7</v>
      </c>
      <c r="T1356" s="1">
        <v>154</v>
      </c>
      <c r="U1356">
        <v>59</v>
      </c>
      <c r="V1356" s="1">
        <v>6.7</v>
      </c>
      <c r="W1356">
        <v>2.4</v>
      </c>
      <c r="X1356" s="1">
        <v>18.899999999999999</v>
      </c>
      <c r="Y1356">
        <v>5.0999999999999996</v>
      </c>
      <c r="Z1356" s="1">
        <v>387</v>
      </c>
      <c r="AA1356">
        <v>132</v>
      </c>
      <c r="AB1356" s="1">
        <v>108</v>
      </c>
      <c r="AC1356">
        <v>54</v>
      </c>
      <c r="AD1356" s="1">
        <v>27.9</v>
      </c>
      <c r="AE1356">
        <v>14.8</v>
      </c>
      <c r="AF1356" s="1">
        <v>528</v>
      </c>
      <c r="AG1356">
        <v>124</v>
      </c>
      <c r="AH1356" s="1">
        <v>103</v>
      </c>
      <c r="AI1356">
        <v>81</v>
      </c>
      <c r="AJ1356" s="1">
        <v>19.5</v>
      </c>
      <c r="AK1356">
        <v>13.8</v>
      </c>
      <c r="AL1356" s="1">
        <v>883</v>
      </c>
      <c r="AM1356">
        <v>127</v>
      </c>
      <c r="AN1356" s="1">
        <v>155</v>
      </c>
      <c r="AO1356">
        <v>65</v>
      </c>
      <c r="AP1356" s="1">
        <v>17.600000000000001</v>
      </c>
      <c r="AQ1356">
        <v>6.2</v>
      </c>
      <c r="AR1356" s="1">
        <v>501</v>
      </c>
      <c r="AS1356" s="1">
        <v>69</v>
      </c>
      <c r="AT1356">
        <v>37</v>
      </c>
      <c r="AU1356" s="1">
        <v>13.8</v>
      </c>
      <c r="AV1356">
        <f t="shared" si="170"/>
        <v>2299</v>
      </c>
      <c r="AW1356">
        <f t="shared" si="171"/>
        <v>435</v>
      </c>
      <c r="AX1356">
        <f t="shared" si="172"/>
        <v>281</v>
      </c>
      <c r="AY1356">
        <f t="shared" si="173"/>
        <v>2681</v>
      </c>
      <c r="AZ1356">
        <f t="shared" si="174"/>
        <v>448</v>
      </c>
      <c r="BA1356">
        <f t="shared" si="175"/>
        <v>0.16710182767624021</v>
      </c>
    </row>
    <row r="1357" spans="1:53" x14ac:dyDescent="0.2">
      <c r="A1357" s="1" t="s">
        <v>2570</v>
      </c>
      <c r="B1357" s="1">
        <v>25015820202</v>
      </c>
      <c r="C1357" s="1" t="s">
        <v>2571</v>
      </c>
      <c r="D1357" s="1">
        <v>70</v>
      </c>
      <c r="E1357">
        <v>36</v>
      </c>
      <c r="F1357" s="1">
        <v>11</v>
      </c>
      <c r="G1357">
        <v>13</v>
      </c>
      <c r="H1357" s="1">
        <v>15.7</v>
      </c>
      <c r="I1357" s="2" t="b">
        <f t="shared" si="168"/>
        <v>0</v>
      </c>
      <c r="J1357">
        <v>16.7</v>
      </c>
      <c r="K1357">
        <v>16</v>
      </c>
      <c r="L1357" s="1">
        <v>976</v>
      </c>
      <c r="M1357">
        <v>90</v>
      </c>
      <c r="N1357" s="1">
        <v>225</v>
      </c>
      <c r="O1357">
        <v>58</v>
      </c>
      <c r="P1357" s="1">
        <v>23.1</v>
      </c>
      <c r="Q1357">
        <v>23.1</v>
      </c>
      <c r="R1357" s="3" t="b">
        <f t="shared" si="169"/>
        <v>0</v>
      </c>
      <c r="S1357">
        <v>5</v>
      </c>
      <c r="T1357" s="1">
        <v>346</v>
      </c>
      <c r="U1357">
        <v>59</v>
      </c>
      <c r="V1357" s="1">
        <v>35.5</v>
      </c>
      <c r="W1357">
        <v>5.4</v>
      </c>
      <c r="X1357" s="1">
        <v>58.5</v>
      </c>
      <c r="Y1357">
        <v>5.8</v>
      </c>
      <c r="Z1357" s="1">
        <v>88</v>
      </c>
      <c r="AA1357">
        <v>51</v>
      </c>
      <c r="AB1357" s="1">
        <v>50</v>
      </c>
      <c r="AC1357">
        <v>34</v>
      </c>
      <c r="AD1357" s="1">
        <v>56.8</v>
      </c>
      <c r="AE1357">
        <v>16.899999999999999</v>
      </c>
      <c r="AF1357" s="1">
        <v>158</v>
      </c>
      <c r="AG1357">
        <v>38</v>
      </c>
      <c r="AH1357" s="1">
        <v>93</v>
      </c>
      <c r="AI1357">
        <v>31</v>
      </c>
      <c r="AJ1357" s="1">
        <v>58.9</v>
      </c>
      <c r="AK1357">
        <v>13.6</v>
      </c>
      <c r="AL1357" s="1">
        <v>428</v>
      </c>
      <c r="AM1357">
        <v>52</v>
      </c>
      <c r="AN1357" s="1">
        <v>256</v>
      </c>
      <c r="AO1357">
        <v>46</v>
      </c>
      <c r="AP1357" s="1">
        <v>59.8</v>
      </c>
      <c r="AQ1357">
        <v>7.2</v>
      </c>
      <c r="AR1357" s="1">
        <v>302</v>
      </c>
      <c r="AS1357" s="1">
        <v>172</v>
      </c>
      <c r="AT1357">
        <v>36</v>
      </c>
      <c r="AU1357" s="1">
        <v>57</v>
      </c>
      <c r="AV1357">
        <f t="shared" si="170"/>
        <v>976</v>
      </c>
      <c r="AW1357">
        <f t="shared" si="171"/>
        <v>571</v>
      </c>
      <c r="AX1357">
        <f t="shared" si="172"/>
        <v>225</v>
      </c>
      <c r="AY1357">
        <f t="shared" si="173"/>
        <v>1046</v>
      </c>
      <c r="AZ1357">
        <f t="shared" si="174"/>
        <v>582</v>
      </c>
      <c r="BA1357">
        <f t="shared" si="175"/>
        <v>0.55640535372848954</v>
      </c>
    </row>
    <row r="1358" spans="1:53" x14ac:dyDescent="0.2">
      <c r="A1358" s="1" t="s">
        <v>2572</v>
      </c>
      <c r="B1358" s="1">
        <v>25015820203</v>
      </c>
      <c r="C1358" s="1" t="s">
        <v>2573</v>
      </c>
      <c r="D1358" s="1">
        <v>494</v>
      </c>
      <c r="E1358">
        <v>226</v>
      </c>
      <c r="F1358" s="1">
        <v>44</v>
      </c>
      <c r="G1358">
        <v>43</v>
      </c>
      <c r="H1358" s="1">
        <v>8.9</v>
      </c>
      <c r="I1358" s="2" t="b">
        <f t="shared" si="168"/>
        <v>0</v>
      </c>
      <c r="J1358">
        <v>16.7</v>
      </c>
      <c r="K1358">
        <v>9.8000000000000007</v>
      </c>
      <c r="L1358" s="1">
        <v>6023</v>
      </c>
      <c r="M1358">
        <v>271</v>
      </c>
      <c r="N1358" s="1">
        <v>1172</v>
      </c>
      <c r="O1358">
        <v>161</v>
      </c>
      <c r="P1358" s="1">
        <v>19.5</v>
      </c>
      <c r="Q1358">
        <v>23.1</v>
      </c>
      <c r="R1358" s="3" t="b">
        <f t="shared" si="169"/>
        <v>0</v>
      </c>
      <c r="S1358">
        <v>2.8</v>
      </c>
      <c r="T1358" s="1">
        <v>1101</v>
      </c>
      <c r="U1358">
        <v>220</v>
      </c>
      <c r="V1358" s="1">
        <v>18.3</v>
      </c>
      <c r="W1358">
        <v>3.5</v>
      </c>
      <c r="X1358" s="1">
        <v>37.700000000000003</v>
      </c>
      <c r="Y1358">
        <v>4.2</v>
      </c>
      <c r="Z1358" s="1">
        <v>715</v>
      </c>
      <c r="AA1358">
        <v>191</v>
      </c>
      <c r="AB1358" s="1">
        <v>261</v>
      </c>
      <c r="AC1358">
        <v>112</v>
      </c>
      <c r="AD1358" s="1">
        <v>36.5</v>
      </c>
      <c r="AE1358">
        <v>15.6</v>
      </c>
      <c r="AF1358" s="1">
        <v>890</v>
      </c>
      <c r="AG1358">
        <v>170</v>
      </c>
      <c r="AH1358" s="1">
        <v>447</v>
      </c>
      <c r="AI1358">
        <v>164</v>
      </c>
      <c r="AJ1358" s="1">
        <v>50.2</v>
      </c>
      <c r="AK1358">
        <v>14.8</v>
      </c>
      <c r="AL1358" s="1">
        <v>2912</v>
      </c>
      <c r="AM1358">
        <v>198</v>
      </c>
      <c r="AN1358" s="1">
        <v>1214</v>
      </c>
      <c r="AO1358">
        <v>187</v>
      </c>
      <c r="AP1358" s="1">
        <v>41.7</v>
      </c>
      <c r="AQ1358">
        <v>6.2</v>
      </c>
      <c r="AR1358" s="1">
        <v>1506</v>
      </c>
      <c r="AS1358" s="1">
        <v>351</v>
      </c>
      <c r="AT1358">
        <v>132</v>
      </c>
      <c r="AU1358" s="1">
        <v>23.3</v>
      </c>
      <c r="AV1358">
        <f t="shared" si="170"/>
        <v>6023</v>
      </c>
      <c r="AW1358">
        <f t="shared" si="171"/>
        <v>2273</v>
      </c>
      <c r="AX1358">
        <f t="shared" si="172"/>
        <v>1172</v>
      </c>
      <c r="AY1358">
        <f t="shared" si="173"/>
        <v>6517</v>
      </c>
      <c r="AZ1358">
        <f t="shared" si="174"/>
        <v>2317</v>
      </c>
      <c r="BA1358">
        <f t="shared" si="175"/>
        <v>0.35553168635875404</v>
      </c>
    </row>
    <row r="1359" spans="1:53" x14ac:dyDescent="0.2">
      <c r="A1359" s="1" t="s">
        <v>2574</v>
      </c>
      <c r="B1359" s="1">
        <v>25015820204</v>
      </c>
      <c r="C1359" s="1" t="s">
        <v>2575</v>
      </c>
      <c r="D1359" s="1">
        <v>799</v>
      </c>
      <c r="E1359">
        <v>245</v>
      </c>
      <c r="F1359" s="1">
        <v>188</v>
      </c>
      <c r="G1359">
        <v>102</v>
      </c>
      <c r="H1359" s="1">
        <v>23.5</v>
      </c>
      <c r="I1359" s="2" t="b">
        <f t="shared" si="168"/>
        <v>1</v>
      </c>
      <c r="J1359">
        <v>16.7</v>
      </c>
      <c r="K1359">
        <v>9.6999999999999993</v>
      </c>
      <c r="L1359" s="1">
        <v>3962</v>
      </c>
      <c r="M1359">
        <v>262</v>
      </c>
      <c r="N1359" s="1">
        <v>1013</v>
      </c>
      <c r="O1359">
        <v>187</v>
      </c>
      <c r="P1359" s="1">
        <v>25.6</v>
      </c>
      <c r="Q1359">
        <v>23.1</v>
      </c>
      <c r="R1359" s="3" t="b">
        <f t="shared" si="169"/>
        <v>1</v>
      </c>
      <c r="S1359">
        <v>4.5999999999999996</v>
      </c>
      <c r="T1359" s="1">
        <v>969</v>
      </c>
      <c r="U1359">
        <v>196</v>
      </c>
      <c r="V1359" s="1">
        <v>24.5</v>
      </c>
      <c r="W1359">
        <v>4.5</v>
      </c>
      <c r="X1359" s="1">
        <v>50</v>
      </c>
      <c r="Y1359">
        <v>5.7</v>
      </c>
      <c r="Z1359" s="1">
        <v>487</v>
      </c>
      <c r="AA1359">
        <v>214</v>
      </c>
      <c r="AB1359" s="1">
        <v>303</v>
      </c>
      <c r="AC1359">
        <v>157</v>
      </c>
      <c r="AD1359" s="1">
        <v>62.2</v>
      </c>
      <c r="AE1359">
        <v>17.5</v>
      </c>
      <c r="AF1359" s="1">
        <v>962</v>
      </c>
      <c r="AG1359">
        <v>181</v>
      </c>
      <c r="AH1359" s="1">
        <v>551</v>
      </c>
      <c r="AI1359">
        <v>134</v>
      </c>
      <c r="AJ1359" s="1">
        <v>57.3</v>
      </c>
      <c r="AK1359">
        <v>10</v>
      </c>
      <c r="AL1359" s="1">
        <v>1911</v>
      </c>
      <c r="AM1359">
        <v>160</v>
      </c>
      <c r="AN1359" s="1">
        <v>732</v>
      </c>
      <c r="AO1359">
        <v>156</v>
      </c>
      <c r="AP1359" s="1">
        <v>38.299999999999997</v>
      </c>
      <c r="AQ1359">
        <v>7.7</v>
      </c>
      <c r="AR1359" s="1">
        <v>602</v>
      </c>
      <c r="AS1359" s="1">
        <v>396</v>
      </c>
      <c r="AT1359">
        <v>109</v>
      </c>
      <c r="AU1359" s="1">
        <v>65.8</v>
      </c>
      <c r="AV1359">
        <f t="shared" si="170"/>
        <v>3962</v>
      </c>
      <c r="AW1359">
        <f t="shared" si="171"/>
        <v>1982</v>
      </c>
      <c r="AX1359">
        <f t="shared" si="172"/>
        <v>1013</v>
      </c>
      <c r="AY1359">
        <f t="shared" si="173"/>
        <v>4761</v>
      </c>
      <c r="AZ1359">
        <f t="shared" si="174"/>
        <v>2170</v>
      </c>
      <c r="BA1359">
        <f t="shared" si="175"/>
        <v>0.45578659945389621</v>
      </c>
    </row>
    <row r="1360" spans="1:53" x14ac:dyDescent="0.2">
      <c r="A1360" s="1" t="s">
        <v>2576</v>
      </c>
      <c r="B1360" s="1">
        <v>25015820300</v>
      </c>
      <c r="C1360" s="1" t="s">
        <v>2577</v>
      </c>
      <c r="D1360" s="1">
        <v>2837</v>
      </c>
      <c r="E1360">
        <v>617</v>
      </c>
      <c r="F1360" s="1">
        <v>224</v>
      </c>
      <c r="G1360">
        <v>126</v>
      </c>
      <c r="H1360" s="1">
        <v>7.9</v>
      </c>
      <c r="I1360" s="2" t="b">
        <f t="shared" si="168"/>
        <v>0</v>
      </c>
      <c r="J1360">
        <v>16.7</v>
      </c>
      <c r="K1360">
        <v>4.5</v>
      </c>
      <c r="L1360" s="1">
        <v>3148</v>
      </c>
      <c r="M1360">
        <v>373</v>
      </c>
      <c r="N1360" s="1">
        <v>840</v>
      </c>
      <c r="O1360">
        <v>320</v>
      </c>
      <c r="P1360" s="1">
        <v>26.7</v>
      </c>
      <c r="Q1360">
        <v>23.1</v>
      </c>
      <c r="R1360" s="3" t="b">
        <f t="shared" si="169"/>
        <v>1</v>
      </c>
      <c r="S1360">
        <v>8.4</v>
      </c>
      <c r="T1360" s="1">
        <v>1304</v>
      </c>
      <c r="U1360">
        <v>224</v>
      </c>
      <c r="V1360" s="1">
        <v>41.4</v>
      </c>
      <c r="W1360">
        <v>8.6</v>
      </c>
      <c r="X1360" s="1">
        <v>68.099999999999994</v>
      </c>
      <c r="Y1360">
        <v>6.7</v>
      </c>
      <c r="Z1360" s="1">
        <v>1073</v>
      </c>
      <c r="AA1360">
        <v>332</v>
      </c>
      <c r="AB1360" s="1">
        <v>762</v>
      </c>
      <c r="AC1360">
        <v>257</v>
      </c>
      <c r="AD1360" s="1">
        <v>71</v>
      </c>
      <c r="AE1360">
        <v>11.5</v>
      </c>
      <c r="AF1360" s="1">
        <v>647</v>
      </c>
      <c r="AG1360">
        <v>196</v>
      </c>
      <c r="AH1360" s="1">
        <v>348</v>
      </c>
      <c r="AI1360">
        <v>130</v>
      </c>
      <c r="AJ1360" s="1">
        <v>53.8</v>
      </c>
      <c r="AK1360">
        <v>19.7</v>
      </c>
      <c r="AL1360" s="1">
        <v>932</v>
      </c>
      <c r="AM1360">
        <v>164</v>
      </c>
      <c r="AN1360" s="1">
        <v>696</v>
      </c>
      <c r="AO1360">
        <v>155</v>
      </c>
      <c r="AP1360" s="1">
        <v>74.7</v>
      </c>
      <c r="AQ1360">
        <v>8.6999999999999993</v>
      </c>
      <c r="AR1360" s="1">
        <v>496</v>
      </c>
      <c r="AS1360" s="1">
        <v>338</v>
      </c>
      <c r="AT1360">
        <v>93</v>
      </c>
      <c r="AU1360" s="1">
        <v>68.099999999999994</v>
      </c>
      <c r="AV1360">
        <f t="shared" si="170"/>
        <v>3148</v>
      </c>
      <c r="AW1360">
        <f t="shared" si="171"/>
        <v>2144</v>
      </c>
      <c r="AX1360">
        <f t="shared" si="172"/>
        <v>840</v>
      </c>
      <c r="AY1360">
        <f t="shared" si="173"/>
        <v>5985</v>
      </c>
      <c r="AZ1360">
        <f t="shared" si="174"/>
        <v>2368</v>
      </c>
      <c r="BA1360">
        <f t="shared" si="175"/>
        <v>0.39565580618212198</v>
      </c>
    </row>
    <row r="1361" spans="1:53" x14ac:dyDescent="0.2">
      <c r="A1361" s="1" t="s">
        <v>2578</v>
      </c>
      <c r="B1361" s="1">
        <v>25015820400</v>
      </c>
      <c r="C1361" s="1" t="s">
        <v>2579</v>
      </c>
      <c r="D1361" s="1">
        <v>12783</v>
      </c>
      <c r="E1361">
        <v>561</v>
      </c>
      <c r="F1361" s="1">
        <v>81</v>
      </c>
      <c r="G1361">
        <v>43</v>
      </c>
      <c r="H1361" s="1">
        <v>0.6</v>
      </c>
      <c r="I1361" s="2" t="b">
        <f t="shared" si="168"/>
        <v>0</v>
      </c>
      <c r="J1361">
        <v>16.7</v>
      </c>
      <c r="K1361">
        <v>0.3</v>
      </c>
      <c r="L1361" s="1">
        <v>208</v>
      </c>
      <c r="M1361">
        <v>77</v>
      </c>
      <c r="N1361" s="1">
        <v>51</v>
      </c>
      <c r="O1361">
        <v>39</v>
      </c>
      <c r="P1361" s="1">
        <v>24.5</v>
      </c>
      <c r="Q1361">
        <v>23.1</v>
      </c>
      <c r="R1361" s="3" t="b">
        <f t="shared" si="169"/>
        <v>1</v>
      </c>
      <c r="S1361">
        <v>18.399999999999999</v>
      </c>
      <c r="T1361" s="1">
        <v>17</v>
      </c>
      <c r="U1361">
        <v>19</v>
      </c>
      <c r="V1361" s="1">
        <v>8.1999999999999993</v>
      </c>
      <c r="W1361">
        <v>9.1999999999999993</v>
      </c>
      <c r="X1361" s="1">
        <v>32.700000000000003</v>
      </c>
      <c r="Y1361">
        <v>19.8</v>
      </c>
      <c r="Z1361" s="1">
        <v>143</v>
      </c>
      <c r="AA1361">
        <v>56</v>
      </c>
      <c r="AB1361" s="1">
        <v>64</v>
      </c>
      <c r="AC1361">
        <v>44</v>
      </c>
      <c r="AD1361" s="1">
        <v>44.8</v>
      </c>
      <c r="AE1361">
        <v>24.7</v>
      </c>
      <c r="AF1361" s="1">
        <v>7</v>
      </c>
      <c r="AG1361">
        <v>8</v>
      </c>
      <c r="AH1361" s="1">
        <v>2</v>
      </c>
      <c r="AI1361">
        <v>3</v>
      </c>
      <c r="AJ1361" s="1">
        <v>28.6</v>
      </c>
      <c r="AK1361">
        <v>49.1</v>
      </c>
      <c r="AL1361" s="1">
        <v>57</v>
      </c>
      <c r="AM1361">
        <v>53</v>
      </c>
      <c r="AN1361" s="1">
        <v>1</v>
      </c>
      <c r="AO1361">
        <v>3</v>
      </c>
      <c r="AP1361" s="1">
        <v>1.8</v>
      </c>
      <c r="AQ1361">
        <v>5.7</v>
      </c>
      <c r="AR1361" s="1">
        <v>1</v>
      </c>
      <c r="AS1361" s="1">
        <v>1</v>
      </c>
      <c r="AT1361">
        <v>2</v>
      </c>
      <c r="AU1361" s="1">
        <v>100</v>
      </c>
      <c r="AV1361">
        <f t="shared" si="170"/>
        <v>208</v>
      </c>
      <c r="AW1361">
        <f t="shared" si="171"/>
        <v>68</v>
      </c>
      <c r="AX1361">
        <f t="shared" si="172"/>
        <v>51</v>
      </c>
      <c r="AY1361">
        <f t="shared" si="173"/>
        <v>12991</v>
      </c>
      <c r="AZ1361">
        <f t="shared" si="174"/>
        <v>149</v>
      </c>
      <c r="BA1361">
        <f t="shared" si="175"/>
        <v>1.1469478869986914E-2</v>
      </c>
    </row>
    <row r="1362" spans="1:53" x14ac:dyDescent="0.2">
      <c r="A1362" s="1" t="s">
        <v>2580</v>
      </c>
      <c r="B1362" s="1">
        <v>25015820500</v>
      </c>
      <c r="C1362" s="1" t="s">
        <v>2581</v>
      </c>
      <c r="D1362" s="1">
        <v>3065</v>
      </c>
      <c r="E1362">
        <v>587</v>
      </c>
      <c r="F1362" s="1">
        <v>350</v>
      </c>
      <c r="G1362">
        <v>165</v>
      </c>
      <c r="H1362" s="1">
        <v>11.4</v>
      </c>
      <c r="I1362" s="2" t="b">
        <f t="shared" si="168"/>
        <v>0</v>
      </c>
      <c r="J1362">
        <v>16.7</v>
      </c>
      <c r="K1362">
        <v>6</v>
      </c>
      <c r="L1362" s="1">
        <v>2818</v>
      </c>
      <c r="M1362">
        <v>339</v>
      </c>
      <c r="N1362" s="1">
        <v>582</v>
      </c>
      <c r="O1362">
        <v>147</v>
      </c>
      <c r="P1362" s="1">
        <v>20.7</v>
      </c>
      <c r="Q1362">
        <v>23.1</v>
      </c>
      <c r="R1362" s="3" t="b">
        <f t="shared" si="169"/>
        <v>0</v>
      </c>
      <c r="S1362">
        <v>4.5999999999999996</v>
      </c>
      <c r="T1362" s="1">
        <v>1329</v>
      </c>
      <c r="U1362">
        <v>227</v>
      </c>
      <c r="V1362" s="1">
        <v>47.2</v>
      </c>
      <c r="W1362">
        <v>7.6</v>
      </c>
      <c r="X1362" s="1">
        <v>67.8</v>
      </c>
      <c r="Y1362">
        <v>7.2</v>
      </c>
      <c r="Z1362" s="1">
        <v>458</v>
      </c>
      <c r="AA1362">
        <v>206</v>
      </c>
      <c r="AB1362" s="1">
        <v>220</v>
      </c>
      <c r="AC1362">
        <v>121</v>
      </c>
      <c r="AD1362" s="1">
        <v>48</v>
      </c>
      <c r="AE1362">
        <v>22.7</v>
      </c>
      <c r="AF1362" s="1">
        <v>293</v>
      </c>
      <c r="AG1362">
        <v>85</v>
      </c>
      <c r="AH1362" s="1">
        <v>261</v>
      </c>
      <c r="AI1362">
        <v>86</v>
      </c>
      <c r="AJ1362" s="1">
        <v>89.1</v>
      </c>
      <c r="AK1362">
        <v>12.4</v>
      </c>
      <c r="AL1362" s="1">
        <v>1066</v>
      </c>
      <c r="AM1362">
        <v>212</v>
      </c>
      <c r="AN1362" s="1">
        <v>817</v>
      </c>
      <c r="AO1362">
        <v>183</v>
      </c>
      <c r="AP1362" s="1">
        <v>76.599999999999994</v>
      </c>
      <c r="AQ1362">
        <v>8.3000000000000007</v>
      </c>
      <c r="AR1362" s="1">
        <v>1001</v>
      </c>
      <c r="AS1362" s="1">
        <v>613</v>
      </c>
      <c r="AT1362">
        <v>114</v>
      </c>
      <c r="AU1362" s="1">
        <v>61.2</v>
      </c>
      <c r="AV1362">
        <f t="shared" si="170"/>
        <v>2818</v>
      </c>
      <c r="AW1362">
        <f t="shared" si="171"/>
        <v>1911</v>
      </c>
      <c r="AX1362">
        <f t="shared" si="172"/>
        <v>582</v>
      </c>
      <c r="AY1362">
        <f t="shared" si="173"/>
        <v>5883</v>
      </c>
      <c r="AZ1362">
        <f t="shared" si="174"/>
        <v>2261</v>
      </c>
      <c r="BA1362">
        <f t="shared" si="175"/>
        <v>0.38432772395036546</v>
      </c>
    </row>
    <row r="1363" spans="1:53" x14ac:dyDescent="0.2">
      <c r="A1363" s="1" t="s">
        <v>2582</v>
      </c>
      <c r="B1363" s="1">
        <v>25015820600</v>
      </c>
      <c r="C1363" s="1" t="s">
        <v>2583</v>
      </c>
      <c r="D1363" s="1">
        <v>1759</v>
      </c>
      <c r="E1363">
        <v>183</v>
      </c>
      <c r="F1363" s="1">
        <v>17</v>
      </c>
      <c r="G1363">
        <v>24</v>
      </c>
      <c r="H1363" s="1">
        <v>1</v>
      </c>
      <c r="I1363" s="2" t="b">
        <f t="shared" si="168"/>
        <v>0</v>
      </c>
      <c r="J1363">
        <v>16.7</v>
      </c>
      <c r="K1363">
        <v>1.4</v>
      </c>
      <c r="L1363" s="1">
        <v>61</v>
      </c>
      <c r="M1363">
        <v>27</v>
      </c>
      <c r="N1363" s="1">
        <v>24</v>
      </c>
      <c r="O1363">
        <v>15</v>
      </c>
      <c r="P1363" s="1">
        <v>39.299999999999997</v>
      </c>
      <c r="Q1363">
        <v>23.1</v>
      </c>
      <c r="R1363" s="3" t="b">
        <f t="shared" si="169"/>
        <v>1</v>
      </c>
      <c r="S1363">
        <v>20.5</v>
      </c>
      <c r="T1363" s="1">
        <v>28</v>
      </c>
      <c r="U1363">
        <v>18</v>
      </c>
      <c r="V1363" s="1">
        <v>45.9</v>
      </c>
      <c r="W1363">
        <v>25</v>
      </c>
      <c r="X1363" s="1">
        <v>85.2</v>
      </c>
      <c r="Y1363">
        <v>19.600000000000001</v>
      </c>
      <c r="Z1363" s="1">
        <v>10</v>
      </c>
      <c r="AA1363">
        <v>13</v>
      </c>
      <c r="AB1363" s="1">
        <v>10</v>
      </c>
      <c r="AC1363">
        <v>13</v>
      </c>
      <c r="AD1363" s="1">
        <v>100</v>
      </c>
      <c r="AE1363">
        <v>93.8</v>
      </c>
      <c r="AF1363" s="1">
        <v>6</v>
      </c>
      <c r="AG1363">
        <v>11</v>
      </c>
      <c r="AH1363" s="1">
        <v>6</v>
      </c>
      <c r="AI1363">
        <v>11</v>
      </c>
      <c r="AJ1363" s="1">
        <v>100</v>
      </c>
      <c r="AK1363">
        <v>100</v>
      </c>
      <c r="AL1363" s="1">
        <v>45</v>
      </c>
      <c r="AM1363">
        <v>27</v>
      </c>
      <c r="AN1363" s="1">
        <v>36</v>
      </c>
      <c r="AO1363">
        <v>21</v>
      </c>
      <c r="AP1363" s="1">
        <v>80</v>
      </c>
      <c r="AQ1363">
        <v>25.7</v>
      </c>
      <c r="AR1363" s="1">
        <v>0</v>
      </c>
      <c r="AS1363" s="1">
        <v>0</v>
      </c>
      <c r="AT1363">
        <v>12</v>
      </c>
      <c r="AU1363" s="1" t="s">
        <v>1544</v>
      </c>
      <c r="AV1363">
        <f t="shared" si="170"/>
        <v>61</v>
      </c>
      <c r="AW1363">
        <f t="shared" si="171"/>
        <v>52</v>
      </c>
      <c r="AX1363">
        <f t="shared" si="172"/>
        <v>24</v>
      </c>
      <c r="AY1363">
        <f t="shared" si="173"/>
        <v>1820</v>
      </c>
      <c r="AZ1363">
        <f t="shared" si="174"/>
        <v>69</v>
      </c>
      <c r="BA1363">
        <f t="shared" si="175"/>
        <v>3.7912087912087909E-2</v>
      </c>
    </row>
    <row r="1364" spans="1:53" x14ac:dyDescent="0.2">
      <c r="A1364" s="1" t="s">
        <v>2584</v>
      </c>
      <c r="B1364" s="1">
        <v>25015820700</v>
      </c>
      <c r="C1364" s="1" t="s">
        <v>2585</v>
      </c>
      <c r="D1364" s="1">
        <v>1181</v>
      </c>
      <c r="E1364">
        <v>336</v>
      </c>
      <c r="F1364" s="1">
        <v>137</v>
      </c>
      <c r="G1364">
        <v>82</v>
      </c>
      <c r="H1364" s="1">
        <v>11.6</v>
      </c>
      <c r="I1364" s="2" t="b">
        <f t="shared" si="168"/>
        <v>0</v>
      </c>
      <c r="J1364">
        <v>16.7</v>
      </c>
      <c r="K1364">
        <v>7.4</v>
      </c>
      <c r="L1364" s="1">
        <v>2693</v>
      </c>
      <c r="M1364">
        <v>246</v>
      </c>
      <c r="N1364" s="1">
        <v>508</v>
      </c>
      <c r="O1364">
        <v>107</v>
      </c>
      <c r="P1364" s="1">
        <v>18.899999999999999</v>
      </c>
      <c r="Q1364">
        <v>23.1</v>
      </c>
      <c r="R1364" s="3" t="b">
        <f t="shared" si="169"/>
        <v>0</v>
      </c>
      <c r="S1364">
        <v>3.6</v>
      </c>
      <c r="T1364" s="1">
        <v>1254</v>
      </c>
      <c r="U1364">
        <v>131</v>
      </c>
      <c r="V1364" s="1">
        <v>46.6</v>
      </c>
      <c r="W1364">
        <v>5.2</v>
      </c>
      <c r="X1364" s="1">
        <v>65.400000000000006</v>
      </c>
      <c r="Y1364">
        <v>6</v>
      </c>
      <c r="Z1364" s="1">
        <v>533</v>
      </c>
      <c r="AA1364">
        <v>117</v>
      </c>
      <c r="AB1364" s="1">
        <v>156</v>
      </c>
      <c r="AC1364">
        <v>53</v>
      </c>
      <c r="AD1364" s="1">
        <v>29.3</v>
      </c>
      <c r="AE1364">
        <v>10</v>
      </c>
      <c r="AF1364" s="1">
        <v>440</v>
      </c>
      <c r="AG1364">
        <v>87</v>
      </c>
      <c r="AH1364" s="1">
        <v>353</v>
      </c>
      <c r="AI1364">
        <v>77</v>
      </c>
      <c r="AJ1364" s="1">
        <v>80.2</v>
      </c>
      <c r="AK1364">
        <v>10.4</v>
      </c>
      <c r="AL1364" s="1">
        <v>1184</v>
      </c>
      <c r="AM1364">
        <v>162</v>
      </c>
      <c r="AN1364" s="1">
        <v>861</v>
      </c>
      <c r="AO1364">
        <v>116</v>
      </c>
      <c r="AP1364" s="1">
        <v>72.7</v>
      </c>
      <c r="AQ1364">
        <v>8</v>
      </c>
      <c r="AR1364" s="1">
        <v>536</v>
      </c>
      <c r="AS1364" s="1">
        <v>392</v>
      </c>
      <c r="AT1364">
        <v>75</v>
      </c>
      <c r="AU1364" s="1">
        <v>73.099999999999994</v>
      </c>
      <c r="AV1364">
        <f t="shared" si="170"/>
        <v>2693</v>
      </c>
      <c r="AW1364">
        <f t="shared" si="171"/>
        <v>1762</v>
      </c>
      <c r="AX1364">
        <f t="shared" si="172"/>
        <v>508</v>
      </c>
      <c r="AY1364">
        <f t="shared" si="173"/>
        <v>3874</v>
      </c>
      <c r="AZ1364">
        <f t="shared" si="174"/>
        <v>1899</v>
      </c>
      <c r="BA1364">
        <f t="shared" si="175"/>
        <v>0.49019101703665463</v>
      </c>
    </row>
    <row r="1365" spans="1:53" x14ac:dyDescent="0.2">
      <c r="A1365" s="1" t="s">
        <v>2586</v>
      </c>
      <c r="B1365" s="1">
        <v>25015820801</v>
      </c>
      <c r="C1365" s="1" t="s">
        <v>2587</v>
      </c>
      <c r="D1365" s="1">
        <v>1230</v>
      </c>
      <c r="E1365">
        <v>421</v>
      </c>
      <c r="F1365" s="1">
        <v>355</v>
      </c>
      <c r="G1365">
        <v>209</v>
      </c>
      <c r="H1365" s="1">
        <v>28.9</v>
      </c>
      <c r="I1365" s="2" t="b">
        <f t="shared" si="168"/>
        <v>1</v>
      </c>
      <c r="J1365">
        <v>16.7</v>
      </c>
      <c r="K1365">
        <v>16.399999999999999</v>
      </c>
      <c r="L1365" s="1">
        <v>3311</v>
      </c>
      <c r="M1365">
        <v>321</v>
      </c>
      <c r="N1365" s="1">
        <v>870</v>
      </c>
      <c r="O1365">
        <v>293</v>
      </c>
      <c r="P1365" s="1">
        <v>26.3</v>
      </c>
      <c r="Q1365">
        <v>23.1</v>
      </c>
      <c r="R1365" s="3" t="b">
        <f t="shared" si="169"/>
        <v>1</v>
      </c>
      <c r="S1365">
        <v>7.4</v>
      </c>
      <c r="T1365" s="1">
        <v>1212</v>
      </c>
      <c r="U1365">
        <v>243</v>
      </c>
      <c r="V1365" s="1">
        <v>36.6</v>
      </c>
      <c r="W1365">
        <v>8.1</v>
      </c>
      <c r="X1365" s="1">
        <v>62.9</v>
      </c>
      <c r="Y1365">
        <v>6.9</v>
      </c>
      <c r="Z1365" s="1">
        <v>821</v>
      </c>
      <c r="AA1365">
        <v>302</v>
      </c>
      <c r="AB1365" s="1">
        <v>466</v>
      </c>
      <c r="AC1365">
        <v>271</v>
      </c>
      <c r="AD1365" s="1">
        <v>56.8</v>
      </c>
      <c r="AE1365">
        <v>19.8</v>
      </c>
      <c r="AF1365" s="1">
        <v>508</v>
      </c>
      <c r="AG1365">
        <v>193</v>
      </c>
      <c r="AH1365" s="1">
        <v>262</v>
      </c>
      <c r="AI1365">
        <v>126</v>
      </c>
      <c r="AJ1365" s="1">
        <v>51.6</v>
      </c>
      <c r="AK1365">
        <v>18.7</v>
      </c>
      <c r="AL1365" s="1">
        <v>1134</v>
      </c>
      <c r="AM1365">
        <v>173</v>
      </c>
      <c r="AN1365" s="1">
        <v>719</v>
      </c>
      <c r="AO1365">
        <v>151</v>
      </c>
      <c r="AP1365" s="1">
        <v>63.4</v>
      </c>
      <c r="AQ1365">
        <v>10.5</v>
      </c>
      <c r="AR1365" s="1">
        <v>848</v>
      </c>
      <c r="AS1365" s="1">
        <v>635</v>
      </c>
      <c r="AT1365">
        <v>129</v>
      </c>
      <c r="AU1365" s="1">
        <v>74.900000000000006</v>
      </c>
      <c r="AV1365">
        <f t="shared" si="170"/>
        <v>3311</v>
      </c>
      <c r="AW1365">
        <f t="shared" si="171"/>
        <v>2082</v>
      </c>
      <c r="AX1365">
        <f t="shared" si="172"/>
        <v>870</v>
      </c>
      <c r="AY1365">
        <f t="shared" si="173"/>
        <v>4541</v>
      </c>
      <c r="AZ1365">
        <f t="shared" si="174"/>
        <v>2437</v>
      </c>
      <c r="BA1365">
        <f t="shared" si="175"/>
        <v>0.53666593261396167</v>
      </c>
    </row>
    <row r="1366" spans="1:53" x14ac:dyDescent="0.2">
      <c r="A1366" s="1" t="s">
        <v>2588</v>
      </c>
      <c r="B1366" s="1">
        <v>25015820802</v>
      </c>
      <c r="C1366" s="1" t="s">
        <v>2589</v>
      </c>
      <c r="D1366" s="1">
        <v>1148</v>
      </c>
      <c r="E1366">
        <v>206</v>
      </c>
      <c r="F1366" s="1">
        <v>1</v>
      </c>
      <c r="G1366">
        <v>2</v>
      </c>
      <c r="H1366" s="1">
        <v>0.1</v>
      </c>
      <c r="I1366" s="2" t="b">
        <f t="shared" si="168"/>
        <v>0</v>
      </c>
      <c r="J1366">
        <v>16.7</v>
      </c>
      <c r="K1366">
        <v>0.2</v>
      </c>
      <c r="L1366" s="1">
        <v>14</v>
      </c>
      <c r="M1366">
        <v>21</v>
      </c>
      <c r="N1366" s="1">
        <v>11</v>
      </c>
      <c r="O1366">
        <v>20</v>
      </c>
      <c r="P1366" s="1">
        <v>78.599999999999994</v>
      </c>
      <c r="Q1366">
        <v>23.1</v>
      </c>
      <c r="R1366" s="3" t="b">
        <f t="shared" si="169"/>
        <v>1</v>
      </c>
      <c r="S1366">
        <v>72.8</v>
      </c>
      <c r="T1366" s="1">
        <v>0</v>
      </c>
      <c r="U1366">
        <v>12</v>
      </c>
      <c r="V1366" s="1">
        <v>0</v>
      </c>
      <c r="W1366">
        <v>79.3</v>
      </c>
      <c r="X1366" s="1">
        <v>78.599999999999994</v>
      </c>
      <c r="Y1366">
        <v>72.8</v>
      </c>
      <c r="Z1366" s="1">
        <v>4</v>
      </c>
      <c r="AA1366">
        <v>8</v>
      </c>
      <c r="AB1366" s="1">
        <v>1</v>
      </c>
      <c r="AC1366">
        <v>2</v>
      </c>
      <c r="AD1366" s="1">
        <v>25</v>
      </c>
      <c r="AE1366">
        <v>75</v>
      </c>
      <c r="AF1366" s="1">
        <v>0</v>
      </c>
      <c r="AG1366">
        <v>12</v>
      </c>
      <c r="AH1366" s="1">
        <v>0</v>
      </c>
      <c r="AI1366">
        <v>12</v>
      </c>
      <c r="AJ1366" s="1" t="s">
        <v>1544</v>
      </c>
      <c r="AK1366" t="s">
        <v>1545</v>
      </c>
      <c r="AL1366" s="1">
        <v>10</v>
      </c>
      <c r="AM1366">
        <v>19</v>
      </c>
      <c r="AN1366" s="1">
        <v>10</v>
      </c>
      <c r="AO1366">
        <v>19</v>
      </c>
      <c r="AP1366" s="1">
        <v>100</v>
      </c>
      <c r="AQ1366">
        <v>93.8</v>
      </c>
      <c r="AR1366" s="1">
        <v>0</v>
      </c>
      <c r="AS1366" s="1">
        <v>0</v>
      </c>
      <c r="AT1366">
        <v>12</v>
      </c>
      <c r="AU1366" s="1" t="s">
        <v>1544</v>
      </c>
      <c r="AV1366">
        <f t="shared" si="170"/>
        <v>14</v>
      </c>
      <c r="AW1366">
        <f t="shared" si="171"/>
        <v>11</v>
      </c>
      <c r="AX1366">
        <f t="shared" si="172"/>
        <v>11</v>
      </c>
      <c r="AY1366">
        <f t="shared" si="173"/>
        <v>1162</v>
      </c>
      <c r="AZ1366">
        <f t="shared" si="174"/>
        <v>12</v>
      </c>
      <c r="BA1366">
        <f t="shared" si="175"/>
        <v>1.0327022375215147E-2</v>
      </c>
    </row>
    <row r="1367" spans="1:53" x14ac:dyDescent="0.2">
      <c r="A1367" s="1" t="s">
        <v>2590</v>
      </c>
      <c r="B1367" s="1">
        <v>25015820900</v>
      </c>
      <c r="C1367" s="1" t="s">
        <v>2591</v>
      </c>
      <c r="D1367" s="1">
        <v>467</v>
      </c>
      <c r="E1367">
        <v>122</v>
      </c>
      <c r="F1367" s="1">
        <v>67</v>
      </c>
      <c r="G1367">
        <v>47</v>
      </c>
      <c r="H1367" s="1">
        <v>14.3</v>
      </c>
      <c r="I1367" s="2" t="b">
        <f t="shared" si="168"/>
        <v>0</v>
      </c>
      <c r="J1367">
        <v>16.7</v>
      </c>
      <c r="K1367">
        <v>9.9</v>
      </c>
      <c r="L1367" s="1">
        <v>4677</v>
      </c>
      <c r="M1367">
        <v>167</v>
      </c>
      <c r="N1367" s="1">
        <v>923</v>
      </c>
      <c r="O1367">
        <v>231</v>
      </c>
      <c r="P1367" s="1">
        <v>19.7</v>
      </c>
      <c r="Q1367">
        <v>23.1</v>
      </c>
      <c r="R1367" s="3" t="b">
        <f t="shared" si="169"/>
        <v>0</v>
      </c>
      <c r="S1367">
        <v>4.9000000000000004</v>
      </c>
      <c r="T1367" s="1">
        <v>716</v>
      </c>
      <c r="U1367">
        <v>186</v>
      </c>
      <c r="V1367" s="1">
        <v>15.3</v>
      </c>
      <c r="W1367">
        <v>3.9</v>
      </c>
      <c r="X1367" s="1">
        <v>35</v>
      </c>
      <c r="Y1367">
        <v>5.8</v>
      </c>
      <c r="Z1367" s="1">
        <v>723</v>
      </c>
      <c r="AA1367">
        <v>210</v>
      </c>
      <c r="AB1367" s="1">
        <v>382</v>
      </c>
      <c r="AC1367">
        <v>165</v>
      </c>
      <c r="AD1367" s="1">
        <v>52.8</v>
      </c>
      <c r="AE1367">
        <v>16.100000000000001</v>
      </c>
      <c r="AF1367" s="1">
        <v>714</v>
      </c>
      <c r="AG1367">
        <v>176</v>
      </c>
      <c r="AH1367" s="1">
        <v>300</v>
      </c>
      <c r="AI1367">
        <v>139</v>
      </c>
      <c r="AJ1367" s="1">
        <v>42</v>
      </c>
      <c r="AK1367">
        <v>15.5</v>
      </c>
      <c r="AL1367" s="1">
        <v>2247</v>
      </c>
      <c r="AM1367">
        <v>211</v>
      </c>
      <c r="AN1367" s="1">
        <v>854</v>
      </c>
      <c r="AO1367">
        <v>189</v>
      </c>
      <c r="AP1367" s="1">
        <v>38</v>
      </c>
      <c r="AQ1367">
        <v>7.1</v>
      </c>
      <c r="AR1367" s="1">
        <v>993</v>
      </c>
      <c r="AS1367" s="1">
        <v>103</v>
      </c>
      <c r="AT1367">
        <v>67</v>
      </c>
      <c r="AU1367" s="1">
        <v>10.4</v>
      </c>
      <c r="AV1367">
        <f t="shared" si="170"/>
        <v>4677</v>
      </c>
      <c r="AW1367">
        <f t="shared" si="171"/>
        <v>1639</v>
      </c>
      <c r="AX1367">
        <f t="shared" si="172"/>
        <v>923</v>
      </c>
      <c r="AY1367">
        <f t="shared" si="173"/>
        <v>5144</v>
      </c>
      <c r="AZ1367">
        <f t="shared" si="174"/>
        <v>1706</v>
      </c>
      <c r="BA1367">
        <f t="shared" si="175"/>
        <v>0.33164852255054433</v>
      </c>
    </row>
    <row r="1368" spans="1:53" x14ac:dyDescent="0.2">
      <c r="A1368" s="1" t="s">
        <v>3944</v>
      </c>
      <c r="B1368" s="1">
        <v>25025082100</v>
      </c>
      <c r="C1368" s="1" t="s">
        <v>3945</v>
      </c>
      <c r="D1368" s="1">
        <v>627</v>
      </c>
      <c r="E1368">
        <v>184</v>
      </c>
      <c r="F1368" s="1">
        <v>79</v>
      </c>
      <c r="G1368">
        <v>80</v>
      </c>
      <c r="H1368" s="1">
        <v>12.6</v>
      </c>
      <c r="I1368" s="2" t="b">
        <f t="shared" si="168"/>
        <v>0</v>
      </c>
      <c r="J1368">
        <v>16.7</v>
      </c>
      <c r="K1368">
        <v>12.7</v>
      </c>
      <c r="L1368" s="1">
        <v>3174</v>
      </c>
      <c r="M1368">
        <v>367</v>
      </c>
      <c r="N1368" s="1">
        <v>306</v>
      </c>
      <c r="O1368">
        <v>149</v>
      </c>
      <c r="P1368" s="1">
        <v>9.6</v>
      </c>
      <c r="Q1368">
        <v>23.1</v>
      </c>
      <c r="R1368" s="3" t="b">
        <f t="shared" si="169"/>
        <v>0</v>
      </c>
      <c r="S1368">
        <v>4.4000000000000004</v>
      </c>
      <c r="T1368" s="1">
        <v>179</v>
      </c>
      <c r="U1368">
        <v>99</v>
      </c>
      <c r="V1368" s="1">
        <v>5.6</v>
      </c>
      <c r="W1368">
        <v>3</v>
      </c>
      <c r="X1368" s="1">
        <v>15.3</v>
      </c>
      <c r="Y1368">
        <v>5.4</v>
      </c>
      <c r="Z1368" s="1">
        <v>855</v>
      </c>
      <c r="AA1368">
        <v>252</v>
      </c>
      <c r="AB1368" s="1">
        <v>127</v>
      </c>
      <c r="AC1368">
        <v>104</v>
      </c>
      <c r="AD1368" s="1">
        <v>14.9</v>
      </c>
      <c r="AE1368">
        <v>11.7</v>
      </c>
      <c r="AF1368" s="1">
        <v>476</v>
      </c>
      <c r="AG1368">
        <v>199</v>
      </c>
      <c r="AH1368" s="1">
        <v>23</v>
      </c>
      <c r="AI1368">
        <v>41</v>
      </c>
      <c r="AJ1368" s="1">
        <v>4.8</v>
      </c>
      <c r="AK1368">
        <v>8.8000000000000007</v>
      </c>
      <c r="AL1368" s="1">
        <v>1245</v>
      </c>
      <c r="AM1368">
        <v>280</v>
      </c>
      <c r="AN1368" s="1">
        <v>268</v>
      </c>
      <c r="AO1368">
        <v>151</v>
      </c>
      <c r="AP1368" s="1">
        <v>21.5</v>
      </c>
      <c r="AQ1368">
        <v>9.5</v>
      </c>
      <c r="AR1368" s="1">
        <v>598</v>
      </c>
      <c r="AS1368" s="1">
        <v>67</v>
      </c>
      <c r="AT1368">
        <v>75</v>
      </c>
      <c r="AU1368" s="1">
        <v>11.2</v>
      </c>
      <c r="AV1368">
        <f t="shared" si="170"/>
        <v>3174</v>
      </c>
      <c r="AW1368">
        <f t="shared" si="171"/>
        <v>485</v>
      </c>
      <c r="AX1368">
        <f t="shared" si="172"/>
        <v>306</v>
      </c>
      <c r="AY1368">
        <f t="shared" si="173"/>
        <v>3801</v>
      </c>
      <c r="AZ1368">
        <f t="shared" si="174"/>
        <v>564</v>
      </c>
      <c r="BA1368">
        <f t="shared" si="175"/>
        <v>0.1483820047355959</v>
      </c>
    </row>
    <row r="1369" spans="1:53" x14ac:dyDescent="0.2">
      <c r="A1369" s="1" t="s">
        <v>2592</v>
      </c>
      <c r="B1369" s="1">
        <v>25015821000</v>
      </c>
      <c r="C1369" s="1" t="s">
        <v>2593</v>
      </c>
      <c r="D1369" s="1">
        <v>223</v>
      </c>
      <c r="E1369">
        <v>87</v>
      </c>
      <c r="F1369" s="1">
        <v>79</v>
      </c>
      <c r="G1369">
        <v>48</v>
      </c>
      <c r="H1369" s="1">
        <v>35.4</v>
      </c>
      <c r="I1369" s="2" t="b">
        <f t="shared" si="168"/>
        <v>1</v>
      </c>
      <c r="J1369">
        <v>16.7</v>
      </c>
      <c r="K1369">
        <v>18.600000000000001</v>
      </c>
      <c r="L1369" s="1">
        <v>3267</v>
      </c>
      <c r="M1369">
        <v>197</v>
      </c>
      <c r="N1369" s="1">
        <v>708</v>
      </c>
      <c r="O1369">
        <v>136</v>
      </c>
      <c r="P1369" s="1">
        <v>21.7</v>
      </c>
      <c r="Q1369">
        <v>23.1</v>
      </c>
      <c r="R1369" s="3" t="b">
        <f t="shared" si="169"/>
        <v>0</v>
      </c>
      <c r="S1369">
        <v>4</v>
      </c>
      <c r="T1369" s="1">
        <v>532</v>
      </c>
      <c r="U1369">
        <v>121</v>
      </c>
      <c r="V1369" s="1">
        <v>16.3</v>
      </c>
      <c r="W1369">
        <v>3.8</v>
      </c>
      <c r="X1369" s="1">
        <v>38</v>
      </c>
      <c r="Y1369">
        <v>5.2</v>
      </c>
      <c r="Z1369" s="1">
        <v>505</v>
      </c>
      <c r="AA1369">
        <v>138</v>
      </c>
      <c r="AB1369" s="1">
        <v>211</v>
      </c>
      <c r="AC1369">
        <v>78</v>
      </c>
      <c r="AD1369" s="1">
        <v>41.8</v>
      </c>
      <c r="AE1369">
        <v>15.8</v>
      </c>
      <c r="AF1369" s="1">
        <v>551</v>
      </c>
      <c r="AG1369">
        <v>118</v>
      </c>
      <c r="AH1369" s="1">
        <v>143</v>
      </c>
      <c r="AI1369">
        <v>58</v>
      </c>
      <c r="AJ1369" s="1">
        <v>26</v>
      </c>
      <c r="AK1369">
        <v>12.2</v>
      </c>
      <c r="AL1369" s="1">
        <v>1284</v>
      </c>
      <c r="AM1369">
        <v>131</v>
      </c>
      <c r="AN1369" s="1">
        <v>579</v>
      </c>
      <c r="AO1369">
        <v>108</v>
      </c>
      <c r="AP1369" s="1">
        <v>45.1</v>
      </c>
      <c r="AQ1369">
        <v>8.3000000000000007</v>
      </c>
      <c r="AR1369" s="1">
        <v>927</v>
      </c>
      <c r="AS1369" s="1">
        <v>307</v>
      </c>
      <c r="AT1369">
        <v>89</v>
      </c>
      <c r="AU1369" s="1">
        <v>33.1</v>
      </c>
      <c r="AV1369">
        <f t="shared" si="170"/>
        <v>3267</v>
      </c>
      <c r="AW1369">
        <f t="shared" si="171"/>
        <v>1240</v>
      </c>
      <c r="AX1369">
        <f t="shared" si="172"/>
        <v>708</v>
      </c>
      <c r="AY1369">
        <f t="shared" si="173"/>
        <v>3490</v>
      </c>
      <c r="AZ1369">
        <f t="shared" si="174"/>
        <v>1319</v>
      </c>
      <c r="BA1369">
        <f t="shared" si="175"/>
        <v>0.37793696275071631</v>
      </c>
    </row>
    <row r="1370" spans="1:53" x14ac:dyDescent="0.2">
      <c r="A1370" s="1" t="s">
        <v>2594</v>
      </c>
      <c r="B1370" s="1">
        <v>25015821100</v>
      </c>
      <c r="C1370" s="1" t="s">
        <v>2595</v>
      </c>
      <c r="D1370" s="1">
        <v>665</v>
      </c>
      <c r="E1370">
        <v>211</v>
      </c>
      <c r="F1370" s="1">
        <v>192</v>
      </c>
      <c r="G1370">
        <v>141</v>
      </c>
      <c r="H1370" s="1">
        <v>28.9</v>
      </c>
      <c r="I1370" s="2" t="b">
        <f t="shared" si="168"/>
        <v>1</v>
      </c>
      <c r="J1370">
        <v>16.7</v>
      </c>
      <c r="K1370">
        <v>19</v>
      </c>
      <c r="L1370" s="1">
        <v>5190</v>
      </c>
      <c r="M1370">
        <v>261</v>
      </c>
      <c r="N1370" s="1">
        <v>879</v>
      </c>
      <c r="O1370">
        <v>184</v>
      </c>
      <c r="P1370" s="1">
        <v>16.899999999999999</v>
      </c>
      <c r="Q1370">
        <v>23.1</v>
      </c>
      <c r="R1370" s="3" t="b">
        <f t="shared" si="169"/>
        <v>0</v>
      </c>
      <c r="S1370">
        <v>3.5</v>
      </c>
      <c r="T1370" s="1">
        <v>654</v>
      </c>
      <c r="U1370">
        <v>164</v>
      </c>
      <c r="V1370" s="1">
        <v>12.6</v>
      </c>
      <c r="W1370">
        <v>3.1</v>
      </c>
      <c r="X1370" s="1">
        <v>29.5</v>
      </c>
      <c r="Y1370">
        <v>4.3</v>
      </c>
      <c r="Z1370" s="1">
        <v>751</v>
      </c>
      <c r="AA1370">
        <v>208</v>
      </c>
      <c r="AB1370" s="1">
        <v>330</v>
      </c>
      <c r="AC1370">
        <v>137</v>
      </c>
      <c r="AD1370" s="1">
        <v>43.9</v>
      </c>
      <c r="AE1370">
        <v>14.5</v>
      </c>
      <c r="AF1370" s="1">
        <v>1032</v>
      </c>
      <c r="AG1370">
        <v>176</v>
      </c>
      <c r="AH1370" s="1">
        <v>381</v>
      </c>
      <c r="AI1370">
        <v>147</v>
      </c>
      <c r="AJ1370" s="1">
        <v>36.9</v>
      </c>
      <c r="AK1370">
        <v>13.6</v>
      </c>
      <c r="AL1370" s="1">
        <v>2216</v>
      </c>
      <c r="AM1370">
        <v>250</v>
      </c>
      <c r="AN1370" s="1">
        <v>579</v>
      </c>
      <c r="AO1370">
        <v>151</v>
      </c>
      <c r="AP1370" s="1">
        <v>26.1</v>
      </c>
      <c r="AQ1370">
        <v>6.4</v>
      </c>
      <c r="AR1370" s="1">
        <v>1191</v>
      </c>
      <c r="AS1370" s="1">
        <v>243</v>
      </c>
      <c r="AT1370">
        <v>95</v>
      </c>
      <c r="AU1370" s="1">
        <v>20.399999999999999</v>
      </c>
      <c r="AV1370">
        <f t="shared" si="170"/>
        <v>5190</v>
      </c>
      <c r="AW1370">
        <f t="shared" si="171"/>
        <v>1533</v>
      </c>
      <c r="AX1370">
        <f t="shared" si="172"/>
        <v>879</v>
      </c>
      <c r="AY1370">
        <f t="shared" si="173"/>
        <v>5855</v>
      </c>
      <c r="AZ1370">
        <f t="shared" si="174"/>
        <v>1725</v>
      </c>
      <c r="BA1370">
        <f t="shared" si="175"/>
        <v>0.29461998292058073</v>
      </c>
    </row>
    <row r="1371" spans="1:53" x14ac:dyDescent="0.2">
      <c r="A1371" s="1" t="s">
        <v>2596</v>
      </c>
      <c r="B1371" s="1">
        <v>25015821200</v>
      </c>
      <c r="C1371" s="1" t="s">
        <v>2597</v>
      </c>
      <c r="D1371" s="1">
        <v>2137</v>
      </c>
      <c r="E1371">
        <v>306</v>
      </c>
      <c r="F1371" s="1">
        <v>13</v>
      </c>
      <c r="G1371">
        <v>15</v>
      </c>
      <c r="H1371" s="1">
        <v>0.6</v>
      </c>
      <c r="I1371" s="2" t="b">
        <f t="shared" si="168"/>
        <v>0</v>
      </c>
      <c r="J1371">
        <v>16.7</v>
      </c>
      <c r="K1371">
        <v>0.8</v>
      </c>
      <c r="L1371" s="1">
        <v>162</v>
      </c>
      <c r="M1371">
        <v>39</v>
      </c>
      <c r="N1371" s="1">
        <v>31</v>
      </c>
      <c r="O1371">
        <v>17</v>
      </c>
      <c r="P1371" s="1">
        <v>19.100000000000001</v>
      </c>
      <c r="Q1371">
        <v>23.1</v>
      </c>
      <c r="R1371" s="3" t="b">
        <f t="shared" si="169"/>
        <v>0</v>
      </c>
      <c r="S1371">
        <v>10.7</v>
      </c>
      <c r="T1371" s="1">
        <v>85</v>
      </c>
      <c r="U1371">
        <v>31</v>
      </c>
      <c r="V1371" s="1">
        <v>52.5</v>
      </c>
      <c r="W1371">
        <v>13</v>
      </c>
      <c r="X1371" s="1">
        <v>71.599999999999994</v>
      </c>
      <c r="Y1371">
        <v>12.1</v>
      </c>
      <c r="Z1371" s="1">
        <v>43</v>
      </c>
      <c r="AA1371">
        <v>24</v>
      </c>
      <c r="AB1371" s="1">
        <v>28</v>
      </c>
      <c r="AC1371">
        <v>19</v>
      </c>
      <c r="AD1371" s="1">
        <v>65.099999999999994</v>
      </c>
      <c r="AE1371">
        <v>23.9</v>
      </c>
      <c r="AF1371" s="1">
        <v>39</v>
      </c>
      <c r="AG1371">
        <v>23</v>
      </c>
      <c r="AH1371" s="1">
        <v>32</v>
      </c>
      <c r="AI1371">
        <v>22</v>
      </c>
      <c r="AJ1371" s="1">
        <v>82.1</v>
      </c>
      <c r="AK1371">
        <v>27.5</v>
      </c>
      <c r="AL1371" s="1">
        <v>52</v>
      </c>
      <c r="AM1371">
        <v>25</v>
      </c>
      <c r="AN1371" s="1">
        <v>28</v>
      </c>
      <c r="AO1371">
        <v>20</v>
      </c>
      <c r="AP1371" s="1">
        <v>53.8</v>
      </c>
      <c r="AQ1371">
        <v>28.5</v>
      </c>
      <c r="AR1371" s="1">
        <v>28</v>
      </c>
      <c r="AS1371" s="1">
        <v>28</v>
      </c>
      <c r="AT1371">
        <v>20</v>
      </c>
      <c r="AU1371" s="1">
        <v>100</v>
      </c>
      <c r="AV1371">
        <f t="shared" si="170"/>
        <v>162</v>
      </c>
      <c r="AW1371">
        <f t="shared" si="171"/>
        <v>116</v>
      </c>
      <c r="AX1371">
        <f t="shared" si="172"/>
        <v>31</v>
      </c>
      <c r="AY1371">
        <f t="shared" si="173"/>
        <v>2299</v>
      </c>
      <c r="AZ1371">
        <f t="shared" si="174"/>
        <v>129</v>
      </c>
      <c r="BA1371">
        <f t="shared" si="175"/>
        <v>5.6111352762070466E-2</v>
      </c>
    </row>
    <row r="1372" spans="1:53" x14ac:dyDescent="0.2">
      <c r="A1372" s="1" t="s">
        <v>2598</v>
      </c>
      <c r="B1372" s="1">
        <v>25015821300</v>
      </c>
      <c r="C1372" s="1" t="s">
        <v>2599</v>
      </c>
      <c r="D1372" s="1">
        <v>392</v>
      </c>
      <c r="E1372">
        <v>149</v>
      </c>
      <c r="F1372" s="1">
        <v>22</v>
      </c>
      <c r="G1372">
        <v>34</v>
      </c>
      <c r="H1372" s="1">
        <v>5.6</v>
      </c>
      <c r="I1372" s="2" t="b">
        <f t="shared" si="168"/>
        <v>0</v>
      </c>
      <c r="J1372">
        <v>16.7</v>
      </c>
      <c r="K1372">
        <v>9</v>
      </c>
      <c r="L1372" s="1">
        <v>3148</v>
      </c>
      <c r="M1372">
        <v>215</v>
      </c>
      <c r="N1372" s="1">
        <v>836</v>
      </c>
      <c r="O1372">
        <v>162</v>
      </c>
      <c r="P1372" s="1">
        <v>26.6</v>
      </c>
      <c r="Q1372">
        <v>23.1</v>
      </c>
      <c r="R1372" s="3" t="b">
        <f t="shared" si="169"/>
        <v>1</v>
      </c>
      <c r="S1372">
        <v>4.8</v>
      </c>
      <c r="T1372" s="1">
        <v>965</v>
      </c>
      <c r="U1372">
        <v>153</v>
      </c>
      <c r="V1372" s="1">
        <v>30.7</v>
      </c>
      <c r="W1372">
        <v>4.5</v>
      </c>
      <c r="X1372" s="1">
        <v>57.2</v>
      </c>
      <c r="Y1372">
        <v>5.4</v>
      </c>
      <c r="Z1372" s="1">
        <v>456</v>
      </c>
      <c r="AA1372">
        <v>146</v>
      </c>
      <c r="AB1372" s="1">
        <v>224</v>
      </c>
      <c r="AC1372">
        <v>99</v>
      </c>
      <c r="AD1372" s="1">
        <v>49.1</v>
      </c>
      <c r="AE1372">
        <v>16.3</v>
      </c>
      <c r="AF1372" s="1">
        <v>479</v>
      </c>
      <c r="AG1372">
        <v>95</v>
      </c>
      <c r="AH1372" s="1">
        <v>273</v>
      </c>
      <c r="AI1372">
        <v>73</v>
      </c>
      <c r="AJ1372" s="1">
        <v>57</v>
      </c>
      <c r="AK1372">
        <v>12.6</v>
      </c>
      <c r="AL1372" s="1">
        <v>1197</v>
      </c>
      <c r="AM1372">
        <v>165</v>
      </c>
      <c r="AN1372" s="1">
        <v>718</v>
      </c>
      <c r="AO1372">
        <v>122</v>
      </c>
      <c r="AP1372" s="1">
        <v>60</v>
      </c>
      <c r="AQ1372">
        <v>8</v>
      </c>
      <c r="AR1372" s="1">
        <v>1016</v>
      </c>
      <c r="AS1372" s="1">
        <v>586</v>
      </c>
      <c r="AT1372">
        <v>131</v>
      </c>
      <c r="AU1372" s="1">
        <v>57.7</v>
      </c>
      <c r="AV1372">
        <f t="shared" si="170"/>
        <v>3148</v>
      </c>
      <c r="AW1372">
        <f t="shared" si="171"/>
        <v>1801</v>
      </c>
      <c r="AX1372">
        <f t="shared" si="172"/>
        <v>836</v>
      </c>
      <c r="AY1372">
        <f t="shared" si="173"/>
        <v>3540</v>
      </c>
      <c r="AZ1372">
        <f t="shared" si="174"/>
        <v>1823</v>
      </c>
      <c r="BA1372">
        <f t="shared" si="175"/>
        <v>0.51497175141242935</v>
      </c>
    </row>
    <row r="1373" spans="1:53" x14ac:dyDescent="0.2">
      <c r="A1373" s="1" t="s">
        <v>2600</v>
      </c>
      <c r="B1373" s="1">
        <v>25015821400</v>
      </c>
      <c r="C1373" s="1" t="s">
        <v>2601</v>
      </c>
      <c r="D1373" s="1">
        <v>344</v>
      </c>
      <c r="E1373">
        <v>149</v>
      </c>
      <c r="F1373" s="1">
        <v>84</v>
      </c>
      <c r="G1373">
        <v>62</v>
      </c>
      <c r="H1373" s="1">
        <v>24.4</v>
      </c>
      <c r="I1373" s="2" t="b">
        <f t="shared" si="168"/>
        <v>1</v>
      </c>
      <c r="J1373">
        <v>16.7</v>
      </c>
      <c r="K1373">
        <v>18.399999999999999</v>
      </c>
      <c r="L1373" s="1">
        <v>4110</v>
      </c>
      <c r="M1373">
        <v>166</v>
      </c>
      <c r="N1373" s="1">
        <v>1077</v>
      </c>
      <c r="O1373">
        <v>233</v>
      </c>
      <c r="P1373" s="1">
        <v>26.2</v>
      </c>
      <c r="Q1373">
        <v>23.1</v>
      </c>
      <c r="R1373" s="3" t="b">
        <f t="shared" si="169"/>
        <v>1</v>
      </c>
      <c r="S1373">
        <v>5.2</v>
      </c>
      <c r="T1373" s="1">
        <v>968</v>
      </c>
      <c r="U1373">
        <v>217</v>
      </c>
      <c r="V1373" s="1">
        <v>23.6</v>
      </c>
      <c r="W1373">
        <v>5.2</v>
      </c>
      <c r="X1373" s="1">
        <v>49.8</v>
      </c>
      <c r="Y1373">
        <v>5.9</v>
      </c>
      <c r="Z1373" s="1">
        <v>806</v>
      </c>
      <c r="AA1373">
        <v>235</v>
      </c>
      <c r="AB1373" s="1">
        <v>646</v>
      </c>
      <c r="AC1373">
        <v>237</v>
      </c>
      <c r="AD1373" s="1">
        <v>80.099999999999994</v>
      </c>
      <c r="AE1373">
        <v>11.8</v>
      </c>
      <c r="AF1373" s="1">
        <v>490</v>
      </c>
      <c r="AG1373">
        <v>123</v>
      </c>
      <c r="AH1373" s="1">
        <v>201</v>
      </c>
      <c r="AI1373">
        <v>85</v>
      </c>
      <c r="AJ1373" s="1">
        <v>41</v>
      </c>
      <c r="AK1373">
        <v>16.2</v>
      </c>
      <c r="AL1373" s="1">
        <v>1610</v>
      </c>
      <c r="AM1373">
        <v>195</v>
      </c>
      <c r="AN1373" s="1">
        <v>871</v>
      </c>
      <c r="AO1373">
        <v>205</v>
      </c>
      <c r="AP1373" s="1">
        <v>54.1</v>
      </c>
      <c r="AQ1373">
        <v>11.3</v>
      </c>
      <c r="AR1373" s="1">
        <v>1204</v>
      </c>
      <c r="AS1373" s="1">
        <v>327</v>
      </c>
      <c r="AT1373">
        <v>127</v>
      </c>
      <c r="AU1373" s="1">
        <v>27.2</v>
      </c>
      <c r="AV1373">
        <f t="shared" si="170"/>
        <v>4110</v>
      </c>
      <c r="AW1373">
        <f t="shared" si="171"/>
        <v>2045</v>
      </c>
      <c r="AX1373">
        <f t="shared" si="172"/>
        <v>1077</v>
      </c>
      <c r="AY1373">
        <f t="shared" si="173"/>
        <v>4454</v>
      </c>
      <c r="AZ1373">
        <f t="shared" si="174"/>
        <v>2129</v>
      </c>
      <c r="BA1373">
        <f t="shared" si="175"/>
        <v>0.47799730579254601</v>
      </c>
    </row>
    <row r="1374" spans="1:53" x14ac:dyDescent="0.2">
      <c r="A1374" s="1" t="s">
        <v>2602</v>
      </c>
      <c r="B1374" s="1">
        <v>25015821500</v>
      </c>
      <c r="C1374" s="1" t="s">
        <v>2603</v>
      </c>
      <c r="D1374" s="1">
        <v>145</v>
      </c>
      <c r="E1374">
        <v>62</v>
      </c>
      <c r="F1374" s="1">
        <v>41</v>
      </c>
      <c r="G1374">
        <v>39</v>
      </c>
      <c r="H1374" s="1">
        <v>28.3</v>
      </c>
      <c r="I1374" s="2" t="b">
        <f t="shared" si="168"/>
        <v>1</v>
      </c>
      <c r="J1374">
        <v>16.7</v>
      </c>
      <c r="K1374">
        <v>24.2</v>
      </c>
      <c r="L1374" s="1">
        <v>2668</v>
      </c>
      <c r="M1374">
        <v>102</v>
      </c>
      <c r="N1374" s="1">
        <v>594</v>
      </c>
      <c r="O1374">
        <v>125</v>
      </c>
      <c r="P1374" s="1">
        <v>22.3</v>
      </c>
      <c r="Q1374">
        <v>23.1</v>
      </c>
      <c r="R1374" s="3" t="b">
        <f t="shared" si="169"/>
        <v>0</v>
      </c>
      <c r="S1374">
        <v>4.8</v>
      </c>
      <c r="T1374" s="1">
        <v>405</v>
      </c>
      <c r="U1374">
        <v>128</v>
      </c>
      <c r="V1374" s="1">
        <v>15.2</v>
      </c>
      <c r="W1374">
        <v>4.7</v>
      </c>
      <c r="X1374" s="1">
        <v>37.4</v>
      </c>
      <c r="Y1374">
        <v>6</v>
      </c>
      <c r="Z1374" s="1">
        <v>346</v>
      </c>
      <c r="AA1374">
        <v>130</v>
      </c>
      <c r="AB1374" s="1">
        <v>150</v>
      </c>
      <c r="AC1374">
        <v>85</v>
      </c>
      <c r="AD1374" s="1">
        <v>43.4</v>
      </c>
      <c r="AE1374">
        <v>16.100000000000001</v>
      </c>
      <c r="AF1374" s="1">
        <v>295</v>
      </c>
      <c r="AG1374">
        <v>90</v>
      </c>
      <c r="AH1374" s="1">
        <v>164</v>
      </c>
      <c r="AI1374">
        <v>59</v>
      </c>
      <c r="AJ1374" s="1">
        <v>55.6</v>
      </c>
      <c r="AK1374">
        <v>16.5</v>
      </c>
      <c r="AL1374" s="1">
        <v>1214</v>
      </c>
      <c r="AM1374">
        <v>131</v>
      </c>
      <c r="AN1374" s="1">
        <v>517</v>
      </c>
      <c r="AO1374">
        <v>131</v>
      </c>
      <c r="AP1374" s="1">
        <v>42.6</v>
      </c>
      <c r="AQ1374">
        <v>9.5</v>
      </c>
      <c r="AR1374" s="1">
        <v>813</v>
      </c>
      <c r="AS1374" s="1">
        <v>168</v>
      </c>
      <c r="AT1374">
        <v>72</v>
      </c>
      <c r="AU1374" s="1">
        <v>20.7</v>
      </c>
      <c r="AV1374">
        <f t="shared" si="170"/>
        <v>2668</v>
      </c>
      <c r="AW1374">
        <f t="shared" si="171"/>
        <v>999</v>
      </c>
      <c r="AX1374">
        <f t="shared" si="172"/>
        <v>594</v>
      </c>
      <c r="AY1374">
        <f t="shared" si="173"/>
        <v>2813</v>
      </c>
      <c r="AZ1374">
        <f t="shared" si="174"/>
        <v>1040</v>
      </c>
      <c r="BA1374">
        <f t="shared" si="175"/>
        <v>0.36971205119089939</v>
      </c>
    </row>
    <row r="1375" spans="1:53" x14ac:dyDescent="0.2">
      <c r="A1375" s="1" t="s">
        <v>2604</v>
      </c>
      <c r="B1375" s="1">
        <v>25015821601</v>
      </c>
      <c r="C1375" s="1" t="s">
        <v>2605</v>
      </c>
      <c r="D1375" s="1">
        <v>112</v>
      </c>
      <c r="E1375">
        <v>65</v>
      </c>
      <c r="F1375" s="1">
        <v>20</v>
      </c>
      <c r="G1375">
        <v>20</v>
      </c>
      <c r="H1375" s="1">
        <v>17.899999999999999</v>
      </c>
      <c r="I1375" s="2" t="b">
        <f t="shared" si="168"/>
        <v>1</v>
      </c>
      <c r="J1375">
        <v>16.7</v>
      </c>
      <c r="K1375">
        <v>13.7</v>
      </c>
      <c r="L1375" s="1">
        <v>2567</v>
      </c>
      <c r="M1375">
        <v>167</v>
      </c>
      <c r="N1375" s="1">
        <v>474</v>
      </c>
      <c r="O1375">
        <v>122</v>
      </c>
      <c r="P1375" s="1">
        <v>18.5</v>
      </c>
      <c r="Q1375">
        <v>23.1</v>
      </c>
      <c r="R1375" s="3" t="b">
        <f t="shared" si="169"/>
        <v>0</v>
      </c>
      <c r="S1375">
        <v>4.7</v>
      </c>
      <c r="T1375" s="1">
        <v>887</v>
      </c>
      <c r="U1375">
        <v>146</v>
      </c>
      <c r="V1375" s="1">
        <v>34.6</v>
      </c>
      <c r="W1375">
        <v>5.7</v>
      </c>
      <c r="X1375" s="1">
        <v>53</v>
      </c>
      <c r="Y1375">
        <v>6</v>
      </c>
      <c r="Z1375" s="1">
        <v>441</v>
      </c>
      <c r="AA1375">
        <v>117</v>
      </c>
      <c r="AB1375" s="1">
        <v>248</v>
      </c>
      <c r="AC1375">
        <v>87</v>
      </c>
      <c r="AD1375" s="1">
        <v>56.2</v>
      </c>
      <c r="AE1375">
        <v>15.5</v>
      </c>
      <c r="AF1375" s="1">
        <v>468</v>
      </c>
      <c r="AG1375">
        <v>94</v>
      </c>
      <c r="AH1375" s="1">
        <v>329</v>
      </c>
      <c r="AI1375">
        <v>70</v>
      </c>
      <c r="AJ1375" s="1">
        <v>70.3</v>
      </c>
      <c r="AK1375">
        <v>14.3</v>
      </c>
      <c r="AL1375" s="1">
        <v>874</v>
      </c>
      <c r="AM1375">
        <v>106</v>
      </c>
      <c r="AN1375" s="1">
        <v>460</v>
      </c>
      <c r="AO1375">
        <v>98</v>
      </c>
      <c r="AP1375" s="1">
        <v>52.6</v>
      </c>
      <c r="AQ1375">
        <v>10.199999999999999</v>
      </c>
      <c r="AR1375" s="1">
        <v>784</v>
      </c>
      <c r="AS1375" s="1">
        <v>324</v>
      </c>
      <c r="AT1375">
        <v>96</v>
      </c>
      <c r="AU1375" s="1">
        <v>41.3</v>
      </c>
      <c r="AV1375">
        <f t="shared" si="170"/>
        <v>2567</v>
      </c>
      <c r="AW1375">
        <f t="shared" si="171"/>
        <v>1361</v>
      </c>
      <c r="AX1375">
        <f t="shared" si="172"/>
        <v>474</v>
      </c>
      <c r="AY1375">
        <f t="shared" si="173"/>
        <v>2679</v>
      </c>
      <c r="AZ1375">
        <f t="shared" si="174"/>
        <v>1381</v>
      </c>
      <c r="BA1375">
        <f t="shared" si="175"/>
        <v>0.51549085479656587</v>
      </c>
    </row>
    <row r="1376" spans="1:53" x14ac:dyDescent="0.2">
      <c r="A1376" s="1" t="s">
        <v>2606</v>
      </c>
      <c r="B1376" s="1">
        <v>25015821602</v>
      </c>
      <c r="C1376" s="1" t="s">
        <v>2607</v>
      </c>
      <c r="D1376" s="1">
        <v>236</v>
      </c>
      <c r="E1376">
        <v>120</v>
      </c>
      <c r="F1376" s="1">
        <v>30</v>
      </c>
      <c r="G1376">
        <v>27</v>
      </c>
      <c r="H1376" s="1">
        <v>12.7</v>
      </c>
      <c r="I1376" s="2" t="b">
        <f t="shared" si="168"/>
        <v>0</v>
      </c>
      <c r="J1376">
        <v>16.7</v>
      </c>
      <c r="K1376">
        <v>10.8</v>
      </c>
      <c r="L1376" s="1">
        <v>2768</v>
      </c>
      <c r="M1376">
        <v>165</v>
      </c>
      <c r="N1376" s="1">
        <v>829</v>
      </c>
      <c r="O1376">
        <v>154</v>
      </c>
      <c r="P1376" s="1">
        <v>29.9</v>
      </c>
      <c r="Q1376">
        <v>23.1</v>
      </c>
      <c r="R1376" s="3" t="b">
        <f t="shared" si="169"/>
        <v>1</v>
      </c>
      <c r="S1376">
        <v>5.4</v>
      </c>
      <c r="T1376" s="1">
        <v>774</v>
      </c>
      <c r="U1376">
        <v>136</v>
      </c>
      <c r="V1376" s="1">
        <v>28</v>
      </c>
      <c r="W1376">
        <v>4.7</v>
      </c>
      <c r="X1376" s="1">
        <v>57.9</v>
      </c>
      <c r="Y1376">
        <v>5.5</v>
      </c>
      <c r="Z1376" s="1">
        <v>377</v>
      </c>
      <c r="AA1376">
        <v>121</v>
      </c>
      <c r="AB1376" s="1">
        <v>209</v>
      </c>
      <c r="AC1376">
        <v>75</v>
      </c>
      <c r="AD1376" s="1">
        <v>55.4</v>
      </c>
      <c r="AE1376">
        <v>15.6</v>
      </c>
      <c r="AF1376" s="1">
        <v>509</v>
      </c>
      <c r="AG1376">
        <v>117</v>
      </c>
      <c r="AH1376" s="1">
        <v>336</v>
      </c>
      <c r="AI1376">
        <v>92</v>
      </c>
      <c r="AJ1376" s="1">
        <v>66</v>
      </c>
      <c r="AK1376">
        <v>12.6</v>
      </c>
      <c r="AL1376" s="1">
        <v>1232</v>
      </c>
      <c r="AM1376">
        <v>159</v>
      </c>
      <c r="AN1376" s="1">
        <v>793</v>
      </c>
      <c r="AO1376">
        <v>136</v>
      </c>
      <c r="AP1376" s="1">
        <v>64.400000000000006</v>
      </c>
      <c r="AQ1376">
        <v>7</v>
      </c>
      <c r="AR1376" s="1">
        <v>650</v>
      </c>
      <c r="AS1376" s="1">
        <v>265</v>
      </c>
      <c r="AT1376">
        <v>82</v>
      </c>
      <c r="AU1376" s="1">
        <v>40.799999999999997</v>
      </c>
      <c r="AV1376">
        <f t="shared" si="170"/>
        <v>2768</v>
      </c>
      <c r="AW1376">
        <f t="shared" si="171"/>
        <v>1603</v>
      </c>
      <c r="AX1376">
        <f t="shared" si="172"/>
        <v>829</v>
      </c>
      <c r="AY1376">
        <f t="shared" si="173"/>
        <v>3004</v>
      </c>
      <c r="AZ1376">
        <f t="shared" si="174"/>
        <v>1633</v>
      </c>
      <c r="BA1376">
        <f t="shared" si="175"/>
        <v>0.54360852197070575</v>
      </c>
    </row>
    <row r="1377" spans="1:53" x14ac:dyDescent="0.2">
      <c r="A1377" s="1" t="s">
        <v>2608</v>
      </c>
      <c r="B1377" s="1">
        <v>25015821700</v>
      </c>
      <c r="C1377" s="1" t="s">
        <v>2609</v>
      </c>
      <c r="D1377" s="1">
        <v>226</v>
      </c>
      <c r="E1377">
        <v>121</v>
      </c>
      <c r="F1377" s="1">
        <v>30</v>
      </c>
      <c r="G1377">
        <v>27</v>
      </c>
      <c r="H1377" s="1">
        <v>13.3</v>
      </c>
      <c r="I1377" s="2" t="b">
        <f t="shared" si="168"/>
        <v>0</v>
      </c>
      <c r="J1377">
        <v>16.7</v>
      </c>
      <c r="K1377">
        <v>13</v>
      </c>
      <c r="L1377" s="1">
        <v>2729</v>
      </c>
      <c r="M1377">
        <v>268</v>
      </c>
      <c r="N1377" s="1">
        <v>623</v>
      </c>
      <c r="O1377">
        <v>109</v>
      </c>
      <c r="P1377" s="1">
        <v>22.8</v>
      </c>
      <c r="Q1377">
        <v>23.1</v>
      </c>
      <c r="R1377" s="3" t="b">
        <f t="shared" si="169"/>
        <v>0</v>
      </c>
      <c r="S1377">
        <v>4.3</v>
      </c>
      <c r="T1377" s="1">
        <v>822</v>
      </c>
      <c r="U1377">
        <v>151</v>
      </c>
      <c r="V1377" s="1">
        <v>30.1</v>
      </c>
      <c r="W1377">
        <v>5.7</v>
      </c>
      <c r="X1377" s="1">
        <v>52.9</v>
      </c>
      <c r="Y1377">
        <v>7.5</v>
      </c>
      <c r="Z1377" s="1">
        <v>398</v>
      </c>
      <c r="AA1377">
        <v>141</v>
      </c>
      <c r="AB1377" s="1">
        <v>167</v>
      </c>
      <c r="AC1377">
        <v>78</v>
      </c>
      <c r="AD1377" s="1">
        <v>42</v>
      </c>
      <c r="AE1377">
        <v>18.600000000000001</v>
      </c>
      <c r="AF1377" s="1">
        <v>413</v>
      </c>
      <c r="AG1377">
        <v>122</v>
      </c>
      <c r="AH1377" s="1">
        <v>310</v>
      </c>
      <c r="AI1377">
        <v>106</v>
      </c>
      <c r="AJ1377" s="1">
        <v>75.099999999999994</v>
      </c>
      <c r="AK1377">
        <v>12.2</v>
      </c>
      <c r="AL1377" s="1">
        <v>1099</v>
      </c>
      <c r="AM1377">
        <v>178</v>
      </c>
      <c r="AN1377" s="1">
        <v>599</v>
      </c>
      <c r="AO1377">
        <v>153</v>
      </c>
      <c r="AP1377" s="1">
        <v>54.5</v>
      </c>
      <c r="AQ1377">
        <v>12.1</v>
      </c>
      <c r="AR1377" s="1">
        <v>819</v>
      </c>
      <c r="AS1377" s="1">
        <v>369</v>
      </c>
      <c r="AT1377">
        <v>90</v>
      </c>
      <c r="AU1377" s="1">
        <v>45.1</v>
      </c>
      <c r="AV1377">
        <f t="shared" si="170"/>
        <v>2729</v>
      </c>
      <c r="AW1377">
        <f t="shared" si="171"/>
        <v>1445</v>
      </c>
      <c r="AX1377">
        <f t="shared" si="172"/>
        <v>623</v>
      </c>
      <c r="AY1377">
        <f t="shared" si="173"/>
        <v>2955</v>
      </c>
      <c r="AZ1377">
        <f t="shared" si="174"/>
        <v>1475</v>
      </c>
      <c r="BA1377">
        <f t="shared" si="175"/>
        <v>0.49915397631133673</v>
      </c>
    </row>
    <row r="1378" spans="1:53" x14ac:dyDescent="0.2">
      <c r="A1378" s="1" t="s">
        <v>2610</v>
      </c>
      <c r="B1378" s="1">
        <v>25015821901</v>
      </c>
      <c r="C1378" s="1" t="s">
        <v>2611</v>
      </c>
      <c r="D1378" s="1">
        <v>772</v>
      </c>
      <c r="E1378">
        <v>257</v>
      </c>
      <c r="F1378" s="1">
        <v>107</v>
      </c>
      <c r="G1378">
        <v>73</v>
      </c>
      <c r="H1378" s="1">
        <v>13.9</v>
      </c>
      <c r="I1378" s="2" t="b">
        <f t="shared" si="168"/>
        <v>0</v>
      </c>
      <c r="J1378">
        <v>16.7</v>
      </c>
      <c r="K1378">
        <v>7</v>
      </c>
      <c r="L1378" s="1">
        <v>2339</v>
      </c>
      <c r="M1378">
        <v>196</v>
      </c>
      <c r="N1378" s="1">
        <v>746</v>
      </c>
      <c r="O1378">
        <v>134</v>
      </c>
      <c r="P1378" s="1">
        <v>31.9</v>
      </c>
      <c r="Q1378">
        <v>23.1</v>
      </c>
      <c r="R1378" s="3" t="b">
        <f t="shared" si="169"/>
        <v>1</v>
      </c>
      <c r="S1378">
        <v>5.3</v>
      </c>
      <c r="T1378" s="1">
        <v>1058</v>
      </c>
      <c r="U1378">
        <v>143</v>
      </c>
      <c r="V1378" s="1">
        <v>45.2</v>
      </c>
      <c r="W1378">
        <v>6</v>
      </c>
      <c r="X1378" s="1">
        <v>77.099999999999994</v>
      </c>
      <c r="Y1378">
        <v>6.1</v>
      </c>
      <c r="Z1378" s="1">
        <v>399</v>
      </c>
      <c r="AA1378">
        <v>134</v>
      </c>
      <c r="AB1378" s="1">
        <v>327</v>
      </c>
      <c r="AC1378">
        <v>120</v>
      </c>
      <c r="AD1378" s="1">
        <v>82</v>
      </c>
      <c r="AE1378">
        <v>12.7</v>
      </c>
      <c r="AF1378" s="1">
        <v>361</v>
      </c>
      <c r="AG1378">
        <v>104</v>
      </c>
      <c r="AH1378" s="1">
        <v>245</v>
      </c>
      <c r="AI1378">
        <v>98</v>
      </c>
      <c r="AJ1378" s="1">
        <v>67.900000000000006</v>
      </c>
      <c r="AK1378">
        <v>14</v>
      </c>
      <c r="AL1378" s="1">
        <v>1086</v>
      </c>
      <c r="AM1378">
        <v>168</v>
      </c>
      <c r="AN1378" s="1">
        <v>869</v>
      </c>
      <c r="AO1378">
        <v>111</v>
      </c>
      <c r="AP1378" s="1">
        <v>80</v>
      </c>
      <c r="AQ1378">
        <v>10.1</v>
      </c>
      <c r="AR1378" s="1">
        <v>493</v>
      </c>
      <c r="AS1378" s="1">
        <v>363</v>
      </c>
      <c r="AT1378">
        <v>96</v>
      </c>
      <c r="AU1378" s="1">
        <v>73.599999999999994</v>
      </c>
      <c r="AV1378">
        <f t="shared" si="170"/>
        <v>2339</v>
      </c>
      <c r="AW1378">
        <f t="shared" si="171"/>
        <v>1804</v>
      </c>
      <c r="AX1378">
        <f t="shared" si="172"/>
        <v>746</v>
      </c>
      <c r="AY1378">
        <f t="shared" si="173"/>
        <v>3111</v>
      </c>
      <c r="AZ1378">
        <f t="shared" si="174"/>
        <v>1911</v>
      </c>
      <c r="BA1378">
        <f t="shared" si="175"/>
        <v>0.61427193828351012</v>
      </c>
    </row>
    <row r="1379" spans="1:53" x14ac:dyDescent="0.2">
      <c r="A1379" s="1" t="s">
        <v>2612</v>
      </c>
      <c r="B1379" s="1">
        <v>25015821903</v>
      </c>
      <c r="C1379" s="1" t="s">
        <v>2613</v>
      </c>
      <c r="D1379" s="1">
        <v>403</v>
      </c>
      <c r="E1379">
        <v>213</v>
      </c>
      <c r="F1379" s="1">
        <v>127</v>
      </c>
      <c r="G1379">
        <v>81</v>
      </c>
      <c r="H1379" s="1">
        <v>31.5</v>
      </c>
      <c r="I1379" s="2" t="b">
        <f t="shared" si="168"/>
        <v>1</v>
      </c>
      <c r="J1379">
        <v>16.7</v>
      </c>
      <c r="K1379">
        <v>22.1</v>
      </c>
      <c r="L1379" s="1">
        <v>2543</v>
      </c>
      <c r="M1379">
        <v>243</v>
      </c>
      <c r="N1379" s="1">
        <v>508</v>
      </c>
      <c r="O1379">
        <v>136</v>
      </c>
      <c r="P1379" s="1">
        <v>20</v>
      </c>
      <c r="Q1379">
        <v>23.1</v>
      </c>
      <c r="R1379" s="3" t="b">
        <f t="shared" si="169"/>
        <v>0</v>
      </c>
      <c r="S1379">
        <v>5</v>
      </c>
      <c r="T1379" s="1">
        <v>765</v>
      </c>
      <c r="U1379">
        <v>162</v>
      </c>
      <c r="V1379" s="1">
        <v>30.1</v>
      </c>
      <c r="W1379">
        <v>5.3</v>
      </c>
      <c r="X1379" s="1">
        <v>50.1</v>
      </c>
      <c r="Y1379">
        <v>5.8</v>
      </c>
      <c r="Z1379" s="1">
        <v>847</v>
      </c>
      <c r="AA1379">
        <v>238</v>
      </c>
      <c r="AB1379" s="1">
        <v>428</v>
      </c>
      <c r="AC1379">
        <v>154</v>
      </c>
      <c r="AD1379" s="1">
        <v>50.5</v>
      </c>
      <c r="AE1379">
        <v>9.3000000000000007</v>
      </c>
      <c r="AF1379" s="1">
        <v>298</v>
      </c>
      <c r="AG1379">
        <v>100</v>
      </c>
      <c r="AH1379" s="1">
        <v>202</v>
      </c>
      <c r="AI1379">
        <v>86</v>
      </c>
      <c r="AJ1379" s="1">
        <v>67.8</v>
      </c>
      <c r="AK1379">
        <v>15.8</v>
      </c>
      <c r="AL1379" s="1">
        <v>924</v>
      </c>
      <c r="AM1379">
        <v>163</v>
      </c>
      <c r="AN1379" s="1">
        <v>448</v>
      </c>
      <c r="AO1379">
        <v>116</v>
      </c>
      <c r="AP1379" s="1">
        <v>48.5</v>
      </c>
      <c r="AQ1379">
        <v>10</v>
      </c>
      <c r="AR1379" s="1">
        <v>474</v>
      </c>
      <c r="AS1379" s="1">
        <v>195</v>
      </c>
      <c r="AT1379">
        <v>74</v>
      </c>
      <c r="AU1379" s="1">
        <v>41.1</v>
      </c>
      <c r="AV1379">
        <f t="shared" si="170"/>
        <v>2543</v>
      </c>
      <c r="AW1379">
        <f t="shared" si="171"/>
        <v>1273</v>
      </c>
      <c r="AX1379">
        <f t="shared" si="172"/>
        <v>508</v>
      </c>
      <c r="AY1379">
        <f t="shared" si="173"/>
        <v>2946</v>
      </c>
      <c r="AZ1379">
        <f t="shared" si="174"/>
        <v>1400</v>
      </c>
      <c r="BA1379">
        <f t="shared" si="175"/>
        <v>0.47522063815342835</v>
      </c>
    </row>
    <row r="1380" spans="1:53" x14ac:dyDescent="0.2">
      <c r="A1380" s="1" t="s">
        <v>2614</v>
      </c>
      <c r="B1380" s="1">
        <v>25015821904</v>
      </c>
      <c r="C1380" s="1" t="s">
        <v>2615</v>
      </c>
      <c r="D1380" s="1">
        <v>406</v>
      </c>
      <c r="E1380">
        <v>178</v>
      </c>
      <c r="F1380" s="1">
        <v>207</v>
      </c>
      <c r="G1380">
        <v>113</v>
      </c>
      <c r="H1380" s="1">
        <v>51</v>
      </c>
      <c r="I1380" s="2" t="b">
        <f t="shared" si="168"/>
        <v>1</v>
      </c>
      <c r="J1380">
        <v>16.7</v>
      </c>
      <c r="K1380">
        <v>21.6</v>
      </c>
      <c r="L1380" s="1">
        <v>1845</v>
      </c>
      <c r="M1380">
        <v>185</v>
      </c>
      <c r="N1380" s="1">
        <v>579</v>
      </c>
      <c r="O1380">
        <v>126</v>
      </c>
      <c r="P1380" s="1">
        <v>31.4</v>
      </c>
      <c r="Q1380">
        <v>23.1</v>
      </c>
      <c r="R1380" s="3" t="b">
        <f t="shared" si="169"/>
        <v>1</v>
      </c>
      <c r="S1380">
        <v>6.8</v>
      </c>
      <c r="T1380" s="1">
        <v>576</v>
      </c>
      <c r="U1380">
        <v>126</v>
      </c>
      <c r="V1380" s="1">
        <v>31.2</v>
      </c>
      <c r="W1380">
        <v>6.1</v>
      </c>
      <c r="X1380" s="1">
        <v>62.6</v>
      </c>
      <c r="Y1380">
        <v>7.1</v>
      </c>
      <c r="Z1380" s="1">
        <v>640</v>
      </c>
      <c r="AA1380">
        <v>153</v>
      </c>
      <c r="AB1380" s="1">
        <v>459</v>
      </c>
      <c r="AC1380">
        <v>115</v>
      </c>
      <c r="AD1380" s="1">
        <v>71.7</v>
      </c>
      <c r="AE1380">
        <v>14.6</v>
      </c>
      <c r="AF1380" s="1">
        <v>471</v>
      </c>
      <c r="AG1380">
        <v>120</v>
      </c>
      <c r="AH1380" s="1">
        <v>268</v>
      </c>
      <c r="AI1380">
        <v>91</v>
      </c>
      <c r="AJ1380" s="1">
        <v>56.9</v>
      </c>
      <c r="AK1380">
        <v>15.7</v>
      </c>
      <c r="AL1380" s="1">
        <v>516</v>
      </c>
      <c r="AM1380">
        <v>100</v>
      </c>
      <c r="AN1380" s="1">
        <v>330</v>
      </c>
      <c r="AO1380">
        <v>89</v>
      </c>
      <c r="AP1380" s="1">
        <v>64</v>
      </c>
      <c r="AQ1380">
        <v>12.5</v>
      </c>
      <c r="AR1380" s="1">
        <v>218</v>
      </c>
      <c r="AS1380" s="1">
        <v>98</v>
      </c>
      <c r="AT1380">
        <v>49</v>
      </c>
      <c r="AU1380" s="1">
        <v>45</v>
      </c>
      <c r="AV1380">
        <f t="shared" si="170"/>
        <v>1845</v>
      </c>
      <c r="AW1380">
        <f t="shared" si="171"/>
        <v>1155</v>
      </c>
      <c r="AX1380">
        <f t="shared" si="172"/>
        <v>579</v>
      </c>
      <c r="AY1380">
        <f t="shared" si="173"/>
        <v>2251</v>
      </c>
      <c r="AZ1380">
        <f t="shared" si="174"/>
        <v>1362</v>
      </c>
      <c r="BA1380">
        <f t="shared" si="175"/>
        <v>0.60506441581519321</v>
      </c>
    </row>
    <row r="1381" spans="1:53" x14ac:dyDescent="0.2">
      <c r="A1381" s="1" t="s">
        <v>2616</v>
      </c>
      <c r="B1381" s="1">
        <v>25015822000</v>
      </c>
      <c r="C1381" s="1" t="s">
        <v>2617</v>
      </c>
      <c r="D1381" s="1">
        <v>2033</v>
      </c>
      <c r="E1381">
        <v>303</v>
      </c>
      <c r="F1381" s="1">
        <v>16</v>
      </c>
      <c r="G1381">
        <v>20</v>
      </c>
      <c r="H1381" s="1">
        <v>0.8</v>
      </c>
      <c r="I1381" s="2" t="b">
        <f t="shared" si="168"/>
        <v>0</v>
      </c>
      <c r="J1381">
        <v>16.7</v>
      </c>
      <c r="K1381">
        <v>1</v>
      </c>
      <c r="L1381" s="1">
        <v>187</v>
      </c>
      <c r="M1381">
        <v>58</v>
      </c>
      <c r="N1381" s="1">
        <v>49</v>
      </c>
      <c r="O1381">
        <v>26</v>
      </c>
      <c r="P1381" s="1">
        <v>26.2</v>
      </c>
      <c r="Q1381">
        <v>23.1</v>
      </c>
      <c r="R1381" s="3" t="b">
        <f t="shared" si="169"/>
        <v>1</v>
      </c>
      <c r="S1381">
        <v>13.1</v>
      </c>
      <c r="T1381" s="1">
        <v>69</v>
      </c>
      <c r="U1381">
        <v>24</v>
      </c>
      <c r="V1381" s="1">
        <v>36.9</v>
      </c>
      <c r="W1381">
        <v>14.7</v>
      </c>
      <c r="X1381" s="1">
        <v>63.1</v>
      </c>
      <c r="Y1381">
        <v>19.2</v>
      </c>
      <c r="Z1381" s="1">
        <v>90</v>
      </c>
      <c r="AA1381">
        <v>39</v>
      </c>
      <c r="AB1381" s="1">
        <v>59</v>
      </c>
      <c r="AC1381">
        <v>24</v>
      </c>
      <c r="AD1381" s="1">
        <v>65.599999999999994</v>
      </c>
      <c r="AE1381">
        <v>24</v>
      </c>
      <c r="AF1381" s="1">
        <v>16</v>
      </c>
      <c r="AG1381">
        <v>12</v>
      </c>
      <c r="AH1381" s="1">
        <v>16</v>
      </c>
      <c r="AI1381">
        <v>12</v>
      </c>
      <c r="AJ1381" s="1">
        <v>100</v>
      </c>
      <c r="AK1381">
        <v>74.099999999999994</v>
      </c>
      <c r="AL1381" s="1">
        <v>68</v>
      </c>
      <c r="AM1381">
        <v>42</v>
      </c>
      <c r="AN1381" s="1">
        <v>30</v>
      </c>
      <c r="AO1381">
        <v>24</v>
      </c>
      <c r="AP1381" s="1">
        <v>44.1</v>
      </c>
      <c r="AQ1381">
        <v>32.299999999999997</v>
      </c>
      <c r="AR1381" s="1">
        <v>13</v>
      </c>
      <c r="AS1381" s="1">
        <v>13</v>
      </c>
      <c r="AT1381">
        <v>13</v>
      </c>
      <c r="AU1381" s="1">
        <v>100</v>
      </c>
      <c r="AV1381">
        <f t="shared" si="170"/>
        <v>187</v>
      </c>
      <c r="AW1381">
        <f t="shared" si="171"/>
        <v>118</v>
      </c>
      <c r="AX1381">
        <f t="shared" si="172"/>
        <v>49</v>
      </c>
      <c r="AY1381">
        <f t="shared" si="173"/>
        <v>2220</v>
      </c>
      <c r="AZ1381">
        <f t="shared" si="174"/>
        <v>134</v>
      </c>
      <c r="BA1381">
        <f t="shared" si="175"/>
        <v>6.0360360360360361E-2</v>
      </c>
    </row>
    <row r="1382" spans="1:53" x14ac:dyDescent="0.2">
      <c r="A1382" s="1" t="s">
        <v>2618</v>
      </c>
      <c r="B1382" s="1">
        <v>25015822200</v>
      </c>
      <c r="C1382" s="1" t="s">
        <v>2619</v>
      </c>
      <c r="D1382" s="1">
        <v>422</v>
      </c>
      <c r="E1382">
        <v>198</v>
      </c>
      <c r="F1382" s="1">
        <v>68</v>
      </c>
      <c r="G1382">
        <v>83</v>
      </c>
      <c r="H1382" s="1">
        <v>16.100000000000001</v>
      </c>
      <c r="I1382" s="2" t="b">
        <f t="shared" si="168"/>
        <v>0</v>
      </c>
      <c r="J1382">
        <v>16.7</v>
      </c>
      <c r="K1382">
        <v>17.899999999999999</v>
      </c>
      <c r="L1382" s="1">
        <v>4225</v>
      </c>
      <c r="M1382">
        <v>307</v>
      </c>
      <c r="N1382" s="1">
        <v>935</v>
      </c>
      <c r="O1382">
        <v>192</v>
      </c>
      <c r="P1382" s="1">
        <v>22.1</v>
      </c>
      <c r="Q1382">
        <v>23.1</v>
      </c>
      <c r="R1382" s="3" t="b">
        <f t="shared" si="169"/>
        <v>0</v>
      </c>
      <c r="S1382">
        <v>4.3</v>
      </c>
      <c r="T1382" s="1">
        <v>1359</v>
      </c>
      <c r="U1382">
        <v>223</v>
      </c>
      <c r="V1382" s="1">
        <v>32.200000000000003</v>
      </c>
      <c r="W1382">
        <v>5.0999999999999996</v>
      </c>
      <c r="X1382" s="1">
        <v>54.3</v>
      </c>
      <c r="Y1382">
        <v>5.0999999999999996</v>
      </c>
      <c r="Z1382" s="1">
        <v>543</v>
      </c>
      <c r="AA1382">
        <v>236</v>
      </c>
      <c r="AB1382" s="1">
        <v>296</v>
      </c>
      <c r="AC1382">
        <v>162</v>
      </c>
      <c r="AD1382" s="1">
        <v>54.5</v>
      </c>
      <c r="AE1382">
        <v>13.5</v>
      </c>
      <c r="AF1382" s="1">
        <v>686</v>
      </c>
      <c r="AG1382">
        <v>136</v>
      </c>
      <c r="AH1382" s="1">
        <v>489</v>
      </c>
      <c r="AI1382">
        <v>127</v>
      </c>
      <c r="AJ1382" s="1">
        <v>71.3</v>
      </c>
      <c r="AK1382">
        <v>11.1</v>
      </c>
      <c r="AL1382" s="1">
        <v>1929</v>
      </c>
      <c r="AM1382">
        <v>237</v>
      </c>
      <c r="AN1382" s="1">
        <v>1036</v>
      </c>
      <c r="AO1382">
        <v>177</v>
      </c>
      <c r="AP1382" s="1">
        <v>53.7</v>
      </c>
      <c r="AQ1382">
        <v>7.5</v>
      </c>
      <c r="AR1382" s="1">
        <v>1067</v>
      </c>
      <c r="AS1382" s="1">
        <v>473</v>
      </c>
      <c r="AT1382">
        <v>137</v>
      </c>
      <c r="AU1382" s="1">
        <v>44.3</v>
      </c>
      <c r="AV1382">
        <f t="shared" si="170"/>
        <v>4225</v>
      </c>
      <c r="AW1382">
        <f t="shared" si="171"/>
        <v>2294</v>
      </c>
      <c r="AX1382">
        <f t="shared" si="172"/>
        <v>935</v>
      </c>
      <c r="AY1382">
        <f t="shared" si="173"/>
        <v>4647</v>
      </c>
      <c r="AZ1382">
        <f t="shared" si="174"/>
        <v>2362</v>
      </c>
      <c r="BA1382">
        <f t="shared" si="175"/>
        <v>0.50828491499892403</v>
      </c>
    </row>
    <row r="1383" spans="1:53" x14ac:dyDescent="0.2">
      <c r="A1383" s="1" t="s">
        <v>2620</v>
      </c>
      <c r="B1383" s="1">
        <v>25015822300</v>
      </c>
      <c r="C1383" s="1" t="s">
        <v>2621</v>
      </c>
      <c r="D1383" s="1">
        <v>229</v>
      </c>
      <c r="E1383">
        <v>117</v>
      </c>
      <c r="F1383" s="1">
        <v>0</v>
      </c>
      <c r="G1383">
        <v>12</v>
      </c>
      <c r="H1383" s="1">
        <v>0</v>
      </c>
      <c r="I1383" s="2" t="b">
        <f t="shared" si="168"/>
        <v>0</v>
      </c>
      <c r="J1383">
        <v>16.7</v>
      </c>
      <c r="K1383">
        <v>13.2</v>
      </c>
      <c r="L1383" s="1">
        <v>4064</v>
      </c>
      <c r="M1383">
        <v>296</v>
      </c>
      <c r="N1383" s="1">
        <v>916</v>
      </c>
      <c r="O1383">
        <v>218</v>
      </c>
      <c r="P1383" s="1">
        <v>22.5</v>
      </c>
      <c r="Q1383">
        <v>23.1</v>
      </c>
      <c r="R1383" s="3" t="b">
        <f t="shared" si="169"/>
        <v>0</v>
      </c>
      <c r="S1383">
        <v>5</v>
      </c>
      <c r="T1383" s="1">
        <v>543</v>
      </c>
      <c r="U1383">
        <v>163</v>
      </c>
      <c r="V1383" s="1">
        <v>13.4</v>
      </c>
      <c r="W1383">
        <v>4.0999999999999996</v>
      </c>
      <c r="X1383" s="1">
        <v>35.9</v>
      </c>
      <c r="Y1383">
        <v>5.6</v>
      </c>
      <c r="Z1383" s="1">
        <v>907</v>
      </c>
      <c r="AA1383">
        <v>205</v>
      </c>
      <c r="AB1383" s="1">
        <v>382</v>
      </c>
      <c r="AC1383">
        <v>138</v>
      </c>
      <c r="AD1383" s="1">
        <v>42.1</v>
      </c>
      <c r="AE1383">
        <v>12.7</v>
      </c>
      <c r="AF1383" s="1">
        <v>645</v>
      </c>
      <c r="AG1383">
        <v>176</v>
      </c>
      <c r="AH1383" s="1">
        <v>334</v>
      </c>
      <c r="AI1383">
        <v>129</v>
      </c>
      <c r="AJ1383" s="1">
        <v>51.8</v>
      </c>
      <c r="AK1383">
        <v>15.4</v>
      </c>
      <c r="AL1383" s="1">
        <v>1501</v>
      </c>
      <c r="AM1383">
        <v>214</v>
      </c>
      <c r="AN1383" s="1">
        <v>517</v>
      </c>
      <c r="AO1383">
        <v>136</v>
      </c>
      <c r="AP1383" s="1">
        <v>34.4</v>
      </c>
      <c r="AQ1383">
        <v>7.8</v>
      </c>
      <c r="AR1383" s="1">
        <v>1011</v>
      </c>
      <c r="AS1383" s="1">
        <v>226</v>
      </c>
      <c r="AT1383">
        <v>89</v>
      </c>
      <c r="AU1383" s="1">
        <v>22.4</v>
      </c>
      <c r="AV1383">
        <f t="shared" si="170"/>
        <v>4064</v>
      </c>
      <c r="AW1383">
        <f t="shared" si="171"/>
        <v>1459</v>
      </c>
      <c r="AX1383">
        <f t="shared" si="172"/>
        <v>916</v>
      </c>
      <c r="AY1383">
        <f t="shared" si="173"/>
        <v>4293</v>
      </c>
      <c r="AZ1383">
        <f t="shared" si="174"/>
        <v>1459</v>
      </c>
      <c r="BA1383">
        <f t="shared" si="175"/>
        <v>0.33985557884928952</v>
      </c>
    </row>
    <row r="1384" spans="1:53" x14ac:dyDescent="0.2">
      <c r="A1384" s="1" t="s">
        <v>2622</v>
      </c>
      <c r="B1384" s="1">
        <v>25015822401</v>
      </c>
      <c r="C1384" s="1" t="s">
        <v>2623</v>
      </c>
      <c r="D1384" s="1">
        <v>329</v>
      </c>
      <c r="E1384">
        <v>167</v>
      </c>
      <c r="F1384" s="1">
        <v>95</v>
      </c>
      <c r="G1384">
        <v>92</v>
      </c>
      <c r="H1384" s="1">
        <v>28.9</v>
      </c>
      <c r="I1384" s="2" t="b">
        <f t="shared" si="168"/>
        <v>1</v>
      </c>
      <c r="J1384">
        <v>16.7</v>
      </c>
      <c r="K1384">
        <v>19.600000000000001</v>
      </c>
      <c r="L1384" s="1">
        <v>4331</v>
      </c>
      <c r="M1384">
        <v>282</v>
      </c>
      <c r="N1384" s="1">
        <v>883</v>
      </c>
      <c r="O1384">
        <v>204</v>
      </c>
      <c r="P1384" s="1">
        <v>20.399999999999999</v>
      </c>
      <c r="Q1384">
        <v>23.1</v>
      </c>
      <c r="R1384" s="3" t="b">
        <f t="shared" si="169"/>
        <v>0</v>
      </c>
      <c r="S1384">
        <v>4.8</v>
      </c>
      <c r="T1384" s="1">
        <v>325</v>
      </c>
      <c r="U1384">
        <v>129</v>
      </c>
      <c r="V1384" s="1">
        <v>7.5</v>
      </c>
      <c r="W1384">
        <v>3</v>
      </c>
      <c r="X1384" s="1">
        <v>27.9</v>
      </c>
      <c r="Y1384">
        <v>5.7</v>
      </c>
      <c r="Z1384" s="1">
        <v>506</v>
      </c>
      <c r="AA1384">
        <v>170</v>
      </c>
      <c r="AB1384" s="1">
        <v>229</v>
      </c>
      <c r="AC1384">
        <v>134</v>
      </c>
      <c r="AD1384" s="1">
        <v>45.3</v>
      </c>
      <c r="AE1384">
        <v>20.6</v>
      </c>
      <c r="AF1384" s="1">
        <v>654</v>
      </c>
      <c r="AG1384">
        <v>145</v>
      </c>
      <c r="AH1384" s="1">
        <v>121</v>
      </c>
      <c r="AI1384">
        <v>75</v>
      </c>
      <c r="AJ1384" s="1">
        <v>18.5</v>
      </c>
      <c r="AK1384">
        <v>12.7</v>
      </c>
      <c r="AL1384" s="1">
        <v>2005</v>
      </c>
      <c r="AM1384">
        <v>197</v>
      </c>
      <c r="AN1384" s="1">
        <v>623</v>
      </c>
      <c r="AO1384">
        <v>172</v>
      </c>
      <c r="AP1384" s="1">
        <v>31.1</v>
      </c>
      <c r="AQ1384">
        <v>7.8</v>
      </c>
      <c r="AR1384" s="1">
        <v>1166</v>
      </c>
      <c r="AS1384" s="1">
        <v>235</v>
      </c>
      <c r="AT1384">
        <v>107</v>
      </c>
      <c r="AU1384" s="1">
        <v>20.2</v>
      </c>
      <c r="AV1384">
        <f t="shared" si="170"/>
        <v>4331</v>
      </c>
      <c r="AW1384">
        <f t="shared" si="171"/>
        <v>1208</v>
      </c>
      <c r="AX1384">
        <f t="shared" si="172"/>
        <v>883</v>
      </c>
      <c r="AY1384">
        <f t="shared" si="173"/>
        <v>4660</v>
      </c>
      <c r="AZ1384">
        <f t="shared" si="174"/>
        <v>1303</v>
      </c>
      <c r="BA1384">
        <f t="shared" si="175"/>
        <v>0.27961373390557942</v>
      </c>
    </row>
    <row r="1385" spans="1:53" x14ac:dyDescent="0.2">
      <c r="A1385" s="1" t="s">
        <v>2624</v>
      </c>
      <c r="B1385" s="1">
        <v>25015822402</v>
      </c>
      <c r="C1385" s="1" t="s">
        <v>2625</v>
      </c>
      <c r="D1385" s="1">
        <v>548</v>
      </c>
      <c r="E1385">
        <v>256</v>
      </c>
      <c r="F1385" s="1">
        <v>76</v>
      </c>
      <c r="G1385">
        <v>64</v>
      </c>
      <c r="H1385" s="1">
        <v>13.9</v>
      </c>
      <c r="I1385" s="2" t="b">
        <f t="shared" si="168"/>
        <v>0</v>
      </c>
      <c r="J1385">
        <v>16.7</v>
      </c>
      <c r="K1385">
        <v>13</v>
      </c>
      <c r="L1385" s="1">
        <v>4029</v>
      </c>
      <c r="M1385">
        <v>370</v>
      </c>
      <c r="N1385" s="1">
        <v>979</v>
      </c>
      <c r="O1385">
        <v>243</v>
      </c>
      <c r="P1385" s="1">
        <v>24.3</v>
      </c>
      <c r="Q1385">
        <v>23.1</v>
      </c>
      <c r="R1385" s="3" t="b">
        <f t="shared" si="169"/>
        <v>1</v>
      </c>
      <c r="S1385">
        <v>5.4</v>
      </c>
      <c r="T1385" s="1">
        <v>577</v>
      </c>
      <c r="U1385">
        <v>181</v>
      </c>
      <c r="V1385" s="1">
        <v>14.3</v>
      </c>
      <c r="W1385">
        <v>4.5</v>
      </c>
      <c r="X1385" s="1">
        <v>38.6</v>
      </c>
      <c r="Y1385">
        <v>6.9</v>
      </c>
      <c r="Z1385" s="1">
        <v>898</v>
      </c>
      <c r="AA1385">
        <v>283</v>
      </c>
      <c r="AB1385" s="1">
        <v>456</v>
      </c>
      <c r="AC1385">
        <v>203</v>
      </c>
      <c r="AD1385" s="1">
        <v>50.8</v>
      </c>
      <c r="AE1385">
        <v>16.399999999999999</v>
      </c>
      <c r="AF1385" s="1">
        <v>816</v>
      </c>
      <c r="AG1385">
        <v>203</v>
      </c>
      <c r="AH1385" s="1">
        <v>322</v>
      </c>
      <c r="AI1385">
        <v>104</v>
      </c>
      <c r="AJ1385" s="1">
        <v>39.5</v>
      </c>
      <c r="AK1385">
        <v>11.9</v>
      </c>
      <c r="AL1385" s="1">
        <v>1595</v>
      </c>
      <c r="AM1385">
        <v>217</v>
      </c>
      <c r="AN1385" s="1">
        <v>563</v>
      </c>
      <c r="AO1385">
        <v>195</v>
      </c>
      <c r="AP1385" s="1">
        <v>35.299999999999997</v>
      </c>
      <c r="AQ1385">
        <v>11.3</v>
      </c>
      <c r="AR1385" s="1">
        <v>720</v>
      </c>
      <c r="AS1385" s="1">
        <v>215</v>
      </c>
      <c r="AT1385">
        <v>112</v>
      </c>
      <c r="AU1385" s="1">
        <v>29.9</v>
      </c>
      <c r="AV1385">
        <f t="shared" si="170"/>
        <v>4029</v>
      </c>
      <c r="AW1385">
        <f t="shared" si="171"/>
        <v>1556</v>
      </c>
      <c r="AX1385">
        <f t="shared" si="172"/>
        <v>979</v>
      </c>
      <c r="AY1385">
        <f t="shared" si="173"/>
        <v>4577</v>
      </c>
      <c r="AZ1385">
        <f t="shared" si="174"/>
        <v>1632</v>
      </c>
      <c r="BA1385">
        <f t="shared" si="175"/>
        <v>0.35656543587502731</v>
      </c>
    </row>
    <row r="1386" spans="1:53" x14ac:dyDescent="0.2">
      <c r="A1386" s="1" t="s">
        <v>2626</v>
      </c>
      <c r="B1386" s="1">
        <v>25015822500</v>
      </c>
      <c r="C1386" s="1" t="s">
        <v>2627</v>
      </c>
      <c r="D1386" s="1">
        <v>441</v>
      </c>
      <c r="E1386">
        <v>136</v>
      </c>
      <c r="F1386" s="1">
        <v>134</v>
      </c>
      <c r="G1386">
        <v>100</v>
      </c>
      <c r="H1386" s="1">
        <v>30.4</v>
      </c>
      <c r="I1386" s="2" t="b">
        <f t="shared" si="168"/>
        <v>1</v>
      </c>
      <c r="J1386">
        <v>16.7</v>
      </c>
      <c r="K1386">
        <v>24.7</v>
      </c>
      <c r="L1386" s="1">
        <v>4500</v>
      </c>
      <c r="M1386">
        <v>180</v>
      </c>
      <c r="N1386" s="1">
        <v>836</v>
      </c>
      <c r="O1386">
        <v>166</v>
      </c>
      <c r="P1386" s="1">
        <v>18.600000000000001</v>
      </c>
      <c r="Q1386">
        <v>23.1</v>
      </c>
      <c r="R1386" s="3" t="b">
        <f t="shared" si="169"/>
        <v>0</v>
      </c>
      <c r="S1386">
        <v>3.6</v>
      </c>
      <c r="T1386" s="1">
        <v>834</v>
      </c>
      <c r="U1386">
        <v>287</v>
      </c>
      <c r="V1386" s="1">
        <v>18.5</v>
      </c>
      <c r="W1386">
        <v>6.2</v>
      </c>
      <c r="X1386" s="1">
        <v>37.1</v>
      </c>
      <c r="Y1386">
        <v>6.4</v>
      </c>
      <c r="Z1386" s="1">
        <v>546</v>
      </c>
      <c r="AA1386">
        <v>163</v>
      </c>
      <c r="AB1386" s="1">
        <v>169</v>
      </c>
      <c r="AC1386">
        <v>89</v>
      </c>
      <c r="AD1386" s="1">
        <v>31</v>
      </c>
      <c r="AE1386">
        <v>14.4</v>
      </c>
      <c r="AF1386" s="1">
        <v>710</v>
      </c>
      <c r="AG1386">
        <v>143</v>
      </c>
      <c r="AH1386" s="1">
        <v>427</v>
      </c>
      <c r="AI1386">
        <v>135</v>
      </c>
      <c r="AJ1386" s="1">
        <v>60.1</v>
      </c>
      <c r="AK1386">
        <v>14.3</v>
      </c>
      <c r="AL1386" s="1">
        <v>2113</v>
      </c>
      <c r="AM1386">
        <v>190</v>
      </c>
      <c r="AN1386" s="1">
        <v>812</v>
      </c>
      <c r="AO1386">
        <v>232</v>
      </c>
      <c r="AP1386" s="1">
        <v>38.4</v>
      </c>
      <c r="AQ1386">
        <v>9.8000000000000007</v>
      </c>
      <c r="AR1386" s="1">
        <v>1131</v>
      </c>
      <c r="AS1386" s="1">
        <v>262</v>
      </c>
      <c r="AT1386">
        <v>115</v>
      </c>
      <c r="AU1386" s="1">
        <v>23.2</v>
      </c>
      <c r="AV1386">
        <f t="shared" si="170"/>
        <v>4500</v>
      </c>
      <c r="AW1386">
        <f t="shared" si="171"/>
        <v>1670</v>
      </c>
      <c r="AX1386">
        <f t="shared" si="172"/>
        <v>836</v>
      </c>
      <c r="AY1386">
        <f t="shared" si="173"/>
        <v>4941</v>
      </c>
      <c r="AZ1386">
        <f t="shared" si="174"/>
        <v>1804</v>
      </c>
      <c r="BA1386">
        <f t="shared" si="175"/>
        <v>0.36510827767658371</v>
      </c>
    </row>
    <row r="1387" spans="1:53" x14ac:dyDescent="0.2">
      <c r="A1387" s="1" t="s">
        <v>2628</v>
      </c>
      <c r="B1387" s="1">
        <v>25015822601</v>
      </c>
      <c r="C1387" s="1" t="s">
        <v>2629</v>
      </c>
      <c r="D1387" s="1">
        <v>138</v>
      </c>
      <c r="E1387">
        <v>52</v>
      </c>
      <c r="F1387" s="1">
        <v>11</v>
      </c>
      <c r="G1387">
        <v>12</v>
      </c>
      <c r="H1387" s="1">
        <v>8</v>
      </c>
      <c r="I1387" s="2" t="b">
        <f t="shared" si="168"/>
        <v>0</v>
      </c>
      <c r="J1387">
        <v>16.7</v>
      </c>
      <c r="K1387">
        <v>7.4</v>
      </c>
      <c r="L1387" s="1">
        <v>1453</v>
      </c>
      <c r="M1387">
        <v>119</v>
      </c>
      <c r="N1387" s="1">
        <v>161</v>
      </c>
      <c r="O1387">
        <v>47</v>
      </c>
      <c r="P1387" s="1">
        <v>11.1</v>
      </c>
      <c r="Q1387">
        <v>23.1</v>
      </c>
      <c r="R1387" s="3" t="b">
        <f t="shared" si="169"/>
        <v>0</v>
      </c>
      <c r="S1387">
        <v>3.2</v>
      </c>
      <c r="T1387" s="1">
        <v>104</v>
      </c>
      <c r="U1387">
        <v>44</v>
      </c>
      <c r="V1387" s="1">
        <v>7.2</v>
      </c>
      <c r="W1387">
        <v>3</v>
      </c>
      <c r="X1387" s="1">
        <v>18.2</v>
      </c>
      <c r="Y1387">
        <v>4.9000000000000004</v>
      </c>
      <c r="Z1387" s="1">
        <v>136</v>
      </c>
      <c r="AA1387">
        <v>55</v>
      </c>
      <c r="AB1387" s="1">
        <v>25</v>
      </c>
      <c r="AC1387">
        <v>21</v>
      </c>
      <c r="AD1387" s="1">
        <v>18.399999999999999</v>
      </c>
      <c r="AE1387">
        <v>15.8</v>
      </c>
      <c r="AF1387" s="1">
        <v>255</v>
      </c>
      <c r="AG1387">
        <v>61</v>
      </c>
      <c r="AH1387" s="1">
        <v>61</v>
      </c>
      <c r="AI1387">
        <v>31</v>
      </c>
      <c r="AJ1387" s="1">
        <v>23.9</v>
      </c>
      <c r="AK1387">
        <v>10.1</v>
      </c>
      <c r="AL1387" s="1">
        <v>758</v>
      </c>
      <c r="AM1387">
        <v>94</v>
      </c>
      <c r="AN1387" s="1">
        <v>132</v>
      </c>
      <c r="AO1387">
        <v>45</v>
      </c>
      <c r="AP1387" s="1">
        <v>17.399999999999999</v>
      </c>
      <c r="AQ1387">
        <v>6.3</v>
      </c>
      <c r="AR1387" s="1">
        <v>304</v>
      </c>
      <c r="AS1387" s="1">
        <v>47</v>
      </c>
      <c r="AT1387">
        <v>25</v>
      </c>
      <c r="AU1387" s="1">
        <v>15.5</v>
      </c>
      <c r="AV1387">
        <f t="shared" si="170"/>
        <v>1453</v>
      </c>
      <c r="AW1387">
        <f t="shared" si="171"/>
        <v>265</v>
      </c>
      <c r="AX1387">
        <f t="shared" si="172"/>
        <v>161</v>
      </c>
      <c r="AY1387">
        <f t="shared" si="173"/>
        <v>1591</v>
      </c>
      <c r="AZ1387">
        <f t="shared" si="174"/>
        <v>276</v>
      </c>
      <c r="BA1387">
        <f t="shared" si="175"/>
        <v>0.17347580138277813</v>
      </c>
    </row>
    <row r="1388" spans="1:53" x14ac:dyDescent="0.2">
      <c r="A1388" s="1" t="s">
        <v>2630</v>
      </c>
      <c r="B1388" s="1">
        <v>25015822603</v>
      </c>
      <c r="C1388" s="1" t="s">
        <v>2631</v>
      </c>
      <c r="D1388" s="1">
        <v>144</v>
      </c>
      <c r="E1388">
        <v>35</v>
      </c>
      <c r="F1388" s="1">
        <v>43</v>
      </c>
      <c r="G1388">
        <v>21</v>
      </c>
      <c r="H1388" s="1">
        <v>29.9</v>
      </c>
      <c r="I1388" s="2" t="b">
        <f t="shared" si="168"/>
        <v>1</v>
      </c>
      <c r="J1388">
        <v>16.7</v>
      </c>
      <c r="K1388">
        <v>13.7</v>
      </c>
      <c r="L1388" s="1">
        <v>1316</v>
      </c>
      <c r="M1388">
        <v>71</v>
      </c>
      <c r="N1388" s="1">
        <v>248</v>
      </c>
      <c r="O1388">
        <v>49</v>
      </c>
      <c r="P1388" s="1">
        <v>18.8</v>
      </c>
      <c r="Q1388">
        <v>23.1</v>
      </c>
      <c r="R1388" s="3" t="b">
        <f t="shared" si="169"/>
        <v>0</v>
      </c>
      <c r="S1388">
        <v>3.6</v>
      </c>
      <c r="T1388" s="1">
        <v>218</v>
      </c>
      <c r="U1388">
        <v>40</v>
      </c>
      <c r="V1388" s="1">
        <v>16.600000000000001</v>
      </c>
      <c r="W1388">
        <v>3</v>
      </c>
      <c r="X1388" s="1">
        <v>35.4</v>
      </c>
      <c r="Y1388">
        <v>4.0999999999999996</v>
      </c>
      <c r="Z1388" s="1">
        <v>165</v>
      </c>
      <c r="AA1388">
        <v>36</v>
      </c>
      <c r="AB1388" s="1">
        <v>60</v>
      </c>
      <c r="AC1388">
        <v>25</v>
      </c>
      <c r="AD1388" s="1">
        <v>36.4</v>
      </c>
      <c r="AE1388">
        <v>11.5</v>
      </c>
      <c r="AF1388" s="1">
        <v>202</v>
      </c>
      <c r="AG1388">
        <v>31</v>
      </c>
      <c r="AH1388" s="1">
        <v>54</v>
      </c>
      <c r="AI1388">
        <v>22</v>
      </c>
      <c r="AJ1388" s="1">
        <v>26.7</v>
      </c>
      <c r="AK1388">
        <v>9.5</v>
      </c>
      <c r="AL1388" s="1">
        <v>690</v>
      </c>
      <c r="AM1388">
        <v>52</v>
      </c>
      <c r="AN1388" s="1">
        <v>266</v>
      </c>
      <c r="AO1388">
        <v>48</v>
      </c>
      <c r="AP1388" s="1">
        <v>38.6</v>
      </c>
      <c r="AQ1388">
        <v>6</v>
      </c>
      <c r="AR1388" s="1">
        <v>259</v>
      </c>
      <c r="AS1388" s="1">
        <v>86</v>
      </c>
      <c r="AT1388">
        <v>23</v>
      </c>
      <c r="AU1388" s="1">
        <v>33.200000000000003</v>
      </c>
      <c r="AV1388">
        <f t="shared" si="170"/>
        <v>1316</v>
      </c>
      <c r="AW1388">
        <f t="shared" si="171"/>
        <v>466</v>
      </c>
      <c r="AX1388">
        <f t="shared" si="172"/>
        <v>248</v>
      </c>
      <c r="AY1388">
        <f t="shared" si="173"/>
        <v>1460</v>
      </c>
      <c r="AZ1388">
        <f t="shared" si="174"/>
        <v>509</v>
      </c>
      <c r="BA1388">
        <f t="shared" si="175"/>
        <v>0.34863013698630135</v>
      </c>
    </row>
    <row r="1389" spans="1:53" x14ac:dyDescent="0.2">
      <c r="A1389" s="1" t="s">
        <v>2632</v>
      </c>
      <c r="B1389" s="1">
        <v>25015822605</v>
      </c>
      <c r="C1389" s="1" t="s">
        <v>2633</v>
      </c>
      <c r="D1389" s="1">
        <v>101</v>
      </c>
      <c r="E1389">
        <v>58</v>
      </c>
      <c r="F1389" s="1">
        <v>13</v>
      </c>
      <c r="G1389">
        <v>11</v>
      </c>
      <c r="H1389" s="1">
        <v>12.9</v>
      </c>
      <c r="I1389" s="2" t="b">
        <f t="shared" si="168"/>
        <v>0</v>
      </c>
      <c r="J1389">
        <v>16.7</v>
      </c>
      <c r="K1389">
        <v>13.1</v>
      </c>
      <c r="L1389" s="1">
        <v>909</v>
      </c>
      <c r="M1389">
        <v>78</v>
      </c>
      <c r="N1389" s="1">
        <v>195</v>
      </c>
      <c r="O1389">
        <v>48</v>
      </c>
      <c r="P1389" s="1">
        <v>21.5</v>
      </c>
      <c r="Q1389">
        <v>23.1</v>
      </c>
      <c r="R1389" s="3" t="b">
        <f t="shared" si="169"/>
        <v>0</v>
      </c>
      <c r="S1389">
        <v>5.2</v>
      </c>
      <c r="T1389" s="1">
        <v>175</v>
      </c>
      <c r="U1389">
        <v>40</v>
      </c>
      <c r="V1389" s="1">
        <v>19.3</v>
      </c>
      <c r="W1389">
        <v>4.5999999999999996</v>
      </c>
      <c r="X1389" s="1">
        <v>40.700000000000003</v>
      </c>
      <c r="Y1389">
        <v>7.5</v>
      </c>
      <c r="Z1389" s="1">
        <v>119</v>
      </c>
      <c r="AA1389">
        <v>61</v>
      </c>
      <c r="AB1389" s="1">
        <v>54</v>
      </c>
      <c r="AC1389">
        <v>37</v>
      </c>
      <c r="AD1389" s="1">
        <v>45.4</v>
      </c>
      <c r="AE1389">
        <v>29.7</v>
      </c>
      <c r="AF1389" s="1">
        <v>170</v>
      </c>
      <c r="AG1389">
        <v>45</v>
      </c>
      <c r="AH1389" s="1">
        <v>48</v>
      </c>
      <c r="AI1389">
        <v>20</v>
      </c>
      <c r="AJ1389" s="1">
        <v>28.2</v>
      </c>
      <c r="AK1389">
        <v>14.1</v>
      </c>
      <c r="AL1389" s="1">
        <v>422</v>
      </c>
      <c r="AM1389">
        <v>54</v>
      </c>
      <c r="AN1389" s="1">
        <v>188</v>
      </c>
      <c r="AO1389">
        <v>48</v>
      </c>
      <c r="AP1389" s="1">
        <v>44.5</v>
      </c>
      <c r="AQ1389">
        <v>9</v>
      </c>
      <c r="AR1389" s="1">
        <v>198</v>
      </c>
      <c r="AS1389" s="1">
        <v>80</v>
      </c>
      <c r="AT1389">
        <v>25</v>
      </c>
      <c r="AU1389" s="1">
        <v>40.4</v>
      </c>
      <c r="AV1389">
        <f t="shared" si="170"/>
        <v>909</v>
      </c>
      <c r="AW1389">
        <f t="shared" si="171"/>
        <v>370</v>
      </c>
      <c r="AX1389">
        <f t="shared" si="172"/>
        <v>195</v>
      </c>
      <c r="AY1389">
        <f t="shared" si="173"/>
        <v>1010</v>
      </c>
      <c r="AZ1389">
        <f t="shared" si="174"/>
        <v>383</v>
      </c>
      <c r="BA1389">
        <f t="shared" si="175"/>
        <v>0.37920792079207921</v>
      </c>
    </row>
    <row r="1390" spans="1:53" x14ac:dyDescent="0.2">
      <c r="A1390" s="1" t="s">
        <v>2634</v>
      </c>
      <c r="B1390" s="1">
        <v>25015822606</v>
      </c>
      <c r="C1390" s="1" t="s">
        <v>2635</v>
      </c>
      <c r="D1390" s="1">
        <v>201</v>
      </c>
      <c r="E1390">
        <v>88</v>
      </c>
      <c r="F1390" s="1">
        <v>20</v>
      </c>
      <c r="G1390">
        <v>16</v>
      </c>
      <c r="H1390" s="1">
        <v>10</v>
      </c>
      <c r="I1390" s="2" t="b">
        <f t="shared" si="168"/>
        <v>0</v>
      </c>
      <c r="J1390">
        <v>16.7</v>
      </c>
      <c r="K1390">
        <v>9.3000000000000007</v>
      </c>
      <c r="L1390" s="1">
        <v>2730</v>
      </c>
      <c r="M1390">
        <v>148</v>
      </c>
      <c r="N1390" s="1">
        <v>607</v>
      </c>
      <c r="O1390">
        <v>100</v>
      </c>
      <c r="P1390" s="1">
        <v>22.2</v>
      </c>
      <c r="Q1390">
        <v>23.1</v>
      </c>
      <c r="R1390" s="3" t="b">
        <f t="shared" si="169"/>
        <v>0</v>
      </c>
      <c r="S1390">
        <v>3.6</v>
      </c>
      <c r="T1390" s="1">
        <v>652</v>
      </c>
      <c r="U1390">
        <v>104</v>
      </c>
      <c r="V1390" s="1">
        <v>23.9</v>
      </c>
      <c r="W1390">
        <v>3.6</v>
      </c>
      <c r="X1390" s="1">
        <v>46.1</v>
      </c>
      <c r="Y1390">
        <v>4.5</v>
      </c>
      <c r="Z1390" s="1">
        <v>335</v>
      </c>
      <c r="AA1390">
        <v>93</v>
      </c>
      <c r="AB1390" s="1">
        <v>128</v>
      </c>
      <c r="AC1390">
        <v>63</v>
      </c>
      <c r="AD1390" s="1">
        <v>38.200000000000003</v>
      </c>
      <c r="AE1390">
        <v>13.5</v>
      </c>
      <c r="AF1390" s="1">
        <v>410</v>
      </c>
      <c r="AG1390">
        <v>79</v>
      </c>
      <c r="AH1390" s="1">
        <v>176</v>
      </c>
      <c r="AI1390">
        <v>63</v>
      </c>
      <c r="AJ1390" s="1">
        <v>42.9</v>
      </c>
      <c r="AK1390">
        <v>14.2</v>
      </c>
      <c r="AL1390" s="1">
        <v>1347</v>
      </c>
      <c r="AM1390">
        <v>105</v>
      </c>
      <c r="AN1390" s="1">
        <v>649</v>
      </c>
      <c r="AO1390">
        <v>94</v>
      </c>
      <c r="AP1390" s="1">
        <v>48.2</v>
      </c>
      <c r="AQ1390">
        <v>6.2</v>
      </c>
      <c r="AR1390" s="1">
        <v>638</v>
      </c>
      <c r="AS1390" s="1">
        <v>306</v>
      </c>
      <c r="AT1390">
        <v>65</v>
      </c>
      <c r="AU1390" s="1">
        <v>48</v>
      </c>
      <c r="AV1390">
        <f t="shared" si="170"/>
        <v>2730</v>
      </c>
      <c r="AW1390">
        <f t="shared" si="171"/>
        <v>1259</v>
      </c>
      <c r="AX1390">
        <f t="shared" si="172"/>
        <v>607</v>
      </c>
      <c r="AY1390">
        <f t="shared" si="173"/>
        <v>2931</v>
      </c>
      <c r="AZ1390">
        <f t="shared" si="174"/>
        <v>1279</v>
      </c>
      <c r="BA1390">
        <f t="shared" si="175"/>
        <v>0.43636983964517229</v>
      </c>
    </row>
    <row r="1391" spans="1:53" x14ac:dyDescent="0.2">
      <c r="A1391" s="1" t="s">
        <v>2636</v>
      </c>
      <c r="B1391" s="1">
        <v>25015822700</v>
      </c>
      <c r="C1391" s="1" t="s">
        <v>2637</v>
      </c>
      <c r="D1391" s="1">
        <v>193</v>
      </c>
      <c r="E1391">
        <v>56</v>
      </c>
      <c r="F1391" s="1">
        <v>16</v>
      </c>
      <c r="G1391">
        <v>13</v>
      </c>
      <c r="H1391" s="1">
        <v>8.3000000000000007</v>
      </c>
      <c r="I1391" s="2" t="b">
        <f t="shared" si="168"/>
        <v>0</v>
      </c>
      <c r="J1391">
        <v>16.7</v>
      </c>
      <c r="K1391">
        <v>6.9</v>
      </c>
      <c r="L1391" s="1">
        <v>2502</v>
      </c>
      <c r="M1391">
        <v>118</v>
      </c>
      <c r="N1391" s="1">
        <v>514</v>
      </c>
      <c r="O1391">
        <v>70</v>
      </c>
      <c r="P1391" s="1">
        <v>20.5</v>
      </c>
      <c r="Q1391">
        <v>23.1</v>
      </c>
      <c r="R1391" s="3" t="b">
        <f t="shared" si="169"/>
        <v>0</v>
      </c>
      <c r="S1391">
        <v>2.7</v>
      </c>
      <c r="T1391" s="1">
        <v>422</v>
      </c>
      <c r="U1391">
        <v>70</v>
      </c>
      <c r="V1391" s="1">
        <v>16.899999999999999</v>
      </c>
      <c r="W1391">
        <v>2.7</v>
      </c>
      <c r="X1391" s="1">
        <v>37.4</v>
      </c>
      <c r="Y1391">
        <v>3.3</v>
      </c>
      <c r="Z1391" s="1">
        <v>247</v>
      </c>
      <c r="AA1391">
        <v>66</v>
      </c>
      <c r="AB1391" s="1">
        <v>49</v>
      </c>
      <c r="AC1391">
        <v>20</v>
      </c>
      <c r="AD1391" s="1">
        <v>19.8</v>
      </c>
      <c r="AE1391">
        <v>7.1</v>
      </c>
      <c r="AF1391" s="1">
        <v>316</v>
      </c>
      <c r="AG1391">
        <v>52</v>
      </c>
      <c r="AH1391" s="1">
        <v>100</v>
      </c>
      <c r="AI1391">
        <v>31</v>
      </c>
      <c r="AJ1391" s="1">
        <v>31.6</v>
      </c>
      <c r="AK1391">
        <v>10.1</v>
      </c>
      <c r="AL1391" s="1">
        <v>1271</v>
      </c>
      <c r="AM1391">
        <v>91</v>
      </c>
      <c r="AN1391" s="1">
        <v>506</v>
      </c>
      <c r="AO1391">
        <v>66</v>
      </c>
      <c r="AP1391" s="1">
        <v>39.799999999999997</v>
      </c>
      <c r="AQ1391">
        <v>4.8</v>
      </c>
      <c r="AR1391" s="1">
        <v>668</v>
      </c>
      <c r="AS1391" s="1">
        <v>281</v>
      </c>
      <c r="AT1391">
        <v>36</v>
      </c>
      <c r="AU1391" s="1">
        <v>42.1</v>
      </c>
      <c r="AV1391">
        <f t="shared" si="170"/>
        <v>2502</v>
      </c>
      <c r="AW1391">
        <f t="shared" si="171"/>
        <v>936</v>
      </c>
      <c r="AX1391">
        <f t="shared" si="172"/>
        <v>514</v>
      </c>
      <c r="AY1391">
        <f t="shared" si="173"/>
        <v>2695</v>
      </c>
      <c r="AZ1391">
        <f t="shared" si="174"/>
        <v>952</v>
      </c>
      <c r="BA1391">
        <f t="shared" si="175"/>
        <v>0.35324675324675325</v>
      </c>
    </row>
    <row r="1392" spans="1:53" x14ac:dyDescent="0.2">
      <c r="A1392" s="1" t="s">
        <v>1658</v>
      </c>
      <c r="B1392" s="1">
        <v>25003900100</v>
      </c>
      <c r="C1392" s="1" t="s">
        <v>1659</v>
      </c>
      <c r="D1392" s="1">
        <v>248</v>
      </c>
      <c r="E1392">
        <v>107</v>
      </c>
      <c r="F1392" s="1">
        <v>15</v>
      </c>
      <c r="G1392">
        <v>17</v>
      </c>
      <c r="H1392" s="1">
        <v>6</v>
      </c>
      <c r="I1392" s="2" t="b">
        <f t="shared" si="168"/>
        <v>0</v>
      </c>
      <c r="J1392">
        <v>16.7</v>
      </c>
      <c r="K1392">
        <v>6.2</v>
      </c>
      <c r="L1392" s="1">
        <v>2458</v>
      </c>
      <c r="M1392">
        <v>250</v>
      </c>
      <c r="N1392" s="1">
        <v>206</v>
      </c>
      <c r="O1392">
        <v>84</v>
      </c>
      <c r="P1392" s="1">
        <v>8.4</v>
      </c>
      <c r="Q1392">
        <v>23.1</v>
      </c>
      <c r="R1392" s="3" t="b">
        <f t="shared" si="169"/>
        <v>0</v>
      </c>
      <c r="S1392">
        <v>3.4</v>
      </c>
      <c r="T1392" s="1">
        <v>161</v>
      </c>
      <c r="U1392">
        <v>67</v>
      </c>
      <c r="V1392" s="1">
        <v>6.6</v>
      </c>
      <c r="W1392">
        <v>2.8</v>
      </c>
      <c r="X1392" s="1">
        <v>14.9</v>
      </c>
      <c r="Y1392">
        <v>4.5</v>
      </c>
      <c r="Z1392" s="1">
        <v>498</v>
      </c>
      <c r="AA1392">
        <v>131</v>
      </c>
      <c r="AB1392" s="1">
        <v>110</v>
      </c>
      <c r="AC1392">
        <v>61</v>
      </c>
      <c r="AD1392" s="1">
        <v>22.1</v>
      </c>
      <c r="AE1392">
        <v>13.4</v>
      </c>
      <c r="AF1392" s="1">
        <v>318</v>
      </c>
      <c r="AG1392">
        <v>123</v>
      </c>
      <c r="AH1392" s="1">
        <v>45</v>
      </c>
      <c r="AI1392">
        <v>38</v>
      </c>
      <c r="AJ1392" s="1">
        <v>14.2</v>
      </c>
      <c r="AK1392">
        <v>11.2</v>
      </c>
      <c r="AL1392" s="1">
        <v>1075</v>
      </c>
      <c r="AM1392">
        <v>186</v>
      </c>
      <c r="AN1392" s="1">
        <v>81</v>
      </c>
      <c r="AO1392">
        <v>45</v>
      </c>
      <c r="AP1392" s="1">
        <v>7.5</v>
      </c>
      <c r="AQ1392">
        <v>4.3</v>
      </c>
      <c r="AR1392" s="1">
        <v>567</v>
      </c>
      <c r="AS1392" s="1">
        <v>131</v>
      </c>
      <c r="AT1392">
        <v>73</v>
      </c>
      <c r="AU1392" s="1">
        <v>23.1</v>
      </c>
      <c r="AV1392">
        <f t="shared" si="170"/>
        <v>2458</v>
      </c>
      <c r="AW1392">
        <f t="shared" si="171"/>
        <v>367</v>
      </c>
      <c r="AX1392">
        <f t="shared" si="172"/>
        <v>206</v>
      </c>
      <c r="AY1392">
        <f t="shared" si="173"/>
        <v>2706</v>
      </c>
      <c r="AZ1392">
        <f t="shared" si="174"/>
        <v>382</v>
      </c>
      <c r="BA1392">
        <f t="shared" si="175"/>
        <v>0.14116777531411678</v>
      </c>
    </row>
    <row r="1393" spans="1:53" x14ac:dyDescent="0.2">
      <c r="A1393" s="1" t="s">
        <v>1660</v>
      </c>
      <c r="B1393" s="1">
        <v>25003900200</v>
      </c>
      <c r="C1393" s="1" t="s">
        <v>1661</v>
      </c>
      <c r="D1393" s="1">
        <v>554</v>
      </c>
      <c r="E1393">
        <v>162</v>
      </c>
      <c r="F1393" s="1">
        <v>48</v>
      </c>
      <c r="G1393">
        <v>47</v>
      </c>
      <c r="H1393" s="1">
        <v>8.6999999999999993</v>
      </c>
      <c r="I1393" s="2" t="b">
        <f t="shared" si="168"/>
        <v>0</v>
      </c>
      <c r="J1393">
        <v>16.7</v>
      </c>
      <c r="K1393">
        <v>7.6</v>
      </c>
      <c r="L1393" s="1">
        <v>2812</v>
      </c>
      <c r="M1393">
        <v>250</v>
      </c>
      <c r="N1393" s="1">
        <v>271</v>
      </c>
      <c r="O1393">
        <v>98</v>
      </c>
      <c r="P1393" s="1">
        <v>9.6</v>
      </c>
      <c r="Q1393">
        <v>23.1</v>
      </c>
      <c r="R1393" s="3" t="b">
        <f t="shared" si="169"/>
        <v>0</v>
      </c>
      <c r="S1393">
        <v>3.5</v>
      </c>
      <c r="T1393" s="1">
        <v>158</v>
      </c>
      <c r="U1393">
        <v>75</v>
      </c>
      <c r="V1393" s="1">
        <v>5.6</v>
      </c>
      <c r="W1393">
        <v>2.5</v>
      </c>
      <c r="X1393" s="1">
        <v>15.3</v>
      </c>
      <c r="Y1393">
        <v>4.4000000000000004</v>
      </c>
      <c r="Z1393" s="1">
        <v>836</v>
      </c>
      <c r="AA1393">
        <v>215</v>
      </c>
      <c r="AB1393" s="1">
        <v>155</v>
      </c>
      <c r="AC1393">
        <v>88</v>
      </c>
      <c r="AD1393" s="1">
        <v>18.5</v>
      </c>
      <c r="AE1393">
        <v>9.5</v>
      </c>
      <c r="AF1393" s="1">
        <v>636</v>
      </c>
      <c r="AG1393">
        <v>143</v>
      </c>
      <c r="AH1393" s="1">
        <v>92</v>
      </c>
      <c r="AI1393">
        <v>75</v>
      </c>
      <c r="AJ1393" s="1">
        <v>14.5</v>
      </c>
      <c r="AK1393">
        <v>11.6</v>
      </c>
      <c r="AL1393" s="1">
        <v>896</v>
      </c>
      <c r="AM1393">
        <v>159</v>
      </c>
      <c r="AN1393" s="1">
        <v>116</v>
      </c>
      <c r="AO1393">
        <v>59</v>
      </c>
      <c r="AP1393" s="1">
        <v>12.9</v>
      </c>
      <c r="AQ1393">
        <v>5.8</v>
      </c>
      <c r="AR1393" s="1">
        <v>444</v>
      </c>
      <c r="AS1393" s="1">
        <v>66</v>
      </c>
      <c r="AT1393">
        <v>48</v>
      </c>
      <c r="AU1393" s="1">
        <v>14.9</v>
      </c>
      <c r="AV1393">
        <f t="shared" si="170"/>
        <v>2812</v>
      </c>
      <c r="AW1393">
        <f t="shared" si="171"/>
        <v>429</v>
      </c>
      <c r="AX1393">
        <f t="shared" si="172"/>
        <v>271</v>
      </c>
      <c r="AY1393">
        <f t="shared" si="173"/>
        <v>3366</v>
      </c>
      <c r="AZ1393">
        <f t="shared" si="174"/>
        <v>477</v>
      </c>
      <c r="BA1393">
        <f t="shared" si="175"/>
        <v>0.14171122994652408</v>
      </c>
    </row>
    <row r="1394" spans="1:53" x14ac:dyDescent="0.2">
      <c r="A1394" s="1" t="s">
        <v>1662</v>
      </c>
      <c r="B1394" s="1">
        <v>25003900300</v>
      </c>
      <c r="C1394" s="1" t="s">
        <v>1663</v>
      </c>
      <c r="D1394" s="1">
        <v>260</v>
      </c>
      <c r="E1394">
        <v>118</v>
      </c>
      <c r="F1394" s="1">
        <v>19</v>
      </c>
      <c r="G1394">
        <v>23</v>
      </c>
      <c r="H1394" s="1">
        <v>7.3</v>
      </c>
      <c r="I1394" s="2" t="b">
        <f t="shared" si="168"/>
        <v>0</v>
      </c>
      <c r="J1394">
        <v>16.7</v>
      </c>
      <c r="K1394">
        <v>9.5</v>
      </c>
      <c r="L1394" s="1">
        <v>1969</v>
      </c>
      <c r="M1394">
        <v>168</v>
      </c>
      <c r="N1394" s="1">
        <v>237</v>
      </c>
      <c r="O1394">
        <v>76</v>
      </c>
      <c r="P1394" s="1">
        <v>12</v>
      </c>
      <c r="Q1394">
        <v>23.1</v>
      </c>
      <c r="R1394" s="3" t="b">
        <f t="shared" si="169"/>
        <v>0</v>
      </c>
      <c r="S1394">
        <v>3.5</v>
      </c>
      <c r="T1394" s="1">
        <v>89</v>
      </c>
      <c r="U1394">
        <v>56</v>
      </c>
      <c r="V1394" s="1">
        <v>4.5</v>
      </c>
      <c r="W1394">
        <v>2.9</v>
      </c>
      <c r="X1394" s="1">
        <v>16.600000000000001</v>
      </c>
      <c r="Y1394">
        <v>4.7</v>
      </c>
      <c r="Z1394" s="1">
        <v>314</v>
      </c>
      <c r="AA1394">
        <v>105</v>
      </c>
      <c r="AB1394" s="1">
        <v>77</v>
      </c>
      <c r="AC1394">
        <v>59</v>
      </c>
      <c r="AD1394" s="1">
        <v>24.5</v>
      </c>
      <c r="AE1394">
        <v>17.600000000000001</v>
      </c>
      <c r="AF1394" s="1">
        <v>312</v>
      </c>
      <c r="AG1394">
        <v>91</v>
      </c>
      <c r="AH1394" s="1">
        <v>50</v>
      </c>
      <c r="AI1394">
        <v>35</v>
      </c>
      <c r="AJ1394" s="1">
        <v>16</v>
      </c>
      <c r="AK1394">
        <v>9.9</v>
      </c>
      <c r="AL1394" s="1">
        <v>857</v>
      </c>
      <c r="AM1394">
        <v>86</v>
      </c>
      <c r="AN1394" s="1">
        <v>158</v>
      </c>
      <c r="AO1394">
        <v>75</v>
      </c>
      <c r="AP1394" s="1">
        <v>18.399999999999999</v>
      </c>
      <c r="AQ1394">
        <v>8.6999999999999993</v>
      </c>
      <c r="AR1394" s="1">
        <v>486</v>
      </c>
      <c r="AS1394" s="1">
        <v>41</v>
      </c>
      <c r="AT1394">
        <v>43</v>
      </c>
      <c r="AU1394" s="1">
        <v>8.4</v>
      </c>
      <c r="AV1394">
        <f t="shared" si="170"/>
        <v>1969</v>
      </c>
      <c r="AW1394">
        <f t="shared" si="171"/>
        <v>326</v>
      </c>
      <c r="AX1394">
        <f t="shared" si="172"/>
        <v>237</v>
      </c>
      <c r="AY1394">
        <f t="shared" si="173"/>
        <v>2229</v>
      </c>
      <c r="AZ1394">
        <f t="shared" si="174"/>
        <v>345</v>
      </c>
      <c r="BA1394">
        <f t="shared" si="175"/>
        <v>0.15477792732166892</v>
      </c>
    </row>
    <row r="1395" spans="1:53" x14ac:dyDescent="0.2">
      <c r="A1395" s="1" t="s">
        <v>1664</v>
      </c>
      <c r="B1395" s="1">
        <v>25003900400</v>
      </c>
      <c r="C1395" s="1" t="s">
        <v>1665</v>
      </c>
      <c r="D1395" s="1">
        <v>395</v>
      </c>
      <c r="E1395">
        <v>172</v>
      </c>
      <c r="F1395" s="1">
        <v>27</v>
      </c>
      <c r="G1395">
        <v>43</v>
      </c>
      <c r="H1395" s="1">
        <v>6.8</v>
      </c>
      <c r="I1395" s="2" t="b">
        <f t="shared" si="168"/>
        <v>0</v>
      </c>
      <c r="J1395">
        <v>16.7</v>
      </c>
      <c r="K1395">
        <v>9.8000000000000007</v>
      </c>
      <c r="L1395" s="1">
        <v>3455</v>
      </c>
      <c r="M1395">
        <v>241</v>
      </c>
      <c r="N1395" s="1">
        <v>517</v>
      </c>
      <c r="O1395">
        <v>161</v>
      </c>
      <c r="P1395" s="1">
        <v>15</v>
      </c>
      <c r="Q1395">
        <v>23.1</v>
      </c>
      <c r="R1395" s="3" t="b">
        <f t="shared" si="169"/>
        <v>0</v>
      </c>
      <c r="S1395">
        <v>4.5999999999999996</v>
      </c>
      <c r="T1395" s="1">
        <v>297</v>
      </c>
      <c r="U1395">
        <v>110</v>
      </c>
      <c r="V1395" s="1">
        <v>8.6</v>
      </c>
      <c r="W1395">
        <v>3.1</v>
      </c>
      <c r="X1395" s="1">
        <v>23.6</v>
      </c>
      <c r="Y1395">
        <v>4.9000000000000004</v>
      </c>
      <c r="Z1395" s="1">
        <v>545</v>
      </c>
      <c r="AA1395">
        <v>162</v>
      </c>
      <c r="AB1395" s="1">
        <v>57</v>
      </c>
      <c r="AC1395">
        <v>71</v>
      </c>
      <c r="AD1395" s="1">
        <v>10.5</v>
      </c>
      <c r="AE1395">
        <v>12.6</v>
      </c>
      <c r="AF1395" s="1">
        <v>638</v>
      </c>
      <c r="AG1395">
        <v>163</v>
      </c>
      <c r="AH1395" s="1">
        <v>164</v>
      </c>
      <c r="AI1395">
        <v>100</v>
      </c>
      <c r="AJ1395" s="1">
        <v>25.7</v>
      </c>
      <c r="AK1395">
        <v>15.2</v>
      </c>
      <c r="AL1395" s="1">
        <v>1383</v>
      </c>
      <c r="AM1395">
        <v>212</v>
      </c>
      <c r="AN1395" s="1">
        <v>343</v>
      </c>
      <c r="AO1395">
        <v>122</v>
      </c>
      <c r="AP1395" s="1">
        <v>24.8</v>
      </c>
      <c r="AQ1395">
        <v>8.1</v>
      </c>
      <c r="AR1395" s="1">
        <v>889</v>
      </c>
      <c r="AS1395" s="1">
        <v>250</v>
      </c>
      <c r="AT1395">
        <v>109</v>
      </c>
      <c r="AU1395" s="1">
        <v>28.1</v>
      </c>
      <c r="AV1395">
        <f t="shared" si="170"/>
        <v>3455</v>
      </c>
      <c r="AW1395">
        <f t="shared" si="171"/>
        <v>814</v>
      </c>
      <c r="AX1395">
        <f t="shared" si="172"/>
        <v>517</v>
      </c>
      <c r="AY1395">
        <f t="shared" si="173"/>
        <v>3850</v>
      </c>
      <c r="AZ1395">
        <f t="shared" si="174"/>
        <v>841</v>
      </c>
      <c r="BA1395">
        <f t="shared" si="175"/>
        <v>0.21844155844155844</v>
      </c>
    </row>
    <row r="1396" spans="1:53" x14ac:dyDescent="0.2">
      <c r="A1396" s="1" t="s">
        <v>1666</v>
      </c>
      <c r="B1396" s="1">
        <v>25003900500</v>
      </c>
      <c r="C1396" s="1" t="s">
        <v>1667</v>
      </c>
      <c r="D1396" s="1">
        <v>211</v>
      </c>
      <c r="E1396">
        <v>83</v>
      </c>
      <c r="F1396" s="1">
        <v>0</v>
      </c>
      <c r="G1396">
        <v>12</v>
      </c>
      <c r="H1396" s="1">
        <v>0</v>
      </c>
      <c r="I1396" s="2" t="b">
        <f t="shared" si="168"/>
        <v>0</v>
      </c>
      <c r="J1396">
        <v>16.7</v>
      </c>
      <c r="K1396">
        <v>14.2</v>
      </c>
      <c r="L1396" s="1">
        <v>2658</v>
      </c>
      <c r="M1396">
        <v>204</v>
      </c>
      <c r="N1396" s="1">
        <v>636</v>
      </c>
      <c r="O1396">
        <v>144</v>
      </c>
      <c r="P1396" s="1">
        <v>23.9</v>
      </c>
      <c r="Q1396">
        <v>23.1</v>
      </c>
      <c r="R1396" s="3" t="b">
        <f t="shared" si="169"/>
        <v>1</v>
      </c>
      <c r="S1396">
        <v>4.9000000000000004</v>
      </c>
      <c r="T1396" s="1">
        <v>388</v>
      </c>
      <c r="U1396">
        <v>100</v>
      </c>
      <c r="V1396" s="1">
        <v>14.6</v>
      </c>
      <c r="W1396">
        <v>3.5</v>
      </c>
      <c r="X1396" s="1">
        <v>38.5</v>
      </c>
      <c r="Y1396">
        <v>5.9</v>
      </c>
      <c r="Z1396" s="1">
        <v>406</v>
      </c>
      <c r="AA1396">
        <v>122</v>
      </c>
      <c r="AB1396" s="1">
        <v>213</v>
      </c>
      <c r="AC1396">
        <v>126</v>
      </c>
      <c r="AD1396" s="1">
        <v>52.5</v>
      </c>
      <c r="AE1396">
        <v>20.399999999999999</v>
      </c>
      <c r="AF1396" s="1">
        <v>273</v>
      </c>
      <c r="AG1396">
        <v>94</v>
      </c>
      <c r="AH1396" s="1">
        <v>107</v>
      </c>
      <c r="AI1396">
        <v>58</v>
      </c>
      <c r="AJ1396" s="1">
        <v>39.200000000000003</v>
      </c>
      <c r="AK1396">
        <v>15.4</v>
      </c>
      <c r="AL1396" s="1">
        <v>1065</v>
      </c>
      <c r="AM1396">
        <v>125</v>
      </c>
      <c r="AN1396" s="1">
        <v>405</v>
      </c>
      <c r="AO1396">
        <v>106</v>
      </c>
      <c r="AP1396" s="1">
        <v>38</v>
      </c>
      <c r="AQ1396">
        <v>8.6999999999999993</v>
      </c>
      <c r="AR1396" s="1">
        <v>914</v>
      </c>
      <c r="AS1396" s="1">
        <v>299</v>
      </c>
      <c r="AT1396">
        <v>87</v>
      </c>
      <c r="AU1396" s="1">
        <v>32.700000000000003</v>
      </c>
      <c r="AV1396">
        <f t="shared" si="170"/>
        <v>2658</v>
      </c>
      <c r="AW1396">
        <f t="shared" si="171"/>
        <v>1024</v>
      </c>
      <c r="AX1396">
        <f t="shared" si="172"/>
        <v>636</v>
      </c>
      <c r="AY1396">
        <f t="shared" si="173"/>
        <v>2869</v>
      </c>
      <c r="AZ1396">
        <f t="shared" si="174"/>
        <v>1024</v>
      </c>
      <c r="BA1396">
        <f t="shared" si="175"/>
        <v>0.35691878703380969</v>
      </c>
    </row>
    <row r="1397" spans="1:53" x14ac:dyDescent="0.2">
      <c r="A1397" s="1" t="s">
        <v>1668</v>
      </c>
      <c r="B1397" s="1">
        <v>25003900600</v>
      </c>
      <c r="C1397" s="1" t="s">
        <v>1669</v>
      </c>
      <c r="D1397" s="1">
        <v>363</v>
      </c>
      <c r="E1397">
        <v>102</v>
      </c>
      <c r="F1397" s="1">
        <v>0</v>
      </c>
      <c r="G1397">
        <v>12</v>
      </c>
      <c r="H1397" s="1">
        <v>0</v>
      </c>
      <c r="I1397" s="2" t="b">
        <f t="shared" si="168"/>
        <v>0</v>
      </c>
      <c r="J1397">
        <v>16.7</v>
      </c>
      <c r="K1397">
        <v>8.6</v>
      </c>
      <c r="L1397" s="1">
        <v>2511</v>
      </c>
      <c r="M1397">
        <v>287</v>
      </c>
      <c r="N1397" s="1">
        <v>241</v>
      </c>
      <c r="O1397">
        <v>107</v>
      </c>
      <c r="P1397" s="1">
        <v>9.6</v>
      </c>
      <c r="Q1397">
        <v>23.1</v>
      </c>
      <c r="R1397" s="3" t="b">
        <f t="shared" si="169"/>
        <v>0</v>
      </c>
      <c r="S1397">
        <v>4.2</v>
      </c>
      <c r="T1397" s="1">
        <v>94</v>
      </c>
      <c r="U1397">
        <v>59</v>
      </c>
      <c r="V1397" s="1">
        <v>3.7</v>
      </c>
      <c r="W1397">
        <v>2.2000000000000002</v>
      </c>
      <c r="X1397" s="1">
        <v>13.3</v>
      </c>
      <c r="Y1397">
        <v>4.5999999999999996</v>
      </c>
      <c r="Z1397" s="1">
        <v>544</v>
      </c>
      <c r="AA1397">
        <v>140</v>
      </c>
      <c r="AB1397" s="1">
        <v>68</v>
      </c>
      <c r="AC1397">
        <v>56</v>
      </c>
      <c r="AD1397" s="1">
        <v>12.5</v>
      </c>
      <c r="AE1397">
        <v>10.199999999999999</v>
      </c>
      <c r="AF1397" s="1">
        <v>538</v>
      </c>
      <c r="AG1397">
        <v>183</v>
      </c>
      <c r="AH1397" s="1">
        <v>108</v>
      </c>
      <c r="AI1397">
        <v>92</v>
      </c>
      <c r="AJ1397" s="1">
        <v>20.100000000000001</v>
      </c>
      <c r="AK1397">
        <v>15.6</v>
      </c>
      <c r="AL1397" s="1">
        <v>977</v>
      </c>
      <c r="AM1397">
        <v>154</v>
      </c>
      <c r="AN1397" s="1">
        <v>106</v>
      </c>
      <c r="AO1397">
        <v>44</v>
      </c>
      <c r="AP1397" s="1">
        <v>10.8</v>
      </c>
      <c r="AQ1397">
        <v>4.2</v>
      </c>
      <c r="AR1397" s="1">
        <v>452</v>
      </c>
      <c r="AS1397" s="1">
        <v>53</v>
      </c>
      <c r="AT1397">
        <v>41</v>
      </c>
      <c r="AU1397" s="1">
        <v>11.7</v>
      </c>
      <c r="AV1397">
        <f t="shared" si="170"/>
        <v>2511</v>
      </c>
      <c r="AW1397">
        <f t="shared" si="171"/>
        <v>335</v>
      </c>
      <c r="AX1397">
        <f t="shared" si="172"/>
        <v>241</v>
      </c>
      <c r="AY1397">
        <f t="shared" si="173"/>
        <v>2874</v>
      </c>
      <c r="AZ1397">
        <f t="shared" si="174"/>
        <v>335</v>
      </c>
      <c r="BA1397">
        <f t="shared" si="175"/>
        <v>0.11656228253305498</v>
      </c>
    </row>
    <row r="1398" spans="1:53" x14ac:dyDescent="0.2">
      <c r="A1398" s="1" t="s">
        <v>1670</v>
      </c>
      <c r="B1398" s="1">
        <v>25003900700</v>
      </c>
      <c r="C1398" s="1" t="s">
        <v>1671</v>
      </c>
      <c r="D1398" s="1">
        <v>197</v>
      </c>
      <c r="E1398">
        <v>104</v>
      </c>
      <c r="F1398" s="1">
        <v>49</v>
      </c>
      <c r="G1398">
        <v>62</v>
      </c>
      <c r="H1398" s="1">
        <v>24.9</v>
      </c>
      <c r="I1398" s="2" t="b">
        <f t="shared" si="168"/>
        <v>1</v>
      </c>
      <c r="J1398">
        <v>16.7</v>
      </c>
      <c r="K1398">
        <v>26</v>
      </c>
      <c r="L1398" s="1">
        <v>2128</v>
      </c>
      <c r="M1398">
        <v>227</v>
      </c>
      <c r="N1398" s="1">
        <v>263</v>
      </c>
      <c r="O1398">
        <v>84</v>
      </c>
      <c r="P1398" s="1">
        <v>12.4</v>
      </c>
      <c r="Q1398">
        <v>23.1</v>
      </c>
      <c r="R1398" s="3" t="b">
        <f t="shared" si="169"/>
        <v>0</v>
      </c>
      <c r="S1398">
        <v>3.9</v>
      </c>
      <c r="T1398" s="1">
        <v>162</v>
      </c>
      <c r="U1398">
        <v>53</v>
      </c>
      <c r="V1398" s="1">
        <v>7.6</v>
      </c>
      <c r="W1398">
        <v>2.5</v>
      </c>
      <c r="X1398" s="1">
        <v>20</v>
      </c>
      <c r="Y1398">
        <v>5.0999999999999996</v>
      </c>
      <c r="Z1398" s="1">
        <v>303</v>
      </c>
      <c r="AA1398">
        <v>111</v>
      </c>
      <c r="AB1398" s="1">
        <v>96</v>
      </c>
      <c r="AC1398">
        <v>51</v>
      </c>
      <c r="AD1398" s="1">
        <v>31.7</v>
      </c>
      <c r="AE1398">
        <v>16.3</v>
      </c>
      <c r="AF1398" s="1">
        <v>297</v>
      </c>
      <c r="AG1398">
        <v>94</v>
      </c>
      <c r="AH1398" s="1">
        <v>60</v>
      </c>
      <c r="AI1398">
        <v>41</v>
      </c>
      <c r="AJ1398" s="1">
        <v>20.2</v>
      </c>
      <c r="AK1398">
        <v>13</v>
      </c>
      <c r="AL1398" s="1">
        <v>903</v>
      </c>
      <c r="AM1398">
        <v>207</v>
      </c>
      <c r="AN1398" s="1">
        <v>209</v>
      </c>
      <c r="AO1398">
        <v>74</v>
      </c>
      <c r="AP1398" s="1">
        <v>23.1</v>
      </c>
      <c r="AQ1398">
        <v>8.5</v>
      </c>
      <c r="AR1398" s="1">
        <v>625</v>
      </c>
      <c r="AS1398" s="1">
        <v>60</v>
      </c>
      <c r="AT1398">
        <v>40</v>
      </c>
      <c r="AU1398" s="1">
        <v>9.6</v>
      </c>
      <c r="AV1398">
        <f t="shared" si="170"/>
        <v>2128</v>
      </c>
      <c r="AW1398">
        <f t="shared" si="171"/>
        <v>425</v>
      </c>
      <c r="AX1398">
        <f t="shared" si="172"/>
        <v>263</v>
      </c>
      <c r="AY1398">
        <f t="shared" si="173"/>
        <v>2325</v>
      </c>
      <c r="AZ1398">
        <f t="shared" si="174"/>
        <v>474</v>
      </c>
      <c r="BA1398">
        <f t="shared" si="175"/>
        <v>0.20387096774193547</v>
      </c>
    </row>
    <row r="1399" spans="1:53" x14ac:dyDescent="0.2">
      <c r="A1399" s="1" t="s">
        <v>1672</v>
      </c>
      <c r="B1399" s="1">
        <v>25003900800</v>
      </c>
      <c r="C1399" s="1" t="s">
        <v>1673</v>
      </c>
      <c r="D1399" s="1">
        <v>347</v>
      </c>
      <c r="E1399">
        <v>134</v>
      </c>
      <c r="F1399" s="1">
        <v>23</v>
      </c>
      <c r="G1399">
        <v>35</v>
      </c>
      <c r="H1399" s="1">
        <v>6.6</v>
      </c>
      <c r="I1399" s="2" t="b">
        <f t="shared" si="168"/>
        <v>0</v>
      </c>
      <c r="J1399">
        <v>16.7</v>
      </c>
      <c r="K1399">
        <v>10.3</v>
      </c>
      <c r="L1399" s="1">
        <v>3636</v>
      </c>
      <c r="M1399">
        <v>227</v>
      </c>
      <c r="N1399" s="1">
        <v>991</v>
      </c>
      <c r="O1399">
        <v>218</v>
      </c>
      <c r="P1399" s="1">
        <v>27.3</v>
      </c>
      <c r="Q1399">
        <v>23.1</v>
      </c>
      <c r="R1399" s="3" t="b">
        <f t="shared" si="169"/>
        <v>1</v>
      </c>
      <c r="S1399">
        <v>5.3</v>
      </c>
      <c r="T1399" s="1">
        <v>719</v>
      </c>
      <c r="U1399">
        <v>187</v>
      </c>
      <c r="V1399" s="1">
        <v>19.8</v>
      </c>
      <c r="W1399">
        <v>5</v>
      </c>
      <c r="X1399" s="1">
        <v>47</v>
      </c>
      <c r="Y1399">
        <v>6.9</v>
      </c>
      <c r="Z1399" s="1">
        <v>409</v>
      </c>
      <c r="AA1399">
        <v>145</v>
      </c>
      <c r="AB1399" s="1">
        <v>233</v>
      </c>
      <c r="AC1399">
        <v>115</v>
      </c>
      <c r="AD1399" s="1">
        <v>57</v>
      </c>
      <c r="AE1399">
        <v>16.399999999999999</v>
      </c>
      <c r="AF1399" s="1">
        <v>561</v>
      </c>
      <c r="AG1399">
        <v>112</v>
      </c>
      <c r="AH1399" s="1">
        <v>372</v>
      </c>
      <c r="AI1399">
        <v>109</v>
      </c>
      <c r="AJ1399" s="1">
        <v>66.3</v>
      </c>
      <c r="AK1399">
        <v>13.7</v>
      </c>
      <c r="AL1399" s="1">
        <v>1602</v>
      </c>
      <c r="AM1399">
        <v>189</v>
      </c>
      <c r="AN1399" s="1">
        <v>677</v>
      </c>
      <c r="AO1399">
        <v>197</v>
      </c>
      <c r="AP1399" s="1">
        <v>42.3</v>
      </c>
      <c r="AQ1399">
        <v>10.3</v>
      </c>
      <c r="AR1399" s="1">
        <v>1064</v>
      </c>
      <c r="AS1399" s="1">
        <v>428</v>
      </c>
      <c r="AT1399">
        <v>106</v>
      </c>
      <c r="AU1399" s="1">
        <v>40.200000000000003</v>
      </c>
      <c r="AV1399">
        <f t="shared" si="170"/>
        <v>3636</v>
      </c>
      <c r="AW1399">
        <f t="shared" si="171"/>
        <v>1710</v>
      </c>
      <c r="AX1399">
        <f t="shared" si="172"/>
        <v>991</v>
      </c>
      <c r="AY1399">
        <f t="shared" si="173"/>
        <v>3983</v>
      </c>
      <c r="AZ1399">
        <f t="shared" si="174"/>
        <v>1733</v>
      </c>
      <c r="BA1399">
        <f t="shared" si="175"/>
        <v>0.43509917147878485</v>
      </c>
    </row>
    <row r="1400" spans="1:53" x14ac:dyDescent="0.2">
      <c r="A1400" s="1" t="s">
        <v>1674</v>
      </c>
      <c r="B1400" s="1">
        <v>25003900900</v>
      </c>
      <c r="C1400" s="1" t="s">
        <v>1675</v>
      </c>
      <c r="D1400" s="1">
        <v>392</v>
      </c>
      <c r="E1400">
        <v>140</v>
      </c>
      <c r="F1400" s="1">
        <v>50</v>
      </c>
      <c r="G1400">
        <v>45</v>
      </c>
      <c r="H1400" s="1">
        <v>12.8</v>
      </c>
      <c r="I1400" s="2" t="b">
        <f t="shared" si="168"/>
        <v>0</v>
      </c>
      <c r="J1400">
        <v>16.7</v>
      </c>
      <c r="K1400">
        <v>12.1</v>
      </c>
      <c r="L1400" s="1">
        <v>3606</v>
      </c>
      <c r="M1400">
        <v>426</v>
      </c>
      <c r="N1400" s="1">
        <v>794</v>
      </c>
      <c r="O1400">
        <v>255</v>
      </c>
      <c r="P1400" s="1">
        <v>22</v>
      </c>
      <c r="Q1400">
        <v>23.1</v>
      </c>
      <c r="R1400" s="3" t="b">
        <f t="shared" si="169"/>
        <v>0</v>
      </c>
      <c r="S1400">
        <v>5.8</v>
      </c>
      <c r="T1400" s="1">
        <v>497</v>
      </c>
      <c r="U1400">
        <v>141</v>
      </c>
      <c r="V1400" s="1">
        <v>13.8</v>
      </c>
      <c r="W1400">
        <v>4.2</v>
      </c>
      <c r="X1400" s="1">
        <v>35.799999999999997</v>
      </c>
      <c r="Y1400">
        <v>7</v>
      </c>
      <c r="Z1400" s="1">
        <v>1136</v>
      </c>
      <c r="AA1400">
        <v>335</v>
      </c>
      <c r="AB1400" s="1">
        <v>416</v>
      </c>
      <c r="AC1400">
        <v>187</v>
      </c>
      <c r="AD1400" s="1">
        <v>36.6</v>
      </c>
      <c r="AE1400">
        <v>12.7</v>
      </c>
      <c r="AF1400" s="1">
        <v>498</v>
      </c>
      <c r="AG1400">
        <v>169</v>
      </c>
      <c r="AH1400" s="1">
        <v>60</v>
      </c>
      <c r="AI1400">
        <v>51</v>
      </c>
      <c r="AJ1400" s="1">
        <v>12</v>
      </c>
      <c r="AK1400">
        <v>9.6</v>
      </c>
      <c r="AL1400" s="1">
        <v>1259</v>
      </c>
      <c r="AM1400">
        <v>202</v>
      </c>
      <c r="AN1400" s="1">
        <v>478</v>
      </c>
      <c r="AO1400">
        <v>156</v>
      </c>
      <c r="AP1400" s="1">
        <v>38</v>
      </c>
      <c r="AQ1400">
        <v>10.7</v>
      </c>
      <c r="AR1400" s="1">
        <v>713</v>
      </c>
      <c r="AS1400" s="1">
        <v>337</v>
      </c>
      <c r="AT1400">
        <v>109</v>
      </c>
      <c r="AU1400" s="1">
        <v>47.3</v>
      </c>
      <c r="AV1400">
        <f t="shared" si="170"/>
        <v>3606</v>
      </c>
      <c r="AW1400">
        <f t="shared" si="171"/>
        <v>1291</v>
      </c>
      <c r="AX1400">
        <f t="shared" si="172"/>
        <v>794</v>
      </c>
      <c r="AY1400">
        <f t="shared" si="173"/>
        <v>3998</v>
      </c>
      <c r="AZ1400">
        <f t="shared" si="174"/>
        <v>1341</v>
      </c>
      <c r="BA1400">
        <f t="shared" si="175"/>
        <v>0.33541770885442723</v>
      </c>
    </row>
    <row r="1401" spans="1:53" x14ac:dyDescent="0.2">
      <c r="A1401" s="1" t="s">
        <v>3946</v>
      </c>
      <c r="B1401" s="1">
        <v>25025090100</v>
      </c>
      <c r="C1401" s="1" t="s">
        <v>3947</v>
      </c>
      <c r="D1401" s="1">
        <v>538</v>
      </c>
      <c r="E1401">
        <v>109</v>
      </c>
      <c r="F1401" s="1">
        <v>11</v>
      </c>
      <c r="G1401">
        <v>17</v>
      </c>
      <c r="H1401" s="1">
        <v>2</v>
      </c>
      <c r="I1401" s="2" t="b">
        <f t="shared" si="168"/>
        <v>0</v>
      </c>
      <c r="J1401">
        <v>16.7</v>
      </c>
      <c r="K1401">
        <v>3.2</v>
      </c>
      <c r="L1401" s="1">
        <v>3042</v>
      </c>
      <c r="M1401">
        <v>311</v>
      </c>
      <c r="N1401" s="1">
        <v>301</v>
      </c>
      <c r="O1401">
        <v>118</v>
      </c>
      <c r="P1401" s="1">
        <v>9.9</v>
      </c>
      <c r="Q1401">
        <v>23.1</v>
      </c>
      <c r="R1401" s="3" t="b">
        <f t="shared" si="169"/>
        <v>0</v>
      </c>
      <c r="S1401">
        <v>3.9</v>
      </c>
      <c r="T1401" s="1">
        <v>143</v>
      </c>
      <c r="U1401">
        <v>127</v>
      </c>
      <c r="V1401" s="1">
        <v>4.7</v>
      </c>
      <c r="W1401">
        <v>4.2</v>
      </c>
      <c r="X1401" s="1">
        <v>14.6</v>
      </c>
      <c r="Y1401">
        <v>5.2</v>
      </c>
      <c r="Z1401" s="1">
        <v>851</v>
      </c>
      <c r="AA1401">
        <v>191</v>
      </c>
      <c r="AB1401" s="1">
        <v>170</v>
      </c>
      <c r="AC1401">
        <v>136</v>
      </c>
      <c r="AD1401" s="1">
        <v>20</v>
      </c>
      <c r="AE1401">
        <v>15.3</v>
      </c>
      <c r="AF1401" s="1">
        <v>584</v>
      </c>
      <c r="AG1401">
        <v>147</v>
      </c>
      <c r="AH1401" s="1">
        <v>91</v>
      </c>
      <c r="AI1401">
        <v>60</v>
      </c>
      <c r="AJ1401" s="1">
        <v>15.6</v>
      </c>
      <c r="AK1401">
        <v>9.4</v>
      </c>
      <c r="AL1401" s="1">
        <v>1125</v>
      </c>
      <c r="AM1401">
        <v>192</v>
      </c>
      <c r="AN1401" s="1">
        <v>148</v>
      </c>
      <c r="AO1401">
        <v>84</v>
      </c>
      <c r="AP1401" s="1">
        <v>13.2</v>
      </c>
      <c r="AQ1401">
        <v>7.3</v>
      </c>
      <c r="AR1401" s="1">
        <v>482</v>
      </c>
      <c r="AS1401" s="1">
        <v>35</v>
      </c>
      <c r="AT1401">
        <v>27</v>
      </c>
      <c r="AU1401" s="1">
        <v>7.3</v>
      </c>
      <c r="AV1401">
        <f t="shared" si="170"/>
        <v>3042</v>
      </c>
      <c r="AW1401">
        <f t="shared" si="171"/>
        <v>444</v>
      </c>
      <c r="AX1401">
        <f t="shared" si="172"/>
        <v>301</v>
      </c>
      <c r="AY1401">
        <f t="shared" si="173"/>
        <v>3580</v>
      </c>
      <c r="AZ1401">
        <f t="shared" si="174"/>
        <v>455</v>
      </c>
      <c r="BA1401">
        <f t="shared" si="175"/>
        <v>0.1270949720670391</v>
      </c>
    </row>
    <row r="1402" spans="1:53" x14ac:dyDescent="0.2">
      <c r="A1402" s="1" t="s">
        <v>1676</v>
      </c>
      <c r="B1402" s="1">
        <v>25003901100</v>
      </c>
      <c r="C1402" s="1" t="s">
        <v>1677</v>
      </c>
      <c r="D1402" s="1">
        <v>252</v>
      </c>
      <c r="E1402">
        <v>91</v>
      </c>
      <c r="F1402" s="1">
        <v>22</v>
      </c>
      <c r="G1402">
        <v>24</v>
      </c>
      <c r="H1402" s="1">
        <v>8.6999999999999993</v>
      </c>
      <c r="I1402" s="2" t="b">
        <f t="shared" si="168"/>
        <v>0</v>
      </c>
      <c r="J1402">
        <v>16.7</v>
      </c>
      <c r="K1402">
        <v>9.6</v>
      </c>
      <c r="L1402" s="1">
        <v>2790</v>
      </c>
      <c r="M1402">
        <v>166</v>
      </c>
      <c r="N1402" s="1">
        <v>422</v>
      </c>
      <c r="O1402">
        <v>102</v>
      </c>
      <c r="P1402" s="1">
        <v>15.1</v>
      </c>
      <c r="Q1402">
        <v>23.1</v>
      </c>
      <c r="R1402" s="3" t="b">
        <f t="shared" si="169"/>
        <v>0</v>
      </c>
      <c r="S1402">
        <v>3.5</v>
      </c>
      <c r="T1402" s="1">
        <v>293</v>
      </c>
      <c r="U1402">
        <v>108</v>
      </c>
      <c r="V1402" s="1">
        <v>10.5</v>
      </c>
      <c r="W1402">
        <v>3.9</v>
      </c>
      <c r="X1402" s="1">
        <v>25.6</v>
      </c>
      <c r="Y1402">
        <v>5.5</v>
      </c>
      <c r="Z1402" s="1">
        <v>431</v>
      </c>
      <c r="AA1402">
        <v>116</v>
      </c>
      <c r="AB1402" s="1">
        <v>134</v>
      </c>
      <c r="AC1402">
        <v>75</v>
      </c>
      <c r="AD1402" s="1">
        <v>31.1</v>
      </c>
      <c r="AE1402">
        <v>13.3</v>
      </c>
      <c r="AF1402" s="1">
        <v>503</v>
      </c>
      <c r="AG1402">
        <v>86</v>
      </c>
      <c r="AH1402" s="1">
        <v>159</v>
      </c>
      <c r="AI1402">
        <v>77</v>
      </c>
      <c r="AJ1402" s="1">
        <v>31.6</v>
      </c>
      <c r="AK1402">
        <v>13.3</v>
      </c>
      <c r="AL1402" s="1">
        <v>997</v>
      </c>
      <c r="AM1402">
        <v>117</v>
      </c>
      <c r="AN1402" s="1">
        <v>270</v>
      </c>
      <c r="AO1402">
        <v>83</v>
      </c>
      <c r="AP1402" s="1">
        <v>27.1</v>
      </c>
      <c r="AQ1402">
        <v>7.7</v>
      </c>
      <c r="AR1402" s="1">
        <v>859</v>
      </c>
      <c r="AS1402" s="1">
        <v>152</v>
      </c>
      <c r="AT1402">
        <v>62</v>
      </c>
      <c r="AU1402" s="1">
        <v>17.7</v>
      </c>
      <c r="AV1402">
        <f t="shared" si="170"/>
        <v>2790</v>
      </c>
      <c r="AW1402">
        <f t="shared" si="171"/>
        <v>715</v>
      </c>
      <c r="AX1402">
        <f t="shared" si="172"/>
        <v>422</v>
      </c>
      <c r="AY1402">
        <f t="shared" si="173"/>
        <v>3042</v>
      </c>
      <c r="AZ1402">
        <f t="shared" si="174"/>
        <v>737</v>
      </c>
      <c r="BA1402">
        <f t="shared" si="175"/>
        <v>0.24227481919789612</v>
      </c>
    </row>
    <row r="1403" spans="1:53" x14ac:dyDescent="0.2">
      <c r="A1403" s="1" t="s">
        <v>3948</v>
      </c>
      <c r="B1403" s="1">
        <v>25025090200</v>
      </c>
      <c r="C1403" s="1" t="s">
        <v>3949</v>
      </c>
      <c r="D1403" s="1">
        <v>328</v>
      </c>
      <c r="E1403">
        <v>113</v>
      </c>
      <c r="F1403" s="1">
        <v>24</v>
      </c>
      <c r="G1403">
        <v>25</v>
      </c>
      <c r="H1403" s="1">
        <v>7.3</v>
      </c>
      <c r="I1403" s="2" t="b">
        <f t="shared" si="168"/>
        <v>0</v>
      </c>
      <c r="J1403">
        <v>16.7</v>
      </c>
      <c r="K1403">
        <v>7.1</v>
      </c>
      <c r="L1403" s="1">
        <v>1459</v>
      </c>
      <c r="M1403">
        <v>157</v>
      </c>
      <c r="N1403" s="1">
        <v>101</v>
      </c>
      <c r="O1403">
        <v>59</v>
      </c>
      <c r="P1403" s="1">
        <v>6.9</v>
      </c>
      <c r="Q1403">
        <v>23.1</v>
      </c>
      <c r="R1403" s="3" t="b">
        <f t="shared" si="169"/>
        <v>0</v>
      </c>
      <c r="S1403">
        <v>3.9</v>
      </c>
      <c r="T1403" s="1">
        <v>11</v>
      </c>
      <c r="U1403">
        <v>12</v>
      </c>
      <c r="V1403" s="1">
        <v>0.8</v>
      </c>
      <c r="W1403">
        <v>0.8</v>
      </c>
      <c r="X1403" s="1">
        <v>7.7</v>
      </c>
      <c r="Y1403">
        <v>3.9</v>
      </c>
      <c r="Z1403" s="1">
        <v>442</v>
      </c>
      <c r="AA1403">
        <v>131</v>
      </c>
      <c r="AB1403" s="1">
        <v>37</v>
      </c>
      <c r="AC1403">
        <v>30</v>
      </c>
      <c r="AD1403" s="1">
        <v>8.4</v>
      </c>
      <c r="AE1403">
        <v>6.7</v>
      </c>
      <c r="AF1403" s="1">
        <v>356</v>
      </c>
      <c r="AG1403">
        <v>106</v>
      </c>
      <c r="AH1403" s="1">
        <v>33</v>
      </c>
      <c r="AI1403">
        <v>35</v>
      </c>
      <c r="AJ1403" s="1">
        <v>9.3000000000000007</v>
      </c>
      <c r="AK1403">
        <v>8.8000000000000007</v>
      </c>
      <c r="AL1403" s="1">
        <v>486</v>
      </c>
      <c r="AM1403">
        <v>112</v>
      </c>
      <c r="AN1403" s="1">
        <v>11</v>
      </c>
      <c r="AO1403">
        <v>18</v>
      </c>
      <c r="AP1403" s="1">
        <v>2.2999999999999998</v>
      </c>
      <c r="AQ1403">
        <v>3.7</v>
      </c>
      <c r="AR1403" s="1">
        <v>175</v>
      </c>
      <c r="AS1403" s="1">
        <v>31</v>
      </c>
      <c r="AT1403">
        <v>32</v>
      </c>
      <c r="AU1403" s="1">
        <v>17.7</v>
      </c>
      <c r="AV1403">
        <f t="shared" si="170"/>
        <v>1459</v>
      </c>
      <c r="AW1403">
        <f t="shared" si="171"/>
        <v>112</v>
      </c>
      <c r="AX1403">
        <f t="shared" si="172"/>
        <v>101</v>
      </c>
      <c r="AY1403">
        <f t="shared" si="173"/>
        <v>1787</v>
      </c>
      <c r="AZ1403">
        <f t="shared" si="174"/>
        <v>136</v>
      </c>
      <c r="BA1403">
        <f t="shared" si="175"/>
        <v>7.6105204252937889E-2</v>
      </c>
    </row>
    <row r="1404" spans="1:53" x14ac:dyDescent="0.2">
      <c r="A1404" s="1" t="s">
        <v>3950</v>
      </c>
      <c r="B1404" s="1">
        <v>25025090300</v>
      </c>
      <c r="C1404" s="1" t="s">
        <v>3951</v>
      </c>
      <c r="D1404" s="1">
        <v>395</v>
      </c>
      <c r="E1404">
        <v>118</v>
      </c>
      <c r="F1404" s="1">
        <v>0</v>
      </c>
      <c r="G1404">
        <v>12</v>
      </c>
      <c r="H1404" s="1">
        <v>0</v>
      </c>
      <c r="I1404" s="2" t="b">
        <f t="shared" si="168"/>
        <v>0</v>
      </c>
      <c r="J1404">
        <v>16.7</v>
      </c>
      <c r="K1404">
        <v>7.9</v>
      </c>
      <c r="L1404" s="1">
        <v>1930</v>
      </c>
      <c r="M1404">
        <v>227</v>
      </c>
      <c r="N1404" s="1">
        <v>220</v>
      </c>
      <c r="O1404">
        <v>73</v>
      </c>
      <c r="P1404" s="1">
        <v>11.4</v>
      </c>
      <c r="Q1404">
        <v>23.1</v>
      </c>
      <c r="R1404" s="3" t="b">
        <f t="shared" si="169"/>
        <v>0</v>
      </c>
      <c r="S1404">
        <v>3.9</v>
      </c>
      <c r="T1404" s="1">
        <v>76</v>
      </c>
      <c r="U1404">
        <v>67</v>
      </c>
      <c r="V1404" s="1">
        <v>3.9</v>
      </c>
      <c r="W1404">
        <v>3.4</v>
      </c>
      <c r="X1404" s="1">
        <v>15.3</v>
      </c>
      <c r="Y1404">
        <v>5.2</v>
      </c>
      <c r="Z1404" s="1">
        <v>424</v>
      </c>
      <c r="AA1404">
        <v>174</v>
      </c>
      <c r="AB1404" s="1">
        <v>104</v>
      </c>
      <c r="AC1404">
        <v>101</v>
      </c>
      <c r="AD1404" s="1">
        <v>24.5</v>
      </c>
      <c r="AE1404">
        <v>19.7</v>
      </c>
      <c r="AF1404" s="1">
        <v>420</v>
      </c>
      <c r="AG1404">
        <v>144</v>
      </c>
      <c r="AH1404" s="1">
        <v>134</v>
      </c>
      <c r="AI1404">
        <v>64</v>
      </c>
      <c r="AJ1404" s="1">
        <v>31.9</v>
      </c>
      <c r="AK1404">
        <v>12</v>
      </c>
      <c r="AL1404" s="1">
        <v>795</v>
      </c>
      <c r="AM1404">
        <v>122</v>
      </c>
      <c r="AN1404" s="1">
        <v>29</v>
      </c>
      <c r="AO1404">
        <v>33</v>
      </c>
      <c r="AP1404" s="1">
        <v>3.6</v>
      </c>
      <c r="AQ1404">
        <v>4.0999999999999996</v>
      </c>
      <c r="AR1404" s="1">
        <v>291</v>
      </c>
      <c r="AS1404" s="1">
        <v>29</v>
      </c>
      <c r="AT1404">
        <v>35</v>
      </c>
      <c r="AU1404" s="1">
        <v>10</v>
      </c>
      <c r="AV1404">
        <f t="shared" si="170"/>
        <v>1930</v>
      </c>
      <c r="AW1404">
        <f t="shared" si="171"/>
        <v>296</v>
      </c>
      <c r="AX1404">
        <f t="shared" si="172"/>
        <v>220</v>
      </c>
      <c r="AY1404">
        <f t="shared" si="173"/>
        <v>2325</v>
      </c>
      <c r="AZ1404">
        <f t="shared" si="174"/>
        <v>296</v>
      </c>
      <c r="BA1404">
        <f t="shared" si="175"/>
        <v>0.12731182795698925</v>
      </c>
    </row>
    <row r="1405" spans="1:53" x14ac:dyDescent="0.2">
      <c r="A1405" s="1" t="s">
        <v>3952</v>
      </c>
      <c r="B1405" s="1">
        <v>25025090400</v>
      </c>
      <c r="C1405" s="1" t="s">
        <v>3953</v>
      </c>
      <c r="D1405" s="1">
        <v>622</v>
      </c>
      <c r="E1405">
        <v>203</v>
      </c>
      <c r="F1405" s="1">
        <v>33</v>
      </c>
      <c r="G1405">
        <v>31</v>
      </c>
      <c r="H1405" s="1">
        <v>5.3</v>
      </c>
      <c r="I1405" s="2" t="b">
        <f t="shared" si="168"/>
        <v>0</v>
      </c>
      <c r="J1405">
        <v>16.7</v>
      </c>
      <c r="K1405">
        <v>4.5</v>
      </c>
      <c r="L1405" s="1">
        <v>2377</v>
      </c>
      <c r="M1405">
        <v>275</v>
      </c>
      <c r="N1405" s="1">
        <v>252</v>
      </c>
      <c r="O1405">
        <v>151</v>
      </c>
      <c r="P1405" s="1">
        <v>10.6</v>
      </c>
      <c r="Q1405">
        <v>23.1</v>
      </c>
      <c r="R1405" s="3" t="b">
        <f t="shared" si="169"/>
        <v>0</v>
      </c>
      <c r="S1405">
        <v>5.9</v>
      </c>
      <c r="T1405" s="1">
        <v>173</v>
      </c>
      <c r="U1405">
        <v>102</v>
      </c>
      <c r="V1405" s="1">
        <v>7.3</v>
      </c>
      <c r="W1405">
        <v>4.2</v>
      </c>
      <c r="X1405" s="1">
        <v>17.899999999999999</v>
      </c>
      <c r="Y1405">
        <v>7.8</v>
      </c>
      <c r="Z1405" s="1">
        <v>688</v>
      </c>
      <c r="AA1405">
        <v>216</v>
      </c>
      <c r="AB1405" s="1">
        <v>165</v>
      </c>
      <c r="AC1405">
        <v>161</v>
      </c>
      <c r="AD1405" s="1">
        <v>24</v>
      </c>
      <c r="AE1405">
        <v>20.5</v>
      </c>
      <c r="AF1405" s="1">
        <v>380</v>
      </c>
      <c r="AG1405">
        <v>162</v>
      </c>
      <c r="AH1405" s="1">
        <v>91</v>
      </c>
      <c r="AI1405">
        <v>66</v>
      </c>
      <c r="AJ1405" s="1">
        <v>23.9</v>
      </c>
      <c r="AK1405">
        <v>12.1</v>
      </c>
      <c r="AL1405" s="1">
        <v>963</v>
      </c>
      <c r="AM1405">
        <v>219</v>
      </c>
      <c r="AN1405" s="1">
        <v>123</v>
      </c>
      <c r="AO1405">
        <v>82</v>
      </c>
      <c r="AP1405" s="1">
        <v>12.8</v>
      </c>
      <c r="AQ1405">
        <v>8.6</v>
      </c>
      <c r="AR1405" s="1">
        <v>346</v>
      </c>
      <c r="AS1405" s="1">
        <v>46</v>
      </c>
      <c r="AT1405">
        <v>45</v>
      </c>
      <c r="AU1405" s="1">
        <v>13.3</v>
      </c>
      <c r="AV1405">
        <f t="shared" si="170"/>
        <v>2377</v>
      </c>
      <c r="AW1405">
        <f t="shared" si="171"/>
        <v>425</v>
      </c>
      <c r="AX1405">
        <f t="shared" si="172"/>
        <v>252</v>
      </c>
      <c r="AY1405">
        <f t="shared" si="173"/>
        <v>2999</v>
      </c>
      <c r="AZ1405">
        <f t="shared" si="174"/>
        <v>458</v>
      </c>
      <c r="BA1405">
        <f t="shared" si="175"/>
        <v>0.15271757252417473</v>
      </c>
    </row>
    <row r="1406" spans="1:53" x14ac:dyDescent="0.2">
      <c r="A1406" s="1" t="s">
        <v>3954</v>
      </c>
      <c r="B1406" s="1">
        <v>25025090600</v>
      </c>
      <c r="C1406" s="1" t="s">
        <v>3955</v>
      </c>
      <c r="D1406" s="1">
        <v>334</v>
      </c>
      <c r="E1406">
        <v>125</v>
      </c>
      <c r="F1406" s="1">
        <v>19</v>
      </c>
      <c r="G1406">
        <v>22</v>
      </c>
      <c r="H1406" s="1">
        <v>5.7</v>
      </c>
      <c r="I1406" s="2" t="b">
        <f t="shared" si="168"/>
        <v>0</v>
      </c>
      <c r="J1406">
        <v>16.7</v>
      </c>
      <c r="K1406">
        <v>5.9</v>
      </c>
      <c r="L1406" s="1">
        <v>1577</v>
      </c>
      <c r="M1406">
        <v>198</v>
      </c>
      <c r="N1406" s="1">
        <v>139</v>
      </c>
      <c r="O1406">
        <v>46</v>
      </c>
      <c r="P1406" s="1">
        <v>8.8000000000000007</v>
      </c>
      <c r="Q1406">
        <v>23.1</v>
      </c>
      <c r="R1406" s="3" t="b">
        <f t="shared" si="169"/>
        <v>0</v>
      </c>
      <c r="S1406">
        <v>2.8</v>
      </c>
      <c r="T1406" s="1">
        <v>49</v>
      </c>
      <c r="U1406">
        <v>33</v>
      </c>
      <c r="V1406" s="1">
        <v>3.1</v>
      </c>
      <c r="W1406">
        <v>2.2000000000000002</v>
      </c>
      <c r="X1406" s="1">
        <v>11.9</v>
      </c>
      <c r="Y1406">
        <v>3.7</v>
      </c>
      <c r="Z1406" s="1">
        <v>451</v>
      </c>
      <c r="AA1406">
        <v>111</v>
      </c>
      <c r="AB1406" s="1">
        <v>33</v>
      </c>
      <c r="AC1406">
        <v>27</v>
      </c>
      <c r="AD1406" s="1">
        <v>7.3</v>
      </c>
      <c r="AE1406">
        <v>6.2</v>
      </c>
      <c r="AF1406" s="1">
        <v>272</v>
      </c>
      <c r="AG1406">
        <v>76</v>
      </c>
      <c r="AH1406" s="1">
        <v>30</v>
      </c>
      <c r="AI1406">
        <v>24</v>
      </c>
      <c r="AJ1406" s="1">
        <v>11</v>
      </c>
      <c r="AK1406">
        <v>8.6999999999999993</v>
      </c>
      <c r="AL1406" s="1">
        <v>684</v>
      </c>
      <c r="AM1406">
        <v>104</v>
      </c>
      <c r="AN1406" s="1">
        <v>111</v>
      </c>
      <c r="AO1406">
        <v>47</v>
      </c>
      <c r="AP1406" s="1">
        <v>16.2</v>
      </c>
      <c r="AQ1406">
        <v>6.7</v>
      </c>
      <c r="AR1406" s="1">
        <v>170</v>
      </c>
      <c r="AS1406" s="1">
        <v>14</v>
      </c>
      <c r="AT1406">
        <v>15</v>
      </c>
      <c r="AU1406" s="1">
        <v>8.1999999999999993</v>
      </c>
      <c r="AV1406">
        <f t="shared" si="170"/>
        <v>1577</v>
      </c>
      <c r="AW1406">
        <f t="shared" si="171"/>
        <v>188</v>
      </c>
      <c r="AX1406">
        <f t="shared" si="172"/>
        <v>139</v>
      </c>
      <c r="AY1406">
        <f t="shared" si="173"/>
        <v>1911</v>
      </c>
      <c r="AZ1406">
        <f t="shared" si="174"/>
        <v>207</v>
      </c>
      <c r="BA1406">
        <f t="shared" si="175"/>
        <v>0.10832025117739404</v>
      </c>
    </row>
    <row r="1407" spans="1:53" x14ac:dyDescent="0.2">
      <c r="A1407" s="1" t="s">
        <v>3956</v>
      </c>
      <c r="B1407" s="1">
        <v>25025090700</v>
      </c>
      <c r="C1407" s="1" t="s">
        <v>3957</v>
      </c>
      <c r="D1407" s="1">
        <v>463</v>
      </c>
      <c r="E1407">
        <v>157</v>
      </c>
      <c r="F1407" s="1">
        <v>189</v>
      </c>
      <c r="G1407">
        <v>110</v>
      </c>
      <c r="H1407" s="1">
        <v>40.799999999999997</v>
      </c>
      <c r="I1407" s="2" t="b">
        <f t="shared" si="168"/>
        <v>1</v>
      </c>
      <c r="J1407">
        <v>16.7</v>
      </c>
      <c r="K1407">
        <v>18.600000000000001</v>
      </c>
      <c r="L1407" s="1">
        <v>3413</v>
      </c>
      <c r="M1407">
        <v>300</v>
      </c>
      <c r="N1407" s="1">
        <v>1001</v>
      </c>
      <c r="O1407">
        <v>212</v>
      </c>
      <c r="P1407" s="1">
        <v>29.3</v>
      </c>
      <c r="Q1407">
        <v>23.1</v>
      </c>
      <c r="R1407" s="3" t="b">
        <f t="shared" si="169"/>
        <v>1</v>
      </c>
      <c r="S1407">
        <v>5.8</v>
      </c>
      <c r="T1407" s="1">
        <v>403</v>
      </c>
      <c r="U1407">
        <v>117</v>
      </c>
      <c r="V1407" s="1">
        <v>11.8</v>
      </c>
      <c r="W1407">
        <v>3.4</v>
      </c>
      <c r="X1407" s="1">
        <v>41.1</v>
      </c>
      <c r="Y1407">
        <v>6.2</v>
      </c>
      <c r="Z1407" s="1">
        <v>1346</v>
      </c>
      <c r="AA1407">
        <v>323</v>
      </c>
      <c r="AB1407" s="1">
        <v>776</v>
      </c>
      <c r="AC1407">
        <v>221</v>
      </c>
      <c r="AD1407" s="1">
        <v>57.7</v>
      </c>
      <c r="AE1407">
        <v>11.4</v>
      </c>
      <c r="AF1407" s="1">
        <v>603</v>
      </c>
      <c r="AG1407">
        <v>167</v>
      </c>
      <c r="AH1407" s="1">
        <v>254</v>
      </c>
      <c r="AI1407">
        <v>87</v>
      </c>
      <c r="AJ1407" s="1">
        <v>42.1</v>
      </c>
      <c r="AK1407">
        <v>13.1</v>
      </c>
      <c r="AL1407" s="1">
        <v>1123</v>
      </c>
      <c r="AM1407">
        <v>210</v>
      </c>
      <c r="AN1407" s="1">
        <v>310</v>
      </c>
      <c r="AO1407">
        <v>107</v>
      </c>
      <c r="AP1407" s="1">
        <v>27.6</v>
      </c>
      <c r="AQ1407">
        <v>9.1</v>
      </c>
      <c r="AR1407" s="1">
        <v>341</v>
      </c>
      <c r="AS1407" s="1">
        <v>64</v>
      </c>
      <c r="AT1407">
        <v>44</v>
      </c>
      <c r="AU1407" s="1">
        <v>18.8</v>
      </c>
      <c r="AV1407">
        <f t="shared" si="170"/>
        <v>3413</v>
      </c>
      <c r="AW1407">
        <f t="shared" si="171"/>
        <v>1404</v>
      </c>
      <c r="AX1407">
        <f t="shared" si="172"/>
        <v>1001</v>
      </c>
      <c r="AY1407">
        <f t="shared" si="173"/>
        <v>3876</v>
      </c>
      <c r="AZ1407">
        <f t="shared" si="174"/>
        <v>1593</v>
      </c>
      <c r="BA1407">
        <f t="shared" si="175"/>
        <v>0.41099071207430343</v>
      </c>
    </row>
    <row r="1408" spans="1:53" x14ac:dyDescent="0.2">
      <c r="A1408" s="1" t="s">
        <v>3958</v>
      </c>
      <c r="B1408" s="1">
        <v>25025090901</v>
      </c>
      <c r="C1408" s="1" t="s">
        <v>3959</v>
      </c>
      <c r="D1408" s="1">
        <v>1300</v>
      </c>
      <c r="E1408">
        <v>265</v>
      </c>
      <c r="F1408" s="1">
        <v>235</v>
      </c>
      <c r="G1408">
        <v>81</v>
      </c>
      <c r="H1408" s="1">
        <v>18.100000000000001</v>
      </c>
      <c r="I1408" s="2" t="b">
        <f t="shared" si="168"/>
        <v>1</v>
      </c>
      <c r="J1408">
        <v>16.7</v>
      </c>
      <c r="K1408">
        <v>6.1</v>
      </c>
      <c r="L1408" s="1">
        <v>1961</v>
      </c>
      <c r="M1408">
        <v>255</v>
      </c>
      <c r="N1408" s="1">
        <v>605</v>
      </c>
      <c r="O1408">
        <v>184</v>
      </c>
      <c r="P1408" s="1">
        <v>30.9</v>
      </c>
      <c r="Q1408">
        <v>23.1</v>
      </c>
      <c r="R1408" s="3" t="b">
        <f t="shared" si="169"/>
        <v>1</v>
      </c>
      <c r="S1408">
        <v>7.6</v>
      </c>
      <c r="T1408" s="1">
        <v>560</v>
      </c>
      <c r="U1408">
        <v>163</v>
      </c>
      <c r="V1408" s="1">
        <v>28.6</v>
      </c>
      <c r="W1408">
        <v>6.9</v>
      </c>
      <c r="X1408" s="1">
        <v>59.4</v>
      </c>
      <c r="Y1408">
        <v>9.1</v>
      </c>
      <c r="Z1408" s="1">
        <v>984</v>
      </c>
      <c r="AA1408">
        <v>230</v>
      </c>
      <c r="AB1408" s="1">
        <v>833</v>
      </c>
      <c r="AC1408">
        <v>232</v>
      </c>
      <c r="AD1408" s="1">
        <v>84.7</v>
      </c>
      <c r="AE1408">
        <v>7.9</v>
      </c>
      <c r="AF1408" s="1">
        <v>340</v>
      </c>
      <c r="AG1408">
        <v>108</v>
      </c>
      <c r="AH1408" s="1">
        <v>135</v>
      </c>
      <c r="AI1408">
        <v>90</v>
      </c>
      <c r="AJ1408" s="1">
        <v>39.700000000000003</v>
      </c>
      <c r="AK1408">
        <v>20.3</v>
      </c>
      <c r="AL1408" s="1">
        <v>379</v>
      </c>
      <c r="AM1408">
        <v>124</v>
      </c>
      <c r="AN1408" s="1">
        <v>151</v>
      </c>
      <c r="AO1408">
        <v>76</v>
      </c>
      <c r="AP1408" s="1">
        <v>39.799999999999997</v>
      </c>
      <c r="AQ1408">
        <v>16.2</v>
      </c>
      <c r="AR1408" s="1">
        <v>258</v>
      </c>
      <c r="AS1408" s="1">
        <v>46</v>
      </c>
      <c r="AT1408">
        <v>42</v>
      </c>
      <c r="AU1408" s="1">
        <v>17.8</v>
      </c>
      <c r="AV1408">
        <f t="shared" si="170"/>
        <v>1961</v>
      </c>
      <c r="AW1408">
        <f t="shared" si="171"/>
        <v>1165</v>
      </c>
      <c r="AX1408">
        <f t="shared" si="172"/>
        <v>605</v>
      </c>
      <c r="AY1408">
        <f t="shared" si="173"/>
        <v>3261</v>
      </c>
      <c r="AZ1408">
        <f t="shared" si="174"/>
        <v>1400</v>
      </c>
      <c r="BA1408">
        <f t="shared" si="175"/>
        <v>0.42931616068690587</v>
      </c>
    </row>
    <row r="1409" spans="1:53" x14ac:dyDescent="0.2">
      <c r="A1409" s="1" t="s">
        <v>3960</v>
      </c>
      <c r="B1409" s="1">
        <v>25025091001</v>
      </c>
      <c r="C1409" s="1" t="s">
        <v>3961</v>
      </c>
      <c r="D1409" s="1">
        <v>96</v>
      </c>
      <c r="E1409">
        <v>53</v>
      </c>
      <c r="F1409" s="1">
        <v>34</v>
      </c>
      <c r="G1409">
        <v>32</v>
      </c>
      <c r="H1409" s="1">
        <v>35.4</v>
      </c>
      <c r="I1409" s="2" t="b">
        <f t="shared" si="168"/>
        <v>1</v>
      </c>
      <c r="J1409">
        <v>16.7</v>
      </c>
      <c r="K1409">
        <v>30.4</v>
      </c>
      <c r="L1409" s="1">
        <v>2516</v>
      </c>
      <c r="M1409">
        <v>239</v>
      </c>
      <c r="N1409" s="1">
        <v>750</v>
      </c>
      <c r="O1409">
        <v>184</v>
      </c>
      <c r="P1409" s="1">
        <v>29.8</v>
      </c>
      <c r="Q1409">
        <v>23.1</v>
      </c>
      <c r="R1409" s="3" t="b">
        <f t="shared" si="169"/>
        <v>1</v>
      </c>
      <c r="S1409">
        <v>6.5</v>
      </c>
      <c r="T1409" s="1">
        <v>474</v>
      </c>
      <c r="U1409">
        <v>140</v>
      </c>
      <c r="V1409" s="1">
        <v>18.8</v>
      </c>
      <c r="W1409">
        <v>5.5</v>
      </c>
      <c r="X1409" s="1">
        <v>48.6</v>
      </c>
      <c r="Y1409">
        <v>5.4</v>
      </c>
      <c r="Z1409" s="1">
        <v>941</v>
      </c>
      <c r="AA1409">
        <v>184</v>
      </c>
      <c r="AB1409" s="1">
        <v>692</v>
      </c>
      <c r="AC1409">
        <v>170</v>
      </c>
      <c r="AD1409" s="1">
        <v>73.5</v>
      </c>
      <c r="AE1409">
        <v>10</v>
      </c>
      <c r="AF1409" s="1">
        <v>511</v>
      </c>
      <c r="AG1409">
        <v>174</v>
      </c>
      <c r="AH1409" s="1">
        <v>207</v>
      </c>
      <c r="AI1409">
        <v>84</v>
      </c>
      <c r="AJ1409" s="1">
        <v>40.5</v>
      </c>
      <c r="AK1409">
        <v>16.5</v>
      </c>
      <c r="AL1409" s="1">
        <v>781</v>
      </c>
      <c r="AM1409">
        <v>138</v>
      </c>
      <c r="AN1409" s="1">
        <v>230</v>
      </c>
      <c r="AO1409">
        <v>75</v>
      </c>
      <c r="AP1409" s="1">
        <v>29.4</v>
      </c>
      <c r="AQ1409">
        <v>9</v>
      </c>
      <c r="AR1409" s="1">
        <v>283</v>
      </c>
      <c r="AS1409" s="1">
        <v>95</v>
      </c>
      <c r="AT1409">
        <v>53</v>
      </c>
      <c r="AU1409" s="1">
        <v>33.6</v>
      </c>
      <c r="AV1409">
        <f t="shared" si="170"/>
        <v>2516</v>
      </c>
      <c r="AW1409">
        <f t="shared" si="171"/>
        <v>1224</v>
      </c>
      <c r="AX1409">
        <f t="shared" si="172"/>
        <v>750</v>
      </c>
      <c r="AY1409">
        <f t="shared" si="173"/>
        <v>2612</v>
      </c>
      <c r="AZ1409">
        <f t="shared" si="174"/>
        <v>1258</v>
      </c>
      <c r="BA1409">
        <f t="shared" si="175"/>
        <v>0.48162327718223585</v>
      </c>
    </row>
    <row r="1410" spans="1:53" x14ac:dyDescent="0.2">
      <c r="A1410" s="1" t="s">
        <v>3962</v>
      </c>
      <c r="B1410" s="1">
        <v>25025091100</v>
      </c>
      <c r="C1410" s="1" t="s">
        <v>3963</v>
      </c>
      <c r="D1410" s="1">
        <v>641</v>
      </c>
      <c r="E1410">
        <v>179</v>
      </c>
      <c r="F1410" s="1">
        <v>283</v>
      </c>
      <c r="G1410">
        <v>126</v>
      </c>
      <c r="H1410" s="1">
        <v>44.1</v>
      </c>
      <c r="I1410" s="2" t="b">
        <f t="shared" si="168"/>
        <v>1</v>
      </c>
      <c r="J1410">
        <v>16.7</v>
      </c>
      <c r="K1410">
        <v>11.9</v>
      </c>
      <c r="L1410" s="1">
        <v>3659</v>
      </c>
      <c r="M1410">
        <v>245</v>
      </c>
      <c r="N1410" s="1">
        <v>1234</v>
      </c>
      <c r="O1410">
        <v>206</v>
      </c>
      <c r="P1410" s="1">
        <v>33.700000000000003</v>
      </c>
      <c r="Q1410">
        <v>23.1</v>
      </c>
      <c r="R1410" s="3" t="b">
        <f t="shared" si="169"/>
        <v>1</v>
      </c>
      <c r="S1410">
        <v>5.5</v>
      </c>
      <c r="T1410" s="1">
        <v>465</v>
      </c>
      <c r="U1410">
        <v>144</v>
      </c>
      <c r="V1410" s="1">
        <v>12.7</v>
      </c>
      <c r="W1410">
        <v>3.9</v>
      </c>
      <c r="X1410" s="1">
        <v>46.4</v>
      </c>
      <c r="Y1410">
        <v>5.5</v>
      </c>
      <c r="Z1410" s="1">
        <v>1392</v>
      </c>
      <c r="AA1410">
        <v>260</v>
      </c>
      <c r="AB1410" s="1">
        <v>892</v>
      </c>
      <c r="AC1410">
        <v>189</v>
      </c>
      <c r="AD1410" s="1">
        <v>64.099999999999994</v>
      </c>
      <c r="AE1410">
        <v>10.3</v>
      </c>
      <c r="AF1410" s="1">
        <v>783</v>
      </c>
      <c r="AG1410">
        <v>210</v>
      </c>
      <c r="AH1410" s="1">
        <v>446</v>
      </c>
      <c r="AI1410">
        <v>179</v>
      </c>
      <c r="AJ1410" s="1">
        <v>57</v>
      </c>
      <c r="AK1410">
        <v>13.7</v>
      </c>
      <c r="AL1410" s="1">
        <v>1093</v>
      </c>
      <c r="AM1410">
        <v>167</v>
      </c>
      <c r="AN1410" s="1">
        <v>333</v>
      </c>
      <c r="AO1410">
        <v>101</v>
      </c>
      <c r="AP1410" s="1">
        <v>30.5</v>
      </c>
      <c r="AQ1410">
        <v>8.5</v>
      </c>
      <c r="AR1410" s="1">
        <v>391</v>
      </c>
      <c r="AS1410" s="1">
        <v>28</v>
      </c>
      <c r="AT1410">
        <v>20</v>
      </c>
      <c r="AU1410" s="1">
        <v>7.2</v>
      </c>
      <c r="AV1410">
        <f t="shared" si="170"/>
        <v>3659</v>
      </c>
      <c r="AW1410">
        <f t="shared" si="171"/>
        <v>1699</v>
      </c>
      <c r="AX1410">
        <f t="shared" si="172"/>
        <v>1234</v>
      </c>
      <c r="AY1410">
        <f t="shared" si="173"/>
        <v>4300</v>
      </c>
      <c r="AZ1410">
        <f t="shared" si="174"/>
        <v>1982</v>
      </c>
      <c r="BA1410">
        <f t="shared" si="175"/>
        <v>0.46093023255813953</v>
      </c>
    </row>
    <row r="1411" spans="1:53" x14ac:dyDescent="0.2">
      <c r="A1411" s="1" t="s">
        <v>1678</v>
      </c>
      <c r="B1411" s="1">
        <v>25003911100</v>
      </c>
      <c r="C1411" s="1" t="s">
        <v>1679</v>
      </c>
      <c r="D1411" s="1">
        <v>199</v>
      </c>
      <c r="E1411">
        <v>101</v>
      </c>
      <c r="F1411" s="1">
        <v>48</v>
      </c>
      <c r="G1411">
        <v>46</v>
      </c>
      <c r="H1411" s="1">
        <v>24.1</v>
      </c>
      <c r="I1411" s="2" t="b">
        <f t="shared" si="168"/>
        <v>1</v>
      </c>
      <c r="J1411">
        <v>16.7</v>
      </c>
      <c r="K1411">
        <v>22.7</v>
      </c>
      <c r="L1411" s="1">
        <v>2117</v>
      </c>
      <c r="M1411">
        <v>154</v>
      </c>
      <c r="N1411" s="1">
        <v>577</v>
      </c>
      <c r="O1411">
        <v>104</v>
      </c>
      <c r="P1411" s="1">
        <v>27.3</v>
      </c>
      <c r="Q1411">
        <v>23.1</v>
      </c>
      <c r="R1411" s="3" t="b">
        <f t="shared" si="169"/>
        <v>1</v>
      </c>
      <c r="S1411">
        <v>5.0999999999999996</v>
      </c>
      <c r="T1411" s="1">
        <v>302</v>
      </c>
      <c r="U1411">
        <v>91</v>
      </c>
      <c r="V1411" s="1">
        <v>14.3</v>
      </c>
      <c r="W1411">
        <v>4.5</v>
      </c>
      <c r="X1411" s="1">
        <v>41.5</v>
      </c>
      <c r="Y1411">
        <v>6.5</v>
      </c>
      <c r="Z1411" s="1">
        <v>287</v>
      </c>
      <c r="AA1411">
        <v>118</v>
      </c>
      <c r="AB1411" s="1">
        <v>124</v>
      </c>
      <c r="AC1411">
        <v>64</v>
      </c>
      <c r="AD1411" s="1">
        <v>43.2</v>
      </c>
      <c r="AE1411">
        <v>21.2</v>
      </c>
      <c r="AF1411" s="1">
        <v>326</v>
      </c>
      <c r="AG1411">
        <v>96</v>
      </c>
      <c r="AH1411" s="1">
        <v>230</v>
      </c>
      <c r="AI1411">
        <v>115</v>
      </c>
      <c r="AJ1411" s="1">
        <v>70.599999999999994</v>
      </c>
      <c r="AK1411">
        <v>22</v>
      </c>
      <c r="AL1411" s="1">
        <v>1057</v>
      </c>
      <c r="AM1411">
        <v>142</v>
      </c>
      <c r="AN1411" s="1">
        <v>313</v>
      </c>
      <c r="AO1411">
        <v>98</v>
      </c>
      <c r="AP1411" s="1">
        <v>29.6</v>
      </c>
      <c r="AQ1411">
        <v>9.3000000000000007</v>
      </c>
      <c r="AR1411" s="1">
        <v>447</v>
      </c>
      <c r="AS1411" s="1">
        <v>212</v>
      </c>
      <c r="AT1411">
        <v>83</v>
      </c>
      <c r="AU1411" s="1">
        <v>47.4</v>
      </c>
      <c r="AV1411">
        <f t="shared" si="170"/>
        <v>2117</v>
      </c>
      <c r="AW1411">
        <f t="shared" si="171"/>
        <v>879</v>
      </c>
      <c r="AX1411">
        <f t="shared" si="172"/>
        <v>577</v>
      </c>
      <c r="AY1411">
        <f t="shared" si="173"/>
        <v>2316</v>
      </c>
      <c r="AZ1411">
        <f t="shared" si="174"/>
        <v>927</v>
      </c>
      <c r="BA1411">
        <f t="shared" si="175"/>
        <v>0.40025906735751293</v>
      </c>
    </row>
    <row r="1412" spans="1:53" x14ac:dyDescent="0.2">
      <c r="A1412" s="1" t="s">
        <v>3964</v>
      </c>
      <c r="B1412" s="1">
        <v>25025091200</v>
      </c>
      <c r="C1412" s="1" t="s">
        <v>3965</v>
      </c>
      <c r="D1412" s="1">
        <v>252</v>
      </c>
      <c r="E1412">
        <v>125</v>
      </c>
      <c r="F1412" s="1">
        <v>70</v>
      </c>
      <c r="G1412">
        <v>80</v>
      </c>
      <c r="H1412" s="1">
        <v>27.8</v>
      </c>
      <c r="I1412" s="2" t="b">
        <f t="shared" ref="I1412:I1475" si="176" xml:space="preserve"> H1412 &gt; J1412</f>
        <v>1</v>
      </c>
      <c r="J1412">
        <v>16.7</v>
      </c>
      <c r="K1412">
        <v>25.9</v>
      </c>
      <c r="L1412" s="1">
        <v>2300</v>
      </c>
      <c r="M1412">
        <v>285</v>
      </c>
      <c r="N1412" s="1">
        <v>495</v>
      </c>
      <c r="O1412">
        <v>154</v>
      </c>
      <c r="P1412" s="1">
        <v>21.5</v>
      </c>
      <c r="Q1412">
        <v>23.1</v>
      </c>
      <c r="R1412" s="3" t="b">
        <f t="shared" ref="R1412:R1475" si="177" xml:space="preserve"> IF(P1412 &gt; Q1412,TRUE)</f>
        <v>0</v>
      </c>
      <c r="S1412">
        <v>6.8</v>
      </c>
      <c r="T1412" s="1">
        <v>371</v>
      </c>
      <c r="U1412">
        <v>158</v>
      </c>
      <c r="V1412" s="1">
        <v>16.100000000000001</v>
      </c>
      <c r="W1412">
        <v>7</v>
      </c>
      <c r="X1412" s="1">
        <v>37.700000000000003</v>
      </c>
      <c r="Y1412">
        <v>9</v>
      </c>
      <c r="Z1412" s="1">
        <v>813</v>
      </c>
      <c r="AA1412">
        <v>196</v>
      </c>
      <c r="AB1412" s="1">
        <v>475</v>
      </c>
      <c r="AC1412">
        <v>144</v>
      </c>
      <c r="AD1412" s="1">
        <v>58.4</v>
      </c>
      <c r="AE1412">
        <v>14.1</v>
      </c>
      <c r="AF1412" s="1">
        <v>379</v>
      </c>
      <c r="AG1412">
        <v>130</v>
      </c>
      <c r="AH1412" s="1">
        <v>105</v>
      </c>
      <c r="AI1412">
        <v>71</v>
      </c>
      <c r="AJ1412" s="1">
        <v>27.7</v>
      </c>
      <c r="AK1412">
        <v>19</v>
      </c>
      <c r="AL1412" s="1">
        <v>879</v>
      </c>
      <c r="AM1412">
        <v>176</v>
      </c>
      <c r="AN1412" s="1">
        <v>227</v>
      </c>
      <c r="AO1412">
        <v>107</v>
      </c>
      <c r="AP1412" s="1">
        <v>25.8</v>
      </c>
      <c r="AQ1412">
        <v>12.4</v>
      </c>
      <c r="AR1412" s="1">
        <v>229</v>
      </c>
      <c r="AS1412" s="1">
        <v>59</v>
      </c>
      <c r="AT1412">
        <v>47</v>
      </c>
      <c r="AU1412" s="1">
        <v>25.8</v>
      </c>
      <c r="AV1412">
        <f t="shared" ref="AV1412:AV1475" si="178">SUM(Z1412 + AF1412 + AL1412 + AR1412)</f>
        <v>2300</v>
      </c>
      <c r="AW1412">
        <f t="shared" ref="AW1412:AW1475" si="179">SUM(AB1412,AH1412,AN1412,AS1412)</f>
        <v>866</v>
      </c>
      <c r="AX1412">
        <f t="shared" ref="AX1412:AX1475" si="180">N1412</f>
        <v>495</v>
      </c>
      <c r="AY1412">
        <f t="shared" ref="AY1412:AY1475" si="181">D1412 + L1412</f>
        <v>2552</v>
      </c>
      <c r="AZ1412">
        <f t="shared" ref="AZ1412:AZ1475" si="182">AW1412 + F1412</f>
        <v>936</v>
      </c>
      <c r="BA1412">
        <f t="shared" ref="BA1412:BA1475" si="183">AZ1412 / AY1412</f>
        <v>0.36677115987460818</v>
      </c>
    </row>
    <row r="1413" spans="1:53" x14ac:dyDescent="0.2">
      <c r="A1413" s="1" t="s">
        <v>1680</v>
      </c>
      <c r="B1413" s="1">
        <v>25003912100</v>
      </c>
      <c r="C1413" s="1" t="s">
        <v>1681</v>
      </c>
      <c r="D1413" s="1">
        <v>532</v>
      </c>
      <c r="E1413">
        <v>156</v>
      </c>
      <c r="F1413" s="1">
        <v>50</v>
      </c>
      <c r="G1413">
        <v>59</v>
      </c>
      <c r="H1413" s="1">
        <v>9.4</v>
      </c>
      <c r="I1413" s="2" t="b">
        <f t="shared" si="176"/>
        <v>0</v>
      </c>
      <c r="J1413">
        <v>16.7</v>
      </c>
      <c r="K1413">
        <v>10.9</v>
      </c>
      <c r="L1413" s="1">
        <v>4980</v>
      </c>
      <c r="M1413">
        <v>197</v>
      </c>
      <c r="N1413" s="1">
        <v>1223</v>
      </c>
      <c r="O1413">
        <v>299</v>
      </c>
      <c r="P1413" s="1">
        <v>24.6</v>
      </c>
      <c r="Q1413">
        <v>23.1</v>
      </c>
      <c r="R1413" s="3" t="b">
        <f t="shared" si="177"/>
        <v>1</v>
      </c>
      <c r="S1413">
        <v>5.6</v>
      </c>
      <c r="T1413" s="1">
        <v>552</v>
      </c>
      <c r="U1413">
        <v>164</v>
      </c>
      <c r="V1413" s="1">
        <v>11.1</v>
      </c>
      <c r="W1413">
        <v>3.3</v>
      </c>
      <c r="X1413" s="1">
        <v>35.6</v>
      </c>
      <c r="Y1413">
        <v>5.7</v>
      </c>
      <c r="Z1413" s="1">
        <v>589</v>
      </c>
      <c r="AA1413">
        <v>211</v>
      </c>
      <c r="AB1413" s="1">
        <v>321</v>
      </c>
      <c r="AC1413">
        <v>147</v>
      </c>
      <c r="AD1413" s="1">
        <v>54.5</v>
      </c>
      <c r="AE1413">
        <v>16.3</v>
      </c>
      <c r="AF1413" s="1">
        <v>726</v>
      </c>
      <c r="AG1413">
        <v>177</v>
      </c>
      <c r="AH1413" s="1">
        <v>188</v>
      </c>
      <c r="AI1413">
        <v>97</v>
      </c>
      <c r="AJ1413" s="1">
        <v>25.9</v>
      </c>
      <c r="AK1413">
        <v>13.2</v>
      </c>
      <c r="AL1413" s="1">
        <v>2337</v>
      </c>
      <c r="AM1413">
        <v>184</v>
      </c>
      <c r="AN1413" s="1">
        <v>1022</v>
      </c>
      <c r="AO1413">
        <v>284</v>
      </c>
      <c r="AP1413" s="1">
        <v>43.7</v>
      </c>
      <c r="AQ1413">
        <v>10.6</v>
      </c>
      <c r="AR1413" s="1">
        <v>1328</v>
      </c>
      <c r="AS1413" s="1">
        <v>244</v>
      </c>
      <c r="AT1413">
        <v>97</v>
      </c>
      <c r="AU1413" s="1">
        <v>18.399999999999999</v>
      </c>
      <c r="AV1413">
        <f t="shared" si="178"/>
        <v>4980</v>
      </c>
      <c r="AW1413">
        <f t="shared" si="179"/>
        <v>1775</v>
      </c>
      <c r="AX1413">
        <f t="shared" si="180"/>
        <v>1223</v>
      </c>
      <c r="AY1413">
        <f t="shared" si="181"/>
        <v>5512</v>
      </c>
      <c r="AZ1413">
        <f t="shared" si="182"/>
        <v>1825</v>
      </c>
      <c r="BA1413">
        <f t="shared" si="183"/>
        <v>0.33109579100145137</v>
      </c>
    </row>
    <row r="1414" spans="1:53" x14ac:dyDescent="0.2">
      <c r="A1414" s="1" t="s">
        <v>3966</v>
      </c>
      <c r="B1414" s="1">
        <v>25025091300</v>
      </c>
      <c r="C1414" s="1" t="s">
        <v>3967</v>
      </c>
      <c r="D1414" s="1">
        <v>400</v>
      </c>
      <c r="E1414">
        <v>126</v>
      </c>
      <c r="F1414" s="1">
        <v>86</v>
      </c>
      <c r="G1414">
        <v>58</v>
      </c>
      <c r="H1414" s="1">
        <v>21.5</v>
      </c>
      <c r="I1414" s="2" t="b">
        <f t="shared" si="176"/>
        <v>1</v>
      </c>
      <c r="J1414">
        <v>16.7</v>
      </c>
      <c r="K1414">
        <v>12.4</v>
      </c>
      <c r="L1414" s="1">
        <v>1685</v>
      </c>
      <c r="M1414">
        <v>193</v>
      </c>
      <c r="N1414" s="1">
        <v>262</v>
      </c>
      <c r="O1414">
        <v>84</v>
      </c>
      <c r="P1414" s="1">
        <v>15.5</v>
      </c>
      <c r="Q1414">
        <v>23.1</v>
      </c>
      <c r="R1414" s="3" t="b">
        <f t="shared" si="177"/>
        <v>0</v>
      </c>
      <c r="S1414">
        <v>5</v>
      </c>
      <c r="T1414" s="1">
        <v>37</v>
      </c>
      <c r="U1414">
        <v>29</v>
      </c>
      <c r="V1414" s="1">
        <v>2.2000000000000002</v>
      </c>
      <c r="W1414">
        <v>1.7</v>
      </c>
      <c r="X1414" s="1">
        <v>17.7</v>
      </c>
      <c r="Y1414">
        <v>5</v>
      </c>
      <c r="Z1414" s="1">
        <v>370</v>
      </c>
      <c r="AA1414">
        <v>123</v>
      </c>
      <c r="AB1414" s="1">
        <v>122</v>
      </c>
      <c r="AC1414">
        <v>68</v>
      </c>
      <c r="AD1414" s="1">
        <v>33</v>
      </c>
      <c r="AE1414">
        <v>15.7</v>
      </c>
      <c r="AF1414" s="1">
        <v>457</v>
      </c>
      <c r="AG1414">
        <v>111</v>
      </c>
      <c r="AH1414" s="1">
        <v>112</v>
      </c>
      <c r="AI1414">
        <v>56</v>
      </c>
      <c r="AJ1414" s="1">
        <v>24.5</v>
      </c>
      <c r="AK1414">
        <v>12.1</v>
      </c>
      <c r="AL1414" s="1">
        <v>606</v>
      </c>
      <c r="AM1414">
        <v>118</v>
      </c>
      <c r="AN1414" s="1">
        <v>27</v>
      </c>
      <c r="AO1414">
        <v>22</v>
      </c>
      <c r="AP1414" s="1">
        <v>4.5</v>
      </c>
      <c r="AQ1414">
        <v>3.7</v>
      </c>
      <c r="AR1414" s="1">
        <v>252</v>
      </c>
      <c r="AS1414" s="1">
        <v>38</v>
      </c>
      <c r="AT1414">
        <v>27</v>
      </c>
      <c r="AU1414" s="1">
        <v>15.1</v>
      </c>
      <c r="AV1414">
        <f t="shared" si="178"/>
        <v>1685</v>
      </c>
      <c r="AW1414">
        <f t="shared" si="179"/>
        <v>299</v>
      </c>
      <c r="AX1414">
        <f t="shared" si="180"/>
        <v>262</v>
      </c>
      <c r="AY1414">
        <f t="shared" si="181"/>
        <v>2085</v>
      </c>
      <c r="AZ1414">
        <f t="shared" si="182"/>
        <v>385</v>
      </c>
      <c r="BA1414">
        <f t="shared" si="183"/>
        <v>0.18465227817745802</v>
      </c>
    </row>
    <row r="1415" spans="1:53" x14ac:dyDescent="0.2">
      <c r="A1415" s="1" t="s">
        <v>1682</v>
      </c>
      <c r="B1415" s="1">
        <v>25003913100</v>
      </c>
      <c r="C1415" s="1" t="s">
        <v>1683</v>
      </c>
      <c r="D1415" s="1">
        <v>345</v>
      </c>
      <c r="E1415">
        <v>139</v>
      </c>
      <c r="F1415" s="1">
        <v>76</v>
      </c>
      <c r="G1415">
        <v>71</v>
      </c>
      <c r="H1415" s="1">
        <v>22</v>
      </c>
      <c r="I1415" s="2" t="b">
        <f t="shared" si="176"/>
        <v>1</v>
      </c>
      <c r="J1415">
        <v>16.7</v>
      </c>
      <c r="K1415">
        <v>19</v>
      </c>
      <c r="L1415" s="1">
        <v>3864</v>
      </c>
      <c r="M1415">
        <v>185</v>
      </c>
      <c r="N1415" s="1">
        <v>976</v>
      </c>
      <c r="O1415">
        <v>222</v>
      </c>
      <c r="P1415" s="1">
        <v>25.3</v>
      </c>
      <c r="Q1415">
        <v>23.1</v>
      </c>
      <c r="R1415" s="3" t="b">
        <f t="shared" si="177"/>
        <v>1</v>
      </c>
      <c r="S1415">
        <v>5.6</v>
      </c>
      <c r="T1415" s="1">
        <v>1028</v>
      </c>
      <c r="U1415">
        <v>225</v>
      </c>
      <c r="V1415" s="1">
        <v>26.6</v>
      </c>
      <c r="W1415">
        <v>5.4</v>
      </c>
      <c r="X1415" s="1">
        <v>51.9</v>
      </c>
      <c r="Y1415">
        <v>6.5</v>
      </c>
      <c r="Z1415" s="1">
        <v>226</v>
      </c>
      <c r="AA1415">
        <v>156</v>
      </c>
      <c r="AB1415" s="1">
        <v>82</v>
      </c>
      <c r="AC1415">
        <v>59</v>
      </c>
      <c r="AD1415" s="1">
        <v>36.299999999999997</v>
      </c>
      <c r="AE1415">
        <v>30.4</v>
      </c>
      <c r="AF1415" s="1">
        <v>421</v>
      </c>
      <c r="AG1415">
        <v>153</v>
      </c>
      <c r="AH1415" s="1">
        <v>316</v>
      </c>
      <c r="AI1415">
        <v>147</v>
      </c>
      <c r="AJ1415" s="1">
        <v>75.099999999999994</v>
      </c>
      <c r="AK1415">
        <v>15.8</v>
      </c>
      <c r="AL1415" s="1">
        <v>1275</v>
      </c>
      <c r="AM1415">
        <v>207</v>
      </c>
      <c r="AN1415" s="1">
        <v>673</v>
      </c>
      <c r="AO1415">
        <v>161</v>
      </c>
      <c r="AP1415" s="1">
        <v>52.8</v>
      </c>
      <c r="AQ1415">
        <v>11</v>
      </c>
      <c r="AR1415" s="1">
        <v>1942</v>
      </c>
      <c r="AS1415" s="1">
        <v>933</v>
      </c>
      <c r="AT1415">
        <v>204</v>
      </c>
      <c r="AU1415" s="1">
        <v>48</v>
      </c>
      <c r="AV1415">
        <f t="shared" si="178"/>
        <v>3864</v>
      </c>
      <c r="AW1415">
        <f t="shared" si="179"/>
        <v>2004</v>
      </c>
      <c r="AX1415">
        <f t="shared" si="180"/>
        <v>976</v>
      </c>
      <c r="AY1415">
        <f t="shared" si="181"/>
        <v>4209</v>
      </c>
      <c r="AZ1415">
        <f t="shared" si="182"/>
        <v>2080</v>
      </c>
      <c r="BA1415">
        <f t="shared" si="183"/>
        <v>0.4941791399382276</v>
      </c>
    </row>
    <row r="1416" spans="1:53" x14ac:dyDescent="0.2">
      <c r="A1416" s="1" t="s">
        <v>3968</v>
      </c>
      <c r="B1416" s="1">
        <v>25025091400</v>
      </c>
      <c r="C1416" s="1" t="s">
        <v>3969</v>
      </c>
      <c r="D1416" s="1">
        <v>303</v>
      </c>
      <c r="E1416">
        <v>69</v>
      </c>
      <c r="F1416" s="1">
        <v>53</v>
      </c>
      <c r="G1416">
        <v>36</v>
      </c>
      <c r="H1416" s="1">
        <v>17.5</v>
      </c>
      <c r="I1416" s="2" t="b">
        <f t="shared" si="176"/>
        <v>1</v>
      </c>
      <c r="J1416">
        <v>16.7</v>
      </c>
      <c r="K1416">
        <v>11.2</v>
      </c>
      <c r="L1416" s="1">
        <v>1979</v>
      </c>
      <c r="M1416">
        <v>195</v>
      </c>
      <c r="N1416" s="1">
        <v>260</v>
      </c>
      <c r="O1416">
        <v>84</v>
      </c>
      <c r="P1416" s="1">
        <v>13.1</v>
      </c>
      <c r="Q1416">
        <v>23.1</v>
      </c>
      <c r="R1416" s="3" t="b">
        <f t="shared" si="177"/>
        <v>0</v>
      </c>
      <c r="S1416">
        <v>4.0999999999999996</v>
      </c>
      <c r="T1416" s="1">
        <v>75</v>
      </c>
      <c r="U1416">
        <v>34</v>
      </c>
      <c r="V1416" s="1">
        <v>3.8</v>
      </c>
      <c r="W1416">
        <v>1.7</v>
      </c>
      <c r="X1416" s="1">
        <v>16.899999999999999</v>
      </c>
      <c r="Y1416">
        <v>3.8</v>
      </c>
      <c r="Z1416" s="1">
        <v>478</v>
      </c>
      <c r="AA1416">
        <v>131</v>
      </c>
      <c r="AB1416" s="1">
        <v>148</v>
      </c>
      <c r="AC1416">
        <v>72</v>
      </c>
      <c r="AD1416" s="1">
        <v>31</v>
      </c>
      <c r="AE1416">
        <v>12</v>
      </c>
      <c r="AF1416" s="1">
        <v>361</v>
      </c>
      <c r="AG1416">
        <v>92</v>
      </c>
      <c r="AH1416" s="1">
        <v>44</v>
      </c>
      <c r="AI1416">
        <v>34</v>
      </c>
      <c r="AJ1416" s="1">
        <v>12.2</v>
      </c>
      <c r="AK1416">
        <v>8.8000000000000007</v>
      </c>
      <c r="AL1416" s="1">
        <v>871</v>
      </c>
      <c r="AM1416">
        <v>127</v>
      </c>
      <c r="AN1416" s="1">
        <v>115</v>
      </c>
      <c r="AO1416">
        <v>43</v>
      </c>
      <c r="AP1416" s="1">
        <v>13.2</v>
      </c>
      <c r="AQ1416">
        <v>4.7</v>
      </c>
      <c r="AR1416" s="1">
        <v>269</v>
      </c>
      <c r="AS1416" s="1">
        <v>28</v>
      </c>
      <c r="AT1416">
        <v>17</v>
      </c>
      <c r="AU1416" s="1">
        <v>10.4</v>
      </c>
      <c r="AV1416">
        <f t="shared" si="178"/>
        <v>1979</v>
      </c>
      <c r="AW1416">
        <f t="shared" si="179"/>
        <v>335</v>
      </c>
      <c r="AX1416">
        <f t="shared" si="180"/>
        <v>260</v>
      </c>
      <c r="AY1416">
        <f t="shared" si="181"/>
        <v>2282</v>
      </c>
      <c r="AZ1416">
        <f t="shared" si="182"/>
        <v>388</v>
      </c>
      <c r="BA1416">
        <f t="shared" si="183"/>
        <v>0.17002629272567923</v>
      </c>
    </row>
    <row r="1417" spans="1:53" x14ac:dyDescent="0.2">
      <c r="A1417" s="1" t="s">
        <v>1684</v>
      </c>
      <c r="B1417" s="1">
        <v>25003914100</v>
      </c>
      <c r="C1417" s="1" t="s">
        <v>1685</v>
      </c>
      <c r="D1417" s="1">
        <v>498</v>
      </c>
      <c r="E1417">
        <v>229</v>
      </c>
      <c r="F1417" s="1">
        <v>38</v>
      </c>
      <c r="G1417">
        <v>41</v>
      </c>
      <c r="H1417" s="1">
        <v>7.6</v>
      </c>
      <c r="I1417" s="2" t="b">
        <f t="shared" si="176"/>
        <v>0</v>
      </c>
      <c r="J1417">
        <v>16.7</v>
      </c>
      <c r="K1417">
        <v>9.3000000000000007</v>
      </c>
      <c r="L1417" s="1">
        <v>4270</v>
      </c>
      <c r="M1417">
        <v>232</v>
      </c>
      <c r="N1417" s="1">
        <v>796</v>
      </c>
      <c r="O1417">
        <v>188</v>
      </c>
      <c r="P1417" s="1">
        <v>18.600000000000001</v>
      </c>
      <c r="Q1417">
        <v>23.1</v>
      </c>
      <c r="R1417" s="3" t="b">
        <f t="shared" si="177"/>
        <v>0</v>
      </c>
      <c r="S1417">
        <v>4</v>
      </c>
      <c r="T1417" s="1">
        <v>608</v>
      </c>
      <c r="U1417">
        <v>174</v>
      </c>
      <c r="V1417" s="1">
        <v>14.2</v>
      </c>
      <c r="W1417">
        <v>4</v>
      </c>
      <c r="X1417" s="1">
        <v>32.9</v>
      </c>
      <c r="Y1417">
        <v>5.7</v>
      </c>
      <c r="Z1417" s="1">
        <v>761</v>
      </c>
      <c r="AA1417">
        <v>191</v>
      </c>
      <c r="AB1417" s="1">
        <v>220</v>
      </c>
      <c r="AC1417">
        <v>115</v>
      </c>
      <c r="AD1417" s="1">
        <v>28.9</v>
      </c>
      <c r="AE1417">
        <v>13.3</v>
      </c>
      <c r="AF1417" s="1">
        <v>472</v>
      </c>
      <c r="AG1417">
        <v>146</v>
      </c>
      <c r="AH1417" s="1">
        <v>185</v>
      </c>
      <c r="AI1417">
        <v>94</v>
      </c>
      <c r="AJ1417" s="1">
        <v>39.200000000000003</v>
      </c>
      <c r="AK1417">
        <v>15.3</v>
      </c>
      <c r="AL1417" s="1">
        <v>1750</v>
      </c>
      <c r="AM1417">
        <v>192</v>
      </c>
      <c r="AN1417" s="1">
        <v>658</v>
      </c>
      <c r="AO1417">
        <v>176</v>
      </c>
      <c r="AP1417" s="1">
        <v>37.6</v>
      </c>
      <c r="AQ1417">
        <v>8.6999999999999993</v>
      </c>
      <c r="AR1417" s="1">
        <v>1287</v>
      </c>
      <c r="AS1417" s="1">
        <v>341</v>
      </c>
      <c r="AT1417">
        <v>125</v>
      </c>
      <c r="AU1417" s="1">
        <v>26.5</v>
      </c>
      <c r="AV1417">
        <f t="shared" si="178"/>
        <v>4270</v>
      </c>
      <c r="AW1417">
        <f t="shared" si="179"/>
        <v>1404</v>
      </c>
      <c r="AX1417">
        <f t="shared" si="180"/>
        <v>796</v>
      </c>
      <c r="AY1417">
        <f t="shared" si="181"/>
        <v>4768</v>
      </c>
      <c r="AZ1417">
        <f t="shared" si="182"/>
        <v>1442</v>
      </c>
      <c r="BA1417">
        <f t="shared" si="183"/>
        <v>0.30243288590604028</v>
      </c>
    </row>
    <row r="1418" spans="1:53" x14ac:dyDescent="0.2">
      <c r="A1418" s="1" t="s">
        <v>3970</v>
      </c>
      <c r="B1418" s="1">
        <v>25025091500</v>
      </c>
      <c r="C1418" s="1" t="s">
        <v>3971</v>
      </c>
      <c r="D1418" s="1">
        <v>622</v>
      </c>
      <c r="E1418">
        <v>183</v>
      </c>
      <c r="F1418" s="1">
        <v>86</v>
      </c>
      <c r="G1418">
        <v>71</v>
      </c>
      <c r="H1418" s="1">
        <v>13.8</v>
      </c>
      <c r="I1418" s="2" t="b">
        <f t="shared" si="176"/>
        <v>0</v>
      </c>
      <c r="J1418">
        <v>16.7</v>
      </c>
      <c r="K1418">
        <v>10.5</v>
      </c>
      <c r="L1418" s="1">
        <v>3297</v>
      </c>
      <c r="M1418">
        <v>328</v>
      </c>
      <c r="N1418" s="1">
        <v>303</v>
      </c>
      <c r="O1418">
        <v>114</v>
      </c>
      <c r="P1418" s="1">
        <v>9.1999999999999993</v>
      </c>
      <c r="Q1418">
        <v>23.1</v>
      </c>
      <c r="R1418" s="3" t="b">
        <f t="shared" si="177"/>
        <v>0</v>
      </c>
      <c r="S1418">
        <v>3.4</v>
      </c>
      <c r="T1418" s="1">
        <v>183</v>
      </c>
      <c r="U1418">
        <v>72</v>
      </c>
      <c r="V1418" s="1">
        <v>5.6</v>
      </c>
      <c r="W1418">
        <v>2.2000000000000002</v>
      </c>
      <c r="X1418" s="1">
        <v>14.7</v>
      </c>
      <c r="Y1418">
        <v>4.5999999999999996</v>
      </c>
      <c r="Z1418" s="1">
        <v>1056</v>
      </c>
      <c r="AA1418">
        <v>246</v>
      </c>
      <c r="AB1418" s="1">
        <v>274</v>
      </c>
      <c r="AC1418">
        <v>101</v>
      </c>
      <c r="AD1418" s="1">
        <v>25.9</v>
      </c>
      <c r="AE1418">
        <v>9.5</v>
      </c>
      <c r="AF1418" s="1">
        <v>581</v>
      </c>
      <c r="AG1418">
        <v>170</v>
      </c>
      <c r="AH1418" s="1">
        <v>97</v>
      </c>
      <c r="AI1418">
        <v>68</v>
      </c>
      <c r="AJ1418" s="1">
        <v>16.7</v>
      </c>
      <c r="AK1418">
        <v>10.3</v>
      </c>
      <c r="AL1418" s="1">
        <v>1238</v>
      </c>
      <c r="AM1418">
        <v>217</v>
      </c>
      <c r="AN1418" s="1">
        <v>57</v>
      </c>
      <c r="AO1418">
        <v>42</v>
      </c>
      <c r="AP1418" s="1">
        <v>4.5999999999999996</v>
      </c>
      <c r="AQ1418">
        <v>3.5</v>
      </c>
      <c r="AR1418" s="1">
        <v>422</v>
      </c>
      <c r="AS1418" s="1">
        <v>58</v>
      </c>
      <c r="AT1418">
        <v>44</v>
      </c>
      <c r="AU1418" s="1">
        <v>13.7</v>
      </c>
      <c r="AV1418">
        <f t="shared" si="178"/>
        <v>3297</v>
      </c>
      <c r="AW1418">
        <f t="shared" si="179"/>
        <v>486</v>
      </c>
      <c r="AX1418">
        <f t="shared" si="180"/>
        <v>303</v>
      </c>
      <c r="AY1418">
        <f t="shared" si="181"/>
        <v>3919</v>
      </c>
      <c r="AZ1418">
        <f t="shared" si="182"/>
        <v>572</v>
      </c>
      <c r="BA1418">
        <f t="shared" si="183"/>
        <v>0.14595560091860169</v>
      </c>
    </row>
    <row r="1419" spans="1:53" x14ac:dyDescent="0.2">
      <c r="A1419" s="1" t="s">
        <v>3972</v>
      </c>
      <c r="B1419" s="1">
        <v>25025091600</v>
      </c>
      <c r="C1419" s="1" t="s">
        <v>3973</v>
      </c>
      <c r="D1419" s="1">
        <v>449</v>
      </c>
      <c r="E1419">
        <v>180</v>
      </c>
      <c r="F1419" s="1">
        <v>63</v>
      </c>
      <c r="G1419">
        <v>70</v>
      </c>
      <c r="H1419" s="1">
        <v>14</v>
      </c>
      <c r="I1419" s="2" t="b">
        <f t="shared" si="176"/>
        <v>0</v>
      </c>
      <c r="J1419">
        <v>16.7</v>
      </c>
      <c r="K1419">
        <v>15.8</v>
      </c>
      <c r="L1419" s="1">
        <v>2037</v>
      </c>
      <c r="M1419">
        <v>245</v>
      </c>
      <c r="N1419" s="1">
        <v>260</v>
      </c>
      <c r="O1419">
        <v>120</v>
      </c>
      <c r="P1419" s="1">
        <v>12.8</v>
      </c>
      <c r="Q1419">
        <v>23.1</v>
      </c>
      <c r="R1419" s="3" t="b">
        <f t="shared" si="177"/>
        <v>0</v>
      </c>
      <c r="S1419">
        <v>5.3</v>
      </c>
      <c r="T1419" s="1">
        <v>109</v>
      </c>
      <c r="U1419">
        <v>77</v>
      </c>
      <c r="V1419" s="1">
        <v>5.4</v>
      </c>
      <c r="W1419">
        <v>3.9</v>
      </c>
      <c r="X1419" s="1">
        <v>18.100000000000001</v>
      </c>
      <c r="Y1419">
        <v>7.4</v>
      </c>
      <c r="Z1419" s="1">
        <v>495</v>
      </c>
      <c r="AA1419">
        <v>151</v>
      </c>
      <c r="AB1419" s="1">
        <v>125</v>
      </c>
      <c r="AC1419">
        <v>89</v>
      </c>
      <c r="AD1419" s="1">
        <v>25.3</v>
      </c>
      <c r="AE1419">
        <v>17.600000000000001</v>
      </c>
      <c r="AF1419" s="1">
        <v>535</v>
      </c>
      <c r="AG1419">
        <v>142</v>
      </c>
      <c r="AH1419" s="1">
        <v>95</v>
      </c>
      <c r="AI1419">
        <v>60</v>
      </c>
      <c r="AJ1419" s="1">
        <v>17.8</v>
      </c>
      <c r="AK1419">
        <v>11.1</v>
      </c>
      <c r="AL1419" s="1">
        <v>727</v>
      </c>
      <c r="AM1419">
        <v>162</v>
      </c>
      <c r="AN1419" s="1">
        <v>110</v>
      </c>
      <c r="AO1419">
        <v>77</v>
      </c>
      <c r="AP1419" s="1">
        <v>15.1</v>
      </c>
      <c r="AQ1419">
        <v>11.3</v>
      </c>
      <c r="AR1419" s="1">
        <v>280</v>
      </c>
      <c r="AS1419" s="1">
        <v>39</v>
      </c>
      <c r="AT1419">
        <v>35</v>
      </c>
      <c r="AU1419" s="1">
        <v>13.9</v>
      </c>
      <c r="AV1419">
        <f t="shared" si="178"/>
        <v>2037</v>
      </c>
      <c r="AW1419">
        <f t="shared" si="179"/>
        <v>369</v>
      </c>
      <c r="AX1419">
        <f t="shared" si="180"/>
        <v>260</v>
      </c>
      <c r="AY1419">
        <f t="shared" si="181"/>
        <v>2486</v>
      </c>
      <c r="AZ1419">
        <f t="shared" si="182"/>
        <v>432</v>
      </c>
      <c r="BA1419">
        <f t="shared" si="183"/>
        <v>0.17377312952534191</v>
      </c>
    </row>
    <row r="1420" spans="1:53" x14ac:dyDescent="0.2">
      <c r="A1420" s="1" t="s">
        <v>3974</v>
      </c>
      <c r="B1420" s="1">
        <v>25025091700</v>
      </c>
      <c r="C1420" s="1" t="s">
        <v>3975</v>
      </c>
      <c r="D1420" s="1">
        <v>392</v>
      </c>
      <c r="E1420">
        <v>98</v>
      </c>
      <c r="F1420" s="1">
        <v>32</v>
      </c>
      <c r="G1420">
        <v>24</v>
      </c>
      <c r="H1420" s="1">
        <v>8.1999999999999993</v>
      </c>
      <c r="I1420" s="2" t="b">
        <f t="shared" si="176"/>
        <v>0</v>
      </c>
      <c r="J1420">
        <v>16.7</v>
      </c>
      <c r="K1420">
        <v>5.8</v>
      </c>
      <c r="L1420" s="1">
        <v>1970</v>
      </c>
      <c r="M1420">
        <v>217</v>
      </c>
      <c r="N1420" s="1">
        <v>162</v>
      </c>
      <c r="O1420">
        <v>56</v>
      </c>
      <c r="P1420" s="1">
        <v>8.1999999999999993</v>
      </c>
      <c r="Q1420">
        <v>23.1</v>
      </c>
      <c r="R1420" s="3" t="b">
        <f t="shared" si="177"/>
        <v>0</v>
      </c>
      <c r="S1420">
        <v>2.8</v>
      </c>
      <c r="T1420" s="1">
        <v>90</v>
      </c>
      <c r="U1420">
        <v>38</v>
      </c>
      <c r="V1420" s="1">
        <v>4.5999999999999996</v>
      </c>
      <c r="W1420">
        <v>2</v>
      </c>
      <c r="X1420" s="1">
        <v>12.8</v>
      </c>
      <c r="Y1420">
        <v>3.7</v>
      </c>
      <c r="Z1420" s="1">
        <v>502</v>
      </c>
      <c r="AA1420">
        <v>124</v>
      </c>
      <c r="AB1420" s="1">
        <v>101</v>
      </c>
      <c r="AC1420">
        <v>43</v>
      </c>
      <c r="AD1420" s="1">
        <v>20.100000000000001</v>
      </c>
      <c r="AE1420">
        <v>7.5</v>
      </c>
      <c r="AF1420" s="1">
        <v>518</v>
      </c>
      <c r="AG1420">
        <v>139</v>
      </c>
      <c r="AH1420" s="1">
        <v>76</v>
      </c>
      <c r="AI1420">
        <v>43</v>
      </c>
      <c r="AJ1420" s="1">
        <v>14.7</v>
      </c>
      <c r="AK1420">
        <v>8.5</v>
      </c>
      <c r="AL1420" s="1">
        <v>712</v>
      </c>
      <c r="AM1420">
        <v>121</v>
      </c>
      <c r="AN1420" s="1">
        <v>56</v>
      </c>
      <c r="AO1420">
        <v>31</v>
      </c>
      <c r="AP1420" s="1">
        <v>7.9</v>
      </c>
      <c r="AQ1420">
        <v>4.0999999999999996</v>
      </c>
      <c r="AR1420" s="1">
        <v>238</v>
      </c>
      <c r="AS1420" s="1">
        <v>19</v>
      </c>
      <c r="AT1420">
        <v>16</v>
      </c>
      <c r="AU1420" s="1">
        <v>8</v>
      </c>
      <c r="AV1420">
        <f t="shared" si="178"/>
        <v>1970</v>
      </c>
      <c r="AW1420">
        <f t="shared" si="179"/>
        <v>252</v>
      </c>
      <c r="AX1420">
        <f t="shared" si="180"/>
        <v>162</v>
      </c>
      <c r="AY1420">
        <f t="shared" si="181"/>
        <v>2362</v>
      </c>
      <c r="AZ1420">
        <f t="shared" si="182"/>
        <v>284</v>
      </c>
      <c r="BA1420">
        <f t="shared" si="183"/>
        <v>0.12023708721422523</v>
      </c>
    </row>
    <row r="1421" spans="1:53" x14ac:dyDescent="0.2">
      <c r="A1421" s="1" t="s">
        <v>3976</v>
      </c>
      <c r="B1421" s="1">
        <v>25025091800</v>
      </c>
      <c r="C1421" s="1" t="s">
        <v>3977</v>
      </c>
      <c r="D1421" s="1">
        <v>365</v>
      </c>
      <c r="E1421">
        <v>161</v>
      </c>
      <c r="F1421" s="1">
        <v>20</v>
      </c>
      <c r="G1421">
        <v>19</v>
      </c>
      <c r="H1421" s="1">
        <v>5.5</v>
      </c>
      <c r="I1421" s="2" t="b">
        <f t="shared" si="176"/>
        <v>0</v>
      </c>
      <c r="J1421">
        <v>16.7</v>
      </c>
      <c r="K1421">
        <v>6</v>
      </c>
      <c r="L1421" s="1">
        <v>2622</v>
      </c>
      <c r="M1421">
        <v>325</v>
      </c>
      <c r="N1421" s="1">
        <v>113</v>
      </c>
      <c r="O1421">
        <v>78</v>
      </c>
      <c r="P1421" s="1">
        <v>4.3</v>
      </c>
      <c r="Q1421">
        <v>23.1</v>
      </c>
      <c r="R1421" s="3" t="b">
        <f t="shared" si="177"/>
        <v>0</v>
      </c>
      <c r="S1421">
        <v>2.8</v>
      </c>
      <c r="T1421" s="1">
        <v>20</v>
      </c>
      <c r="U1421">
        <v>24</v>
      </c>
      <c r="V1421" s="1">
        <v>0.8</v>
      </c>
      <c r="W1421">
        <v>0.9</v>
      </c>
      <c r="X1421" s="1">
        <v>5.0999999999999996</v>
      </c>
      <c r="Y1421">
        <v>3</v>
      </c>
      <c r="Z1421" s="1">
        <v>770</v>
      </c>
      <c r="AA1421">
        <v>201</v>
      </c>
      <c r="AB1421" s="1">
        <v>74</v>
      </c>
      <c r="AC1421">
        <v>62</v>
      </c>
      <c r="AD1421" s="1">
        <v>9.6</v>
      </c>
      <c r="AE1421">
        <v>7.3</v>
      </c>
      <c r="AF1421" s="1">
        <v>547</v>
      </c>
      <c r="AG1421">
        <v>204</v>
      </c>
      <c r="AH1421" s="1">
        <v>46</v>
      </c>
      <c r="AI1421">
        <v>44</v>
      </c>
      <c r="AJ1421" s="1">
        <v>8.4</v>
      </c>
      <c r="AK1421">
        <v>7.9</v>
      </c>
      <c r="AL1421" s="1">
        <v>849</v>
      </c>
      <c r="AM1421">
        <v>176</v>
      </c>
      <c r="AN1421" s="1">
        <v>13</v>
      </c>
      <c r="AO1421">
        <v>16</v>
      </c>
      <c r="AP1421" s="1">
        <v>1.5</v>
      </c>
      <c r="AQ1421">
        <v>1.9</v>
      </c>
      <c r="AR1421" s="1">
        <v>456</v>
      </c>
      <c r="AS1421" s="1">
        <v>0</v>
      </c>
      <c r="AT1421">
        <v>12</v>
      </c>
      <c r="AU1421" s="1">
        <v>0</v>
      </c>
      <c r="AV1421">
        <f t="shared" si="178"/>
        <v>2622</v>
      </c>
      <c r="AW1421">
        <f t="shared" si="179"/>
        <v>133</v>
      </c>
      <c r="AX1421">
        <f t="shared" si="180"/>
        <v>113</v>
      </c>
      <c r="AY1421">
        <f t="shared" si="181"/>
        <v>2987</v>
      </c>
      <c r="AZ1421">
        <f t="shared" si="182"/>
        <v>153</v>
      </c>
      <c r="BA1421">
        <f t="shared" si="183"/>
        <v>5.1221961834616671E-2</v>
      </c>
    </row>
    <row r="1422" spans="1:53" x14ac:dyDescent="0.2">
      <c r="A1422" s="1" t="s">
        <v>3978</v>
      </c>
      <c r="B1422" s="1">
        <v>25025091900</v>
      </c>
      <c r="C1422" s="1" t="s">
        <v>3979</v>
      </c>
      <c r="D1422" s="1">
        <v>480</v>
      </c>
      <c r="E1422">
        <v>154</v>
      </c>
      <c r="F1422" s="1">
        <v>16</v>
      </c>
      <c r="G1422">
        <v>24</v>
      </c>
      <c r="H1422" s="1">
        <v>3.3</v>
      </c>
      <c r="I1422" s="2" t="b">
        <f t="shared" si="176"/>
        <v>0</v>
      </c>
      <c r="J1422">
        <v>16.7</v>
      </c>
      <c r="K1422">
        <v>5.3</v>
      </c>
      <c r="L1422" s="1">
        <v>2697</v>
      </c>
      <c r="M1422">
        <v>417</v>
      </c>
      <c r="N1422" s="1">
        <v>195</v>
      </c>
      <c r="O1422">
        <v>99</v>
      </c>
      <c r="P1422" s="1">
        <v>7.2</v>
      </c>
      <c r="Q1422">
        <v>23.1</v>
      </c>
      <c r="R1422" s="3" t="b">
        <f t="shared" si="177"/>
        <v>0</v>
      </c>
      <c r="S1422">
        <v>3.3</v>
      </c>
      <c r="T1422" s="1">
        <v>144</v>
      </c>
      <c r="U1422">
        <v>75</v>
      </c>
      <c r="V1422" s="1">
        <v>5.3</v>
      </c>
      <c r="W1422">
        <v>2.8</v>
      </c>
      <c r="X1422" s="1">
        <v>12.6</v>
      </c>
      <c r="Y1422">
        <v>3.8</v>
      </c>
      <c r="Z1422" s="1">
        <v>605</v>
      </c>
      <c r="AA1422">
        <v>154</v>
      </c>
      <c r="AB1422" s="1">
        <v>79</v>
      </c>
      <c r="AC1422">
        <v>61</v>
      </c>
      <c r="AD1422" s="1">
        <v>13.1</v>
      </c>
      <c r="AE1422">
        <v>9.6999999999999993</v>
      </c>
      <c r="AF1422" s="1">
        <v>497</v>
      </c>
      <c r="AG1422">
        <v>165</v>
      </c>
      <c r="AH1422" s="1">
        <v>99</v>
      </c>
      <c r="AI1422">
        <v>57</v>
      </c>
      <c r="AJ1422" s="1">
        <v>19.899999999999999</v>
      </c>
      <c r="AK1422">
        <v>9.9</v>
      </c>
      <c r="AL1422" s="1">
        <v>1114</v>
      </c>
      <c r="AM1422">
        <v>230</v>
      </c>
      <c r="AN1422" s="1">
        <v>50</v>
      </c>
      <c r="AO1422">
        <v>36</v>
      </c>
      <c r="AP1422" s="1">
        <v>4.5</v>
      </c>
      <c r="AQ1422">
        <v>3.3</v>
      </c>
      <c r="AR1422" s="1">
        <v>481</v>
      </c>
      <c r="AS1422" s="1">
        <v>111</v>
      </c>
      <c r="AT1422">
        <v>69</v>
      </c>
      <c r="AU1422" s="1">
        <v>23.1</v>
      </c>
      <c r="AV1422">
        <f t="shared" si="178"/>
        <v>2697</v>
      </c>
      <c r="AW1422">
        <f t="shared" si="179"/>
        <v>339</v>
      </c>
      <c r="AX1422">
        <f t="shared" si="180"/>
        <v>195</v>
      </c>
      <c r="AY1422">
        <f t="shared" si="181"/>
        <v>3177</v>
      </c>
      <c r="AZ1422">
        <f t="shared" si="182"/>
        <v>355</v>
      </c>
      <c r="BA1422">
        <f t="shared" si="183"/>
        <v>0.11174063581995593</v>
      </c>
    </row>
    <row r="1423" spans="1:53" x14ac:dyDescent="0.2">
      <c r="A1423" s="1" t="s">
        <v>3980</v>
      </c>
      <c r="B1423" s="1">
        <v>25025092000</v>
      </c>
      <c r="C1423" s="1" t="s">
        <v>3981</v>
      </c>
      <c r="D1423" s="1">
        <v>501</v>
      </c>
      <c r="E1423">
        <v>126</v>
      </c>
      <c r="F1423" s="1">
        <v>42</v>
      </c>
      <c r="G1423">
        <v>35</v>
      </c>
      <c r="H1423" s="1">
        <v>8.4</v>
      </c>
      <c r="I1423" s="2" t="b">
        <f t="shared" si="176"/>
        <v>0</v>
      </c>
      <c r="J1423">
        <v>16.7</v>
      </c>
      <c r="K1423">
        <v>6.9</v>
      </c>
      <c r="L1423" s="1">
        <v>3396</v>
      </c>
      <c r="M1423">
        <v>391</v>
      </c>
      <c r="N1423" s="1">
        <v>298</v>
      </c>
      <c r="O1423">
        <v>82</v>
      </c>
      <c r="P1423" s="1">
        <v>8.8000000000000007</v>
      </c>
      <c r="Q1423">
        <v>23.1</v>
      </c>
      <c r="R1423" s="3" t="b">
        <f t="shared" si="177"/>
        <v>0</v>
      </c>
      <c r="S1423">
        <v>2.6</v>
      </c>
      <c r="T1423" s="1">
        <v>133</v>
      </c>
      <c r="U1423">
        <v>79</v>
      </c>
      <c r="V1423" s="1">
        <v>3.9</v>
      </c>
      <c r="W1423">
        <v>2.2999999999999998</v>
      </c>
      <c r="X1423" s="1">
        <v>12.7</v>
      </c>
      <c r="Y1423">
        <v>3.5</v>
      </c>
      <c r="Z1423" s="1">
        <v>1044</v>
      </c>
      <c r="AA1423">
        <v>252</v>
      </c>
      <c r="AB1423" s="1">
        <v>143</v>
      </c>
      <c r="AC1423">
        <v>75</v>
      </c>
      <c r="AD1423" s="1">
        <v>13.7</v>
      </c>
      <c r="AE1423">
        <v>6.7</v>
      </c>
      <c r="AF1423" s="1">
        <v>640</v>
      </c>
      <c r="AG1423">
        <v>163</v>
      </c>
      <c r="AH1423" s="1">
        <v>81</v>
      </c>
      <c r="AI1423">
        <v>46</v>
      </c>
      <c r="AJ1423" s="1">
        <v>12.7</v>
      </c>
      <c r="AK1423">
        <v>7.2</v>
      </c>
      <c r="AL1423" s="1">
        <v>1273</v>
      </c>
      <c r="AM1423">
        <v>189</v>
      </c>
      <c r="AN1423" s="1">
        <v>179</v>
      </c>
      <c r="AO1423">
        <v>90</v>
      </c>
      <c r="AP1423" s="1">
        <v>14.1</v>
      </c>
      <c r="AQ1423">
        <v>6.7</v>
      </c>
      <c r="AR1423" s="1">
        <v>439</v>
      </c>
      <c r="AS1423" s="1">
        <v>28</v>
      </c>
      <c r="AT1423">
        <v>22</v>
      </c>
      <c r="AU1423" s="1">
        <v>6.4</v>
      </c>
      <c r="AV1423">
        <f t="shared" si="178"/>
        <v>3396</v>
      </c>
      <c r="AW1423">
        <f t="shared" si="179"/>
        <v>431</v>
      </c>
      <c r="AX1423">
        <f t="shared" si="180"/>
        <v>298</v>
      </c>
      <c r="AY1423">
        <f t="shared" si="181"/>
        <v>3897</v>
      </c>
      <c r="AZ1423">
        <f t="shared" si="182"/>
        <v>473</v>
      </c>
      <c r="BA1423">
        <f t="shared" si="183"/>
        <v>0.12137541698742622</v>
      </c>
    </row>
    <row r="1424" spans="1:53" x14ac:dyDescent="0.2">
      <c r="A1424" s="1" t="s">
        <v>1686</v>
      </c>
      <c r="B1424" s="1">
        <v>25003920101</v>
      </c>
      <c r="C1424" s="1" t="s">
        <v>1687</v>
      </c>
      <c r="D1424" s="1">
        <v>1427</v>
      </c>
      <c r="E1424">
        <v>176</v>
      </c>
      <c r="F1424" s="1">
        <v>28</v>
      </c>
      <c r="G1424">
        <v>31</v>
      </c>
      <c r="H1424" s="1">
        <v>2</v>
      </c>
      <c r="I1424" s="2" t="b">
        <f t="shared" si="176"/>
        <v>0</v>
      </c>
      <c r="J1424">
        <v>16.7</v>
      </c>
      <c r="K1424">
        <v>2.2000000000000002</v>
      </c>
      <c r="L1424" s="1">
        <v>2147</v>
      </c>
      <c r="M1424">
        <v>135</v>
      </c>
      <c r="N1424" s="1">
        <v>531</v>
      </c>
      <c r="O1424">
        <v>106</v>
      </c>
      <c r="P1424" s="1">
        <v>24.7</v>
      </c>
      <c r="Q1424">
        <v>23.1</v>
      </c>
      <c r="R1424" s="3" t="b">
        <f t="shared" si="177"/>
        <v>1</v>
      </c>
      <c r="S1424">
        <v>4.7</v>
      </c>
      <c r="T1424" s="1">
        <v>826</v>
      </c>
      <c r="U1424">
        <v>129</v>
      </c>
      <c r="V1424" s="1">
        <v>38.5</v>
      </c>
      <c r="W1424">
        <v>5.5</v>
      </c>
      <c r="X1424" s="1">
        <v>63.2</v>
      </c>
      <c r="Y1424">
        <v>5.8</v>
      </c>
      <c r="Z1424" s="1">
        <v>231</v>
      </c>
      <c r="AA1424">
        <v>86</v>
      </c>
      <c r="AB1424" s="1">
        <v>127</v>
      </c>
      <c r="AC1424">
        <v>70</v>
      </c>
      <c r="AD1424" s="1">
        <v>55</v>
      </c>
      <c r="AE1424">
        <v>21.5</v>
      </c>
      <c r="AF1424" s="1">
        <v>300</v>
      </c>
      <c r="AG1424">
        <v>75</v>
      </c>
      <c r="AH1424" s="1">
        <v>229</v>
      </c>
      <c r="AI1424">
        <v>70</v>
      </c>
      <c r="AJ1424" s="1">
        <v>76.3</v>
      </c>
      <c r="AK1424">
        <v>14.1</v>
      </c>
      <c r="AL1424" s="1">
        <v>867</v>
      </c>
      <c r="AM1424">
        <v>100</v>
      </c>
      <c r="AN1424" s="1">
        <v>618</v>
      </c>
      <c r="AO1424">
        <v>88</v>
      </c>
      <c r="AP1424" s="1">
        <v>71.3</v>
      </c>
      <c r="AQ1424">
        <v>8.8000000000000007</v>
      </c>
      <c r="AR1424" s="1">
        <v>749</v>
      </c>
      <c r="AS1424" s="1">
        <v>383</v>
      </c>
      <c r="AT1424">
        <v>79</v>
      </c>
      <c r="AU1424" s="1">
        <v>51.1</v>
      </c>
      <c r="AV1424">
        <f t="shared" si="178"/>
        <v>2147</v>
      </c>
      <c r="AW1424">
        <f t="shared" si="179"/>
        <v>1357</v>
      </c>
      <c r="AX1424">
        <f t="shared" si="180"/>
        <v>531</v>
      </c>
      <c r="AY1424">
        <f t="shared" si="181"/>
        <v>3574</v>
      </c>
      <c r="AZ1424">
        <f t="shared" si="182"/>
        <v>1385</v>
      </c>
      <c r="BA1424">
        <f t="shared" si="183"/>
        <v>0.38752098489087855</v>
      </c>
    </row>
    <row r="1425" spans="1:53" x14ac:dyDescent="0.2">
      <c r="A1425" s="1" t="s">
        <v>1688</v>
      </c>
      <c r="B1425" s="1">
        <v>25003920102</v>
      </c>
      <c r="C1425" s="1" t="s">
        <v>1689</v>
      </c>
      <c r="D1425" s="1">
        <v>1147</v>
      </c>
      <c r="E1425">
        <v>161</v>
      </c>
      <c r="F1425" s="1">
        <v>96</v>
      </c>
      <c r="G1425">
        <v>69</v>
      </c>
      <c r="H1425" s="1">
        <v>8.4</v>
      </c>
      <c r="I1425" s="2" t="b">
        <f t="shared" si="176"/>
        <v>0</v>
      </c>
      <c r="J1425">
        <v>16.7</v>
      </c>
      <c r="K1425">
        <v>5.7</v>
      </c>
      <c r="L1425" s="1">
        <v>1753</v>
      </c>
      <c r="M1425">
        <v>136</v>
      </c>
      <c r="N1425" s="1">
        <v>480</v>
      </c>
      <c r="O1425">
        <v>89</v>
      </c>
      <c r="P1425" s="1">
        <v>27.4</v>
      </c>
      <c r="Q1425">
        <v>23.1</v>
      </c>
      <c r="R1425" s="3" t="b">
        <f t="shared" si="177"/>
        <v>1</v>
      </c>
      <c r="S1425">
        <v>4.9000000000000004</v>
      </c>
      <c r="T1425" s="1">
        <v>598</v>
      </c>
      <c r="U1425">
        <v>111</v>
      </c>
      <c r="V1425" s="1">
        <v>34.1</v>
      </c>
      <c r="W1425">
        <v>6</v>
      </c>
      <c r="X1425" s="1">
        <v>61.5</v>
      </c>
      <c r="Y1425">
        <v>7</v>
      </c>
      <c r="Z1425" s="1">
        <v>160</v>
      </c>
      <c r="AA1425">
        <v>59</v>
      </c>
      <c r="AB1425" s="1">
        <v>119</v>
      </c>
      <c r="AC1425">
        <v>45</v>
      </c>
      <c r="AD1425" s="1">
        <v>74.400000000000006</v>
      </c>
      <c r="AE1425">
        <v>19</v>
      </c>
      <c r="AF1425" s="1">
        <v>199</v>
      </c>
      <c r="AG1425">
        <v>51</v>
      </c>
      <c r="AH1425" s="1">
        <v>136</v>
      </c>
      <c r="AI1425">
        <v>43</v>
      </c>
      <c r="AJ1425" s="1">
        <v>68.3</v>
      </c>
      <c r="AK1425">
        <v>17</v>
      </c>
      <c r="AL1425" s="1">
        <v>616</v>
      </c>
      <c r="AM1425">
        <v>85</v>
      </c>
      <c r="AN1425" s="1">
        <v>424</v>
      </c>
      <c r="AO1425">
        <v>77</v>
      </c>
      <c r="AP1425" s="1">
        <v>68.8</v>
      </c>
      <c r="AQ1425">
        <v>8.6999999999999993</v>
      </c>
      <c r="AR1425" s="1">
        <v>778</v>
      </c>
      <c r="AS1425" s="1">
        <v>399</v>
      </c>
      <c r="AT1425">
        <v>84</v>
      </c>
      <c r="AU1425" s="1">
        <v>51.3</v>
      </c>
      <c r="AV1425">
        <f t="shared" si="178"/>
        <v>1753</v>
      </c>
      <c r="AW1425">
        <f t="shared" si="179"/>
        <v>1078</v>
      </c>
      <c r="AX1425">
        <f t="shared" si="180"/>
        <v>480</v>
      </c>
      <c r="AY1425">
        <f t="shared" si="181"/>
        <v>2900</v>
      </c>
      <c r="AZ1425">
        <f t="shared" si="182"/>
        <v>1174</v>
      </c>
      <c r="BA1425">
        <f t="shared" si="183"/>
        <v>0.40482758620689657</v>
      </c>
    </row>
    <row r="1426" spans="1:53" x14ac:dyDescent="0.2">
      <c r="A1426" s="1" t="s">
        <v>3982</v>
      </c>
      <c r="B1426" s="1">
        <v>25025092101</v>
      </c>
      <c r="C1426" s="1" t="s">
        <v>3983</v>
      </c>
      <c r="D1426" s="1">
        <v>484</v>
      </c>
      <c r="E1426">
        <v>155</v>
      </c>
      <c r="F1426" s="1">
        <v>88</v>
      </c>
      <c r="G1426">
        <v>85</v>
      </c>
      <c r="H1426" s="1">
        <v>18.2</v>
      </c>
      <c r="I1426" s="2" t="b">
        <f t="shared" si="176"/>
        <v>1</v>
      </c>
      <c r="J1426">
        <v>16.7</v>
      </c>
      <c r="K1426">
        <v>18.3</v>
      </c>
      <c r="L1426" s="1">
        <v>4936</v>
      </c>
      <c r="M1426">
        <v>470</v>
      </c>
      <c r="N1426" s="1">
        <v>614</v>
      </c>
      <c r="O1426">
        <v>249</v>
      </c>
      <c r="P1426" s="1">
        <v>12.4</v>
      </c>
      <c r="Q1426">
        <v>23.1</v>
      </c>
      <c r="R1426" s="3" t="b">
        <f t="shared" si="177"/>
        <v>0</v>
      </c>
      <c r="S1426">
        <v>4.9000000000000004</v>
      </c>
      <c r="T1426" s="1">
        <v>332</v>
      </c>
      <c r="U1426">
        <v>176</v>
      </c>
      <c r="V1426" s="1">
        <v>6.7</v>
      </c>
      <c r="W1426">
        <v>3.6</v>
      </c>
      <c r="X1426" s="1">
        <v>19.2</v>
      </c>
      <c r="Y1426">
        <v>6</v>
      </c>
      <c r="Z1426" s="1">
        <v>1325</v>
      </c>
      <c r="AA1426">
        <v>384</v>
      </c>
      <c r="AB1426" s="1">
        <v>454</v>
      </c>
      <c r="AC1426">
        <v>231</v>
      </c>
      <c r="AD1426" s="1">
        <v>34.299999999999997</v>
      </c>
      <c r="AE1426">
        <v>13.8</v>
      </c>
      <c r="AF1426" s="1">
        <v>929</v>
      </c>
      <c r="AG1426">
        <v>227</v>
      </c>
      <c r="AH1426" s="1">
        <v>129</v>
      </c>
      <c r="AI1426">
        <v>98</v>
      </c>
      <c r="AJ1426" s="1">
        <v>13.9</v>
      </c>
      <c r="AK1426">
        <v>10.199999999999999</v>
      </c>
      <c r="AL1426" s="1">
        <v>1854</v>
      </c>
      <c r="AM1426">
        <v>264</v>
      </c>
      <c r="AN1426" s="1">
        <v>234</v>
      </c>
      <c r="AO1426">
        <v>102</v>
      </c>
      <c r="AP1426" s="1">
        <v>12.6</v>
      </c>
      <c r="AQ1426">
        <v>5.5</v>
      </c>
      <c r="AR1426" s="1">
        <v>828</v>
      </c>
      <c r="AS1426" s="1">
        <v>129</v>
      </c>
      <c r="AT1426">
        <v>112</v>
      </c>
      <c r="AU1426" s="1">
        <v>15.6</v>
      </c>
      <c r="AV1426">
        <f t="shared" si="178"/>
        <v>4936</v>
      </c>
      <c r="AW1426">
        <f t="shared" si="179"/>
        <v>946</v>
      </c>
      <c r="AX1426">
        <f t="shared" si="180"/>
        <v>614</v>
      </c>
      <c r="AY1426">
        <f t="shared" si="181"/>
        <v>5420</v>
      </c>
      <c r="AZ1426">
        <f t="shared" si="182"/>
        <v>1034</v>
      </c>
      <c r="BA1426">
        <f t="shared" si="183"/>
        <v>0.19077490774907749</v>
      </c>
    </row>
    <row r="1427" spans="1:53" x14ac:dyDescent="0.2">
      <c r="A1427" s="1" t="s">
        <v>1690</v>
      </c>
      <c r="B1427" s="1">
        <v>25003921300</v>
      </c>
      <c r="C1427" s="1" t="s">
        <v>1691</v>
      </c>
      <c r="D1427" s="1">
        <v>1137</v>
      </c>
      <c r="E1427">
        <v>276</v>
      </c>
      <c r="F1427" s="1">
        <v>66</v>
      </c>
      <c r="G1427">
        <v>88</v>
      </c>
      <c r="H1427" s="1">
        <v>5.8</v>
      </c>
      <c r="I1427" s="2" t="b">
        <f t="shared" si="176"/>
        <v>0</v>
      </c>
      <c r="J1427">
        <v>16.7</v>
      </c>
      <c r="K1427">
        <v>7.1</v>
      </c>
      <c r="L1427" s="1">
        <v>2936</v>
      </c>
      <c r="M1427">
        <v>260</v>
      </c>
      <c r="N1427" s="1">
        <v>396</v>
      </c>
      <c r="O1427">
        <v>133</v>
      </c>
      <c r="P1427" s="1">
        <v>13.5</v>
      </c>
      <c r="Q1427">
        <v>23.1</v>
      </c>
      <c r="R1427" s="3" t="b">
        <f t="shared" si="177"/>
        <v>0</v>
      </c>
      <c r="S1427">
        <v>4.3</v>
      </c>
      <c r="T1427" s="1">
        <v>371</v>
      </c>
      <c r="U1427">
        <v>147</v>
      </c>
      <c r="V1427" s="1">
        <v>12.6</v>
      </c>
      <c r="W1427">
        <v>4.7</v>
      </c>
      <c r="X1427" s="1">
        <v>26.1</v>
      </c>
      <c r="Y1427">
        <v>6.2</v>
      </c>
      <c r="Z1427" s="1">
        <v>398</v>
      </c>
      <c r="AA1427">
        <v>192</v>
      </c>
      <c r="AB1427" s="1">
        <v>210</v>
      </c>
      <c r="AC1427">
        <v>165</v>
      </c>
      <c r="AD1427" s="1">
        <v>52.8</v>
      </c>
      <c r="AE1427">
        <v>24.2</v>
      </c>
      <c r="AF1427" s="1">
        <v>380</v>
      </c>
      <c r="AG1427">
        <v>154</v>
      </c>
      <c r="AH1427" s="1">
        <v>144</v>
      </c>
      <c r="AI1427">
        <v>89</v>
      </c>
      <c r="AJ1427" s="1">
        <v>37.9</v>
      </c>
      <c r="AK1427">
        <v>24</v>
      </c>
      <c r="AL1427" s="1">
        <v>1323</v>
      </c>
      <c r="AM1427">
        <v>210</v>
      </c>
      <c r="AN1427" s="1">
        <v>282</v>
      </c>
      <c r="AO1427">
        <v>120</v>
      </c>
      <c r="AP1427" s="1">
        <v>21.3</v>
      </c>
      <c r="AQ1427">
        <v>7.3</v>
      </c>
      <c r="AR1427" s="1">
        <v>835</v>
      </c>
      <c r="AS1427" s="1">
        <v>131</v>
      </c>
      <c r="AT1427">
        <v>83</v>
      </c>
      <c r="AU1427" s="1">
        <v>15.7</v>
      </c>
      <c r="AV1427">
        <f t="shared" si="178"/>
        <v>2936</v>
      </c>
      <c r="AW1427">
        <f t="shared" si="179"/>
        <v>767</v>
      </c>
      <c r="AX1427">
        <f t="shared" si="180"/>
        <v>396</v>
      </c>
      <c r="AY1427">
        <f t="shared" si="181"/>
        <v>4073</v>
      </c>
      <c r="AZ1427">
        <f t="shared" si="182"/>
        <v>833</v>
      </c>
      <c r="BA1427">
        <f t="shared" si="183"/>
        <v>0.20451755462803831</v>
      </c>
    </row>
    <row r="1428" spans="1:53" x14ac:dyDescent="0.2">
      <c r="A1428" s="1" t="s">
        <v>1692</v>
      </c>
      <c r="B1428" s="1">
        <v>25003921400</v>
      </c>
      <c r="C1428" s="1" t="s">
        <v>1693</v>
      </c>
      <c r="D1428" s="1">
        <v>143</v>
      </c>
      <c r="E1428">
        <v>80</v>
      </c>
      <c r="F1428" s="1">
        <v>36</v>
      </c>
      <c r="G1428">
        <v>33</v>
      </c>
      <c r="H1428" s="1">
        <v>25.2</v>
      </c>
      <c r="I1428" s="2" t="b">
        <f t="shared" si="176"/>
        <v>1</v>
      </c>
      <c r="J1428">
        <v>16.7</v>
      </c>
      <c r="K1428">
        <v>22.2</v>
      </c>
      <c r="L1428" s="1">
        <v>1278</v>
      </c>
      <c r="M1428">
        <v>160</v>
      </c>
      <c r="N1428" s="1">
        <v>137</v>
      </c>
      <c r="O1428">
        <v>44</v>
      </c>
      <c r="P1428" s="1">
        <v>10.7</v>
      </c>
      <c r="Q1428">
        <v>23.1</v>
      </c>
      <c r="R1428" s="3" t="b">
        <f t="shared" si="177"/>
        <v>0</v>
      </c>
      <c r="S1428">
        <v>3.2</v>
      </c>
      <c r="T1428" s="1">
        <v>83</v>
      </c>
      <c r="U1428">
        <v>38</v>
      </c>
      <c r="V1428" s="1">
        <v>6.5</v>
      </c>
      <c r="W1428">
        <v>3</v>
      </c>
      <c r="X1428" s="1">
        <v>17.2</v>
      </c>
      <c r="Y1428">
        <v>4.3</v>
      </c>
      <c r="Z1428" s="1">
        <v>233</v>
      </c>
      <c r="AA1428">
        <v>83</v>
      </c>
      <c r="AB1428" s="1">
        <v>94</v>
      </c>
      <c r="AC1428">
        <v>44</v>
      </c>
      <c r="AD1428" s="1">
        <v>40.299999999999997</v>
      </c>
      <c r="AE1428">
        <v>17.5</v>
      </c>
      <c r="AF1428" s="1">
        <v>190</v>
      </c>
      <c r="AG1428">
        <v>130</v>
      </c>
      <c r="AH1428" s="1">
        <v>15</v>
      </c>
      <c r="AI1428">
        <v>14</v>
      </c>
      <c r="AJ1428" s="1">
        <v>7.9</v>
      </c>
      <c r="AK1428">
        <v>8.9</v>
      </c>
      <c r="AL1428" s="1">
        <v>548</v>
      </c>
      <c r="AM1428">
        <v>84</v>
      </c>
      <c r="AN1428" s="1">
        <v>58</v>
      </c>
      <c r="AO1428">
        <v>28</v>
      </c>
      <c r="AP1428" s="1">
        <v>10.6</v>
      </c>
      <c r="AQ1428">
        <v>5.2</v>
      </c>
      <c r="AR1428" s="1">
        <v>307</v>
      </c>
      <c r="AS1428" s="1">
        <v>53</v>
      </c>
      <c r="AT1428">
        <v>27</v>
      </c>
      <c r="AU1428" s="1">
        <v>17.3</v>
      </c>
      <c r="AV1428">
        <f t="shared" si="178"/>
        <v>1278</v>
      </c>
      <c r="AW1428">
        <f t="shared" si="179"/>
        <v>220</v>
      </c>
      <c r="AX1428">
        <f t="shared" si="180"/>
        <v>137</v>
      </c>
      <c r="AY1428">
        <f t="shared" si="181"/>
        <v>1421</v>
      </c>
      <c r="AZ1428">
        <f t="shared" si="182"/>
        <v>256</v>
      </c>
      <c r="BA1428">
        <f t="shared" si="183"/>
        <v>0.18015482054890922</v>
      </c>
    </row>
    <row r="1429" spans="1:53" x14ac:dyDescent="0.2">
      <c r="A1429" s="1" t="s">
        <v>1694</v>
      </c>
      <c r="B1429" s="1">
        <v>25003921500</v>
      </c>
      <c r="C1429" s="1" t="s">
        <v>1695</v>
      </c>
      <c r="D1429" s="1">
        <v>345</v>
      </c>
      <c r="E1429">
        <v>102</v>
      </c>
      <c r="F1429" s="1">
        <v>75</v>
      </c>
      <c r="G1429">
        <v>81</v>
      </c>
      <c r="H1429" s="1">
        <v>21.7</v>
      </c>
      <c r="I1429" s="2" t="b">
        <f t="shared" si="176"/>
        <v>1</v>
      </c>
      <c r="J1429">
        <v>16.7</v>
      </c>
      <c r="K1429">
        <v>19.8</v>
      </c>
      <c r="L1429" s="1">
        <v>2162</v>
      </c>
      <c r="M1429">
        <v>196</v>
      </c>
      <c r="N1429" s="1">
        <v>398</v>
      </c>
      <c r="O1429">
        <v>129</v>
      </c>
      <c r="P1429" s="1">
        <v>18.399999999999999</v>
      </c>
      <c r="Q1429">
        <v>23.1</v>
      </c>
      <c r="R1429" s="3" t="b">
        <f t="shared" si="177"/>
        <v>0</v>
      </c>
      <c r="S1429">
        <v>6.3</v>
      </c>
      <c r="T1429" s="1">
        <v>204</v>
      </c>
      <c r="U1429">
        <v>90</v>
      </c>
      <c r="V1429" s="1">
        <v>9.4</v>
      </c>
      <c r="W1429">
        <v>3.9</v>
      </c>
      <c r="X1429" s="1">
        <v>27.8</v>
      </c>
      <c r="Y1429">
        <v>6.9</v>
      </c>
      <c r="Z1429" s="1">
        <v>219</v>
      </c>
      <c r="AA1429">
        <v>76</v>
      </c>
      <c r="AB1429" s="1">
        <v>133</v>
      </c>
      <c r="AC1429">
        <v>64</v>
      </c>
      <c r="AD1429" s="1">
        <v>60.7</v>
      </c>
      <c r="AE1429">
        <v>19.5</v>
      </c>
      <c r="AF1429" s="1">
        <v>415</v>
      </c>
      <c r="AG1429">
        <v>86</v>
      </c>
      <c r="AH1429" s="1">
        <v>194</v>
      </c>
      <c r="AI1429">
        <v>52</v>
      </c>
      <c r="AJ1429" s="1">
        <v>46.7</v>
      </c>
      <c r="AK1429">
        <v>14.3</v>
      </c>
      <c r="AL1429" s="1">
        <v>928</v>
      </c>
      <c r="AM1429">
        <v>142</v>
      </c>
      <c r="AN1429" s="1">
        <v>195</v>
      </c>
      <c r="AO1429">
        <v>75</v>
      </c>
      <c r="AP1429" s="1">
        <v>21</v>
      </c>
      <c r="AQ1429">
        <v>8.5</v>
      </c>
      <c r="AR1429" s="1">
        <v>600</v>
      </c>
      <c r="AS1429" s="1">
        <v>80</v>
      </c>
      <c r="AT1429">
        <v>56</v>
      </c>
      <c r="AU1429" s="1">
        <v>13.3</v>
      </c>
      <c r="AV1429">
        <f t="shared" si="178"/>
        <v>2162</v>
      </c>
      <c r="AW1429">
        <f t="shared" si="179"/>
        <v>602</v>
      </c>
      <c r="AX1429">
        <f t="shared" si="180"/>
        <v>398</v>
      </c>
      <c r="AY1429">
        <f t="shared" si="181"/>
        <v>2507</v>
      </c>
      <c r="AZ1429">
        <f t="shared" si="182"/>
        <v>677</v>
      </c>
      <c r="BA1429">
        <f t="shared" si="183"/>
        <v>0.2700438771439968</v>
      </c>
    </row>
    <row r="1430" spans="1:53" x14ac:dyDescent="0.2">
      <c r="A1430" s="1" t="s">
        <v>3984</v>
      </c>
      <c r="B1430" s="1">
        <v>25025092200</v>
      </c>
      <c r="C1430" s="1" t="s">
        <v>3985</v>
      </c>
      <c r="D1430" s="1">
        <v>318</v>
      </c>
      <c r="E1430">
        <v>127</v>
      </c>
      <c r="F1430" s="1">
        <v>47</v>
      </c>
      <c r="G1430">
        <v>38</v>
      </c>
      <c r="H1430" s="1">
        <v>14.8</v>
      </c>
      <c r="I1430" s="2" t="b">
        <f t="shared" si="176"/>
        <v>0</v>
      </c>
      <c r="J1430">
        <v>16.7</v>
      </c>
      <c r="K1430">
        <v>11.8</v>
      </c>
      <c r="L1430" s="1">
        <v>2243</v>
      </c>
      <c r="M1430">
        <v>312</v>
      </c>
      <c r="N1430" s="1">
        <v>520</v>
      </c>
      <c r="O1430">
        <v>145</v>
      </c>
      <c r="P1430" s="1">
        <v>23.2</v>
      </c>
      <c r="Q1430">
        <v>23.1</v>
      </c>
      <c r="R1430" s="3" t="b">
        <f t="shared" si="177"/>
        <v>1</v>
      </c>
      <c r="S1430">
        <v>5.6</v>
      </c>
      <c r="T1430" s="1">
        <v>349</v>
      </c>
      <c r="U1430">
        <v>87</v>
      </c>
      <c r="V1430" s="1">
        <v>15.6</v>
      </c>
      <c r="W1430">
        <v>4.5</v>
      </c>
      <c r="X1430" s="1">
        <v>38.700000000000003</v>
      </c>
      <c r="Y1430">
        <v>7.3</v>
      </c>
      <c r="Z1430" s="1">
        <v>479</v>
      </c>
      <c r="AA1430">
        <v>176</v>
      </c>
      <c r="AB1430" s="1">
        <v>159</v>
      </c>
      <c r="AC1430">
        <v>90</v>
      </c>
      <c r="AD1430" s="1">
        <v>33.200000000000003</v>
      </c>
      <c r="AE1430">
        <v>13.9</v>
      </c>
      <c r="AF1430" s="1">
        <v>383</v>
      </c>
      <c r="AG1430">
        <v>108</v>
      </c>
      <c r="AH1430" s="1">
        <v>118</v>
      </c>
      <c r="AI1430">
        <v>68</v>
      </c>
      <c r="AJ1430" s="1">
        <v>30.8</v>
      </c>
      <c r="AK1430">
        <v>15.8</v>
      </c>
      <c r="AL1430" s="1">
        <v>1049</v>
      </c>
      <c r="AM1430">
        <v>228</v>
      </c>
      <c r="AN1430" s="1">
        <v>426</v>
      </c>
      <c r="AO1430">
        <v>125</v>
      </c>
      <c r="AP1430" s="1">
        <v>40.6</v>
      </c>
      <c r="AQ1430">
        <v>11.1</v>
      </c>
      <c r="AR1430" s="1">
        <v>332</v>
      </c>
      <c r="AS1430" s="1">
        <v>166</v>
      </c>
      <c r="AT1430">
        <v>84</v>
      </c>
      <c r="AU1430" s="1">
        <v>50</v>
      </c>
      <c r="AV1430">
        <f t="shared" si="178"/>
        <v>2243</v>
      </c>
      <c r="AW1430">
        <f t="shared" si="179"/>
        <v>869</v>
      </c>
      <c r="AX1430">
        <f t="shared" si="180"/>
        <v>520</v>
      </c>
      <c r="AY1430">
        <f t="shared" si="181"/>
        <v>2561</v>
      </c>
      <c r="AZ1430">
        <f t="shared" si="182"/>
        <v>916</v>
      </c>
      <c r="BA1430">
        <f t="shared" si="183"/>
        <v>0.35767278406872316</v>
      </c>
    </row>
    <row r="1431" spans="1:53" x14ac:dyDescent="0.2">
      <c r="A1431" s="1" t="s">
        <v>1696</v>
      </c>
      <c r="B1431" s="1">
        <v>25003922100</v>
      </c>
      <c r="C1431" s="1" t="s">
        <v>1697</v>
      </c>
      <c r="D1431" s="1">
        <v>167</v>
      </c>
      <c r="E1431">
        <v>97</v>
      </c>
      <c r="F1431" s="1">
        <v>0</v>
      </c>
      <c r="G1431">
        <v>12</v>
      </c>
      <c r="H1431" s="1">
        <v>0</v>
      </c>
      <c r="I1431" s="2" t="b">
        <f t="shared" si="176"/>
        <v>0</v>
      </c>
      <c r="J1431">
        <v>16.7</v>
      </c>
      <c r="K1431">
        <v>17.600000000000001</v>
      </c>
      <c r="L1431" s="1">
        <v>1760</v>
      </c>
      <c r="M1431">
        <v>141</v>
      </c>
      <c r="N1431" s="1">
        <v>218</v>
      </c>
      <c r="O1431">
        <v>80</v>
      </c>
      <c r="P1431" s="1">
        <v>12.4</v>
      </c>
      <c r="Q1431">
        <v>23.1</v>
      </c>
      <c r="R1431" s="3" t="b">
        <f t="shared" si="177"/>
        <v>0</v>
      </c>
      <c r="S1431">
        <v>4.3</v>
      </c>
      <c r="T1431" s="1">
        <v>159</v>
      </c>
      <c r="U1431">
        <v>56</v>
      </c>
      <c r="V1431" s="1">
        <v>9</v>
      </c>
      <c r="W1431">
        <v>3.1</v>
      </c>
      <c r="X1431" s="1">
        <v>21.4</v>
      </c>
      <c r="Y1431">
        <v>5.4</v>
      </c>
      <c r="Z1431" s="1">
        <v>201</v>
      </c>
      <c r="AA1431">
        <v>85</v>
      </c>
      <c r="AB1431" s="1">
        <v>12</v>
      </c>
      <c r="AC1431">
        <v>20</v>
      </c>
      <c r="AD1431" s="1">
        <v>6</v>
      </c>
      <c r="AE1431">
        <v>9.1999999999999993</v>
      </c>
      <c r="AF1431" s="1">
        <v>256</v>
      </c>
      <c r="AG1431">
        <v>79</v>
      </c>
      <c r="AH1431" s="1">
        <v>38</v>
      </c>
      <c r="AI1431">
        <v>34</v>
      </c>
      <c r="AJ1431" s="1">
        <v>14.8</v>
      </c>
      <c r="AK1431">
        <v>12.7</v>
      </c>
      <c r="AL1431" s="1">
        <v>774</v>
      </c>
      <c r="AM1431">
        <v>105</v>
      </c>
      <c r="AN1431" s="1">
        <v>183</v>
      </c>
      <c r="AO1431">
        <v>64</v>
      </c>
      <c r="AP1431" s="1">
        <v>23.6</v>
      </c>
      <c r="AQ1431">
        <v>7.9</v>
      </c>
      <c r="AR1431" s="1">
        <v>529</v>
      </c>
      <c r="AS1431" s="1">
        <v>144</v>
      </c>
      <c r="AT1431">
        <v>63</v>
      </c>
      <c r="AU1431" s="1">
        <v>27.2</v>
      </c>
      <c r="AV1431">
        <f t="shared" si="178"/>
        <v>1760</v>
      </c>
      <c r="AW1431">
        <f t="shared" si="179"/>
        <v>377</v>
      </c>
      <c r="AX1431">
        <f t="shared" si="180"/>
        <v>218</v>
      </c>
      <c r="AY1431">
        <f t="shared" si="181"/>
        <v>1927</v>
      </c>
      <c r="AZ1431">
        <f t="shared" si="182"/>
        <v>377</v>
      </c>
      <c r="BA1431">
        <f t="shared" si="183"/>
        <v>0.19564089257913855</v>
      </c>
    </row>
    <row r="1432" spans="1:53" x14ac:dyDescent="0.2">
      <c r="A1432" s="1" t="s">
        <v>1698</v>
      </c>
      <c r="B1432" s="1">
        <v>25003922200</v>
      </c>
      <c r="C1432" s="1" t="s">
        <v>1699</v>
      </c>
      <c r="D1432" s="1">
        <v>374</v>
      </c>
      <c r="E1432">
        <v>132</v>
      </c>
      <c r="F1432" s="1">
        <v>26</v>
      </c>
      <c r="G1432">
        <v>29</v>
      </c>
      <c r="H1432" s="1">
        <v>7</v>
      </c>
      <c r="I1432" s="2" t="b">
        <f t="shared" si="176"/>
        <v>0</v>
      </c>
      <c r="J1432">
        <v>16.7</v>
      </c>
      <c r="K1432">
        <v>7.2</v>
      </c>
      <c r="L1432" s="1">
        <v>2720</v>
      </c>
      <c r="M1432">
        <v>232</v>
      </c>
      <c r="N1432" s="1">
        <v>380</v>
      </c>
      <c r="O1432">
        <v>102</v>
      </c>
      <c r="P1432" s="1">
        <v>14</v>
      </c>
      <c r="Q1432">
        <v>23.1</v>
      </c>
      <c r="R1432" s="3" t="b">
        <f t="shared" si="177"/>
        <v>0</v>
      </c>
      <c r="S1432">
        <v>3.8</v>
      </c>
      <c r="T1432" s="1">
        <v>195</v>
      </c>
      <c r="U1432">
        <v>101</v>
      </c>
      <c r="V1432" s="1">
        <v>7.2</v>
      </c>
      <c r="W1432">
        <v>3.8</v>
      </c>
      <c r="X1432" s="1">
        <v>21.1</v>
      </c>
      <c r="Y1432">
        <v>5.7</v>
      </c>
      <c r="Z1432" s="1">
        <v>400</v>
      </c>
      <c r="AA1432">
        <v>150</v>
      </c>
      <c r="AB1432" s="1">
        <v>140</v>
      </c>
      <c r="AC1432">
        <v>82</v>
      </c>
      <c r="AD1432" s="1">
        <v>35</v>
      </c>
      <c r="AE1432">
        <v>18</v>
      </c>
      <c r="AF1432" s="1">
        <v>522</v>
      </c>
      <c r="AG1432">
        <v>120</v>
      </c>
      <c r="AH1432" s="1">
        <v>165</v>
      </c>
      <c r="AI1432">
        <v>86</v>
      </c>
      <c r="AJ1432" s="1">
        <v>31.6</v>
      </c>
      <c r="AK1432">
        <v>15.1</v>
      </c>
      <c r="AL1432" s="1">
        <v>1199</v>
      </c>
      <c r="AM1432">
        <v>149</v>
      </c>
      <c r="AN1432" s="1">
        <v>158</v>
      </c>
      <c r="AO1432">
        <v>70</v>
      </c>
      <c r="AP1432" s="1">
        <v>13.2</v>
      </c>
      <c r="AQ1432">
        <v>5.9</v>
      </c>
      <c r="AR1432" s="1">
        <v>599</v>
      </c>
      <c r="AS1432" s="1">
        <v>112</v>
      </c>
      <c r="AT1432">
        <v>63</v>
      </c>
      <c r="AU1432" s="1">
        <v>18.7</v>
      </c>
      <c r="AV1432">
        <f t="shared" si="178"/>
        <v>2720</v>
      </c>
      <c r="AW1432">
        <f t="shared" si="179"/>
        <v>575</v>
      </c>
      <c r="AX1432">
        <f t="shared" si="180"/>
        <v>380</v>
      </c>
      <c r="AY1432">
        <f t="shared" si="181"/>
        <v>3094</v>
      </c>
      <c r="AZ1432">
        <f t="shared" si="182"/>
        <v>601</v>
      </c>
      <c r="BA1432">
        <f t="shared" si="183"/>
        <v>0.19424692954104719</v>
      </c>
    </row>
    <row r="1433" spans="1:53" x14ac:dyDescent="0.2">
      <c r="A1433" s="1" t="s">
        <v>1700</v>
      </c>
      <c r="B1433" s="1">
        <v>25003922300</v>
      </c>
      <c r="C1433" s="1" t="s">
        <v>1701</v>
      </c>
      <c r="D1433" s="1">
        <v>126</v>
      </c>
      <c r="E1433">
        <v>48</v>
      </c>
      <c r="F1433" s="1">
        <v>9</v>
      </c>
      <c r="G1433">
        <v>12</v>
      </c>
      <c r="H1433" s="1">
        <v>7.1</v>
      </c>
      <c r="I1433" s="2" t="b">
        <f t="shared" si="176"/>
        <v>0</v>
      </c>
      <c r="J1433">
        <v>16.7</v>
      </c>
      <c r="K1433">
        <v>9.6999999999999993</v>
      </c>
      <c r="L1433" s="1">
        <v>1566</v>
      </c>
      <c r="M1433">
        <v>105</v>
      </c>
      <c r="N1433" s="1">
        <v>305</v>
      </c>
      <c r="O1433">
        <v>66</v>
      </c>
      <c r="P1433" s="1">
        <v>19.5</v>
      </c>
      <c r="Q1433">
        <v>23.1</v>
      </c>
      <c r="R1433" s="3" t="b">
        <f t="shared" si="177"/>
        <v>0</v>
      </c>
      <c r="S1433">
        <v>4</v>
      </c>
      <c r="T1433" s="1">
        <v>115</v>
      </c>
      <c r="U1433">
        <v>47</v>
      </c>
      <c r="V1433" s="1">
        <v>7.3</v>
      </c>
      <c r="W1433">
        <v>3</v>
      </c>
      <c r="X1433" s="1">
        <v>26.8</v>
      </c>
      <c r="Y1433">
        <v>4.8</v>
      </c>
      <c r="Z1433" s="1">
        <v>290</v>
      </c>
      <c r="AA1433">
        <v>90</v>
      </c>
      <c r="AB1433" s="1">
        <v>92</v>
      </c>
      <c r="AC1433">
        <v>44</v>
      </c>
      <c r="AD1433" s="1">
        <v>31.7</v>
      </c>
      <c r="AE1433">
        <v>9.8000000000000007</v>
      </c>
      <c r="AF1433" s="1">
        <v>236</v>
      </c>
      <c r="AG1433">
        <v>64</v>
      </c>
      <c r="AH1433" s="1">
        <v>94</v>
      </c>
      <c r="AI1433">
        <v>42</v>
      </c>
      <c r="AJ1433" s="1">
        <v>39.799999999999997</v>
      </c>
      <c r="AK1433">
        <v>14.5</v>
      </c>
      <c r="AL1433" s="1">
        <v>672</v>
      </c>
      <c r="AM1433">
        <v>84</v>
      </c>
      <c r="AN1433" s="1">
        <v>159</v>
      </c>
      <c r="AO1433">
        <v>52</v>
      </c>
      <c r="AP1433" s="1">
        <v>23.7</v>
      </c>
      <c r="AQ1433">
        <v>7.4</v>
      </c>
      <c r="AR1433" s="1">
        <v>368</v>
      </c>
      <c r="AS1433" s="1">
        <v>75</v>
      </c>
      <c r="AT1433">
        <v>32</v>
      </c>
      <c r="AU1433" s="1">
        <v>20.399999999999999</v>
      </c>
      <c r="AV1433">
        <f t="shared" si="178"/>
        <v>1566</v>
      </c>
      <c r="AW1433">
        <f t="shared" si="179"/>
        <v>420</v>
      </c>
      <c r="AX1433">
        <f t="shared" si="180"/>
        <v>305</v>
      </c>
      <c r="AY1433">
        <f t="shared" si="181"/>
        <v>1692</v>
      </c>
      <c r="AZ1433">
        <f t="shared" si="182"/>
        <v>429</v>
      </c>
      <c r="BA1433">
        <f t="shared" si="183"/>
        <v>0.25354609929078015</v>
      </c>
    </row>
    <row r="1434" spans="1:53" x14ac:dyDescent="0.2">
      <c r="A1434" s="1" t="s">
        <v>3986</v>
      </c>
      <c r="B1434" s="1">
        <v>25025092300</v>
      </c>
      <c r="C1434" s="1" t="s">
        <v>3987</v>
      </c>
      <c r="D1434" s="1">
        <v>341</v>
      </c>
      <c r="E1434">
        <v>93</v>
      </c>
      <c r="F1434" s="1">
        <v>32</v>
      </c>
      <c r="G1434">
        <v>31</v>
      </c>
      <c r="H1434" s="1">
        <v>9.4</v>
      </c>
      <c r="I1434" s="2" t="b">
        <f t="shared" si="176"/>
        <v>0</v>
      </c>
      <c r="J1434">
        <v>16.7</v>
      </c>
      <c r="K1434">
        <v>8.1</v>
      </c>
      <c r="L1434" s="1">
        <v>2132</v>
      </c>
      <c r="M1434">
        <v>205</v>
      </c>
      <c r="N1434" s="1">
        <v>245</v>
      </c>
      <c r="O1434">
        <v>72</v>
      </c>
      <c r="P1434" s="1">
        <v>11.5</v>
      </c>
      <c r="Q1434">
        <v>23.1</v>
      </c>
      <c r="R1434" s="3" t="b">
        <f t="shared" si="177"/>
        <v>0</v>
      </c>
      <c r="S1434">
        <v>3.4</v>
      </c>
      <c r="T1434" s="1">
        <v>81</v>
      </c>
      <c r="U1434">
        <v>54</v>
      </c>
      <c r="V1434" s="1">
        <v>3.8</v>
      </c>
      <c r="W1434">
        <v>2.6</v>
      </c>
      <c r="X1434" s="1">
        <v>15.3</v>
      </c>
      <c r="Y1434">
        <v>4.5999999999999996</v>
      </c>
      <c r="Z1434" s="1">
        <v>469</v>
      </c>
      <c r="AA1434">
        <v>115</v>
      </c>
      <c r="AB1434" s="1">
        <v>79</v>
      </c>
      <c r="AC1434">
        <v>42</v>
      </c>
      <c r="AD1434" s="1">
        <v>16.8</v>
      </c>
      <c r="AE1434">
        <v>8.4</v>
      </c>
      <c r="AF1434" s="1">
        <v>461</v>
      </c>
      <c r="AG1434">
        <v>113</v>
      </c>
      <c r="AH1434" s="1">
        <v>121</v>
      </c>
      <c r="AI1434">
        <v>68</v>
      </c>
      <c r="AJ1434" s="1">
        <v>26.2</v>
      </c>
      <c r="AK1434">
        <v>12.3</v>
      </c>
      <c r="AL1434" s="1">
        <v>850</v>
      </c>
      <c r="AM1434">
        <v>135</v>
      </c>
      <c r="AN1434" s="1">
        <v>101</v>
      </c>
      <c r="AO1434">
        <v>64</v>
      </c>
      <c r="AP1434" s="1">
        <v>11.9</v>
      </c>
      <c r="AQ1434">
        <v>7.6</v>
      </c>
      <c r="AR1434" s="1">
        <v>352</v>
      </c>
      <c r="AS1434" s="1">
        <v>25</v>
      </c>
      <c r="AT1434">
        <v>18</v>
      </c>
      <c r="AU1434" s="1">
        <v>7.1</v>
      </c>
      <c r="AV1434">
        <f t="shared" si="178"/>
        <v>2132</v>
      </c>
      <c r="AW1434">
        <f t="shared" si="179"/>
        <v>326</v>
      </c>
      <c r="AX1434">
        <f t="shared" si="180"/>
        <v>245</v>
      </c>
      <c r="AY1434">
        <f t="shared" si="181"/>
        <v>2473</v>
      </c>
      <c r="AZ1434">
        <f t="shared" si="182"/>
        <v>358</v>
      </c>
      <c r="BA1434">
        <f t="shared" si="183"/>
        <v>0.1447634452082491</v>
      </c>
    </row>
    <row r="1435" spans="1:53" x14ac:dyDescent="0.2">
      <c r="A1435" s="1" t="s">
        <v>1702</v>
      </c>
      <c r="B1435" s="1">
        <v>25003923100</v>
      </c>
      <c r="C1435" s="1" t="s">
        <v>1703</v>
      </c>
      <c r="D1435" s="1">
        <v>224</v>
      </c>
      <c r="E1435">
        <v>108</v>
      </c>
      <c r="F1435" s="1">
        <v>0</v>
      </c>
      <c r="G1435">
        <v>12</v>
      </c>
      <c r="H1435" s="1">
        <v>0</v>
      </c>
      <c r="I1435" s="2" t="b">
        <f t="shared" si="176"/>
        <v>0</v>
      </c>
      <c r="J1435">
        <v>16.7</v>
      </c>
      <c r="K1435">
        <v>13.5</v>
      </c>
      <c r="L1435" s="1">
        <v>2442</v>
      </c>
      <c r="M1435">
        <v>145</v>
      </c>
      <c r="N1435" s="1">
        <v>295</v>
      </c>
      <c r="O1435">
        <v>86</v>
      </c>
      <c r="P1435" s="1">
        <v>12.1</v>
      </c>
      <c r="Q1435">
        <v>23.1</v>
      </c>
      <c r="R1435" s="3" t="b">
        <f t="shared" si="177"/>
        <v>0</v>
      </c>
      <c r="S1435">
        <v>3.4</v>
      </c>
      <c r="T1435" s="1">
        <v>172</v>
      </c>
      <c r="U1435">
        <v>86</v>
      </c>
      <c r="V1435" s="1">
        <v>7</v>
      </c>
      <c r="W1435">
        <v>3.3</v>
      </c>
      <c r="X1435" s="1">
        <v>19.100000000000001</v>
      </c>
      <c r="Y1435">
        <v>4.5</v>
      </c>
      <c r="Z1435" s="1">
        <v>310</v>
      </c>
      <c r="AA1435">
        <v>138</v>
      </c>
      <c r="AB1435" s="1">
        <v>113</v>
      </c>
      <c r="AC1435">
        <v>81</v>
      </c>
      <c r="AD1435" s="1">
        <v>36.5</v>
      </c>
      <c r="AE1435">
        <v>18.7</v>
      </c>
      <c r="AF1435" s="1">
        <v>339</v>
      </c>
      <c r="AG1435">
        <v>77</v>
      </c>
      <c r="AH1435" s="1">
        <v>47</v>
      </c>
      <c r="AI1435">
        <v>33</v>
      </c>
      <c r="AJ1435" s="1">
        <v>13.9</v>
      </c>
      <c r="AK1435">
        <v>9.6</v>
      </c>
      <c r="AL1435" s="1">
        <v>1111</v>
      </c>
      <c r="AM1435">
        <v>121</v>
      </c>
      <c r="AN1435" s="1">
        <v>187</v>
      </c>
      <c r="AO1435">
        <v>73</v>
      </c>
      <c r="AP1435" s="1">
        <v>16.8</v>
      </c>
      <c r="AQ1435">
        <v>6.3</v>
      </c>
      <c r="AR1435" s="1">
        <v>682</v>
      </c>
      <c r="AS1435" s="1">
        <v>120</v>
      </c>
      <c r="AT1435">
        <v>53</v>
      </c>
      <c r="AU1435" s="1">
        <v>17.600000000000001</v>
      </c>
      <c r="AV1435">
        <f t="shared" si="178"/>
        <v>2442</v>
      </c>
      <c r="AW1435">
        <f t="shared" si="179"/>
        <v>467</v>
      </c>
      <c r="AX1435">
        <f t="shared" si="180"/>
        <v>295</v>
      </c>
      <c r="AY1435">
        <f t="shared" si="181"/>
        <v>2666</v>
      </c>
      <c r="AZ1435">
        <f t="shared" si="182"/>
        <v>467</v>
      </c>
      <c r="BA1435">
        <f t="shared" si="183"/>
        <v>0.17516879219804951</v>
      </c>
    </row>
    <row r="1436" spans="1:53" x14ac:dyDescent="0.2">
      <c r="A1436" s="1" t="s">
        <v>3988</v>
      </c>
      <c r="B1436" s="1">
        <v>25025092400</v>
      </c>
      <c r="C1436" s="1" t="s">
        <v>3989</v>
      </c>
      <c r="D1436" s="1">
        <v>854</v>
      </c>
      <c r="E1436">
        <v>265</v>
      </c>
      <c r="F1436" s="1">
        <v>48</v>
      </c>
      <c r="G1436">
        <v>45</v>
      </c>
      <c r="H1436" s="1">
        <v>5.6</v>
      </c>
      <c r="I1436" s="2" t="b">
        <f t="shared" si="176"/>
        <v>0</v>
      </c>
      <c r="J1436">
        <v>16.7</v>
      </c>
      <c r="K1436">
        <v>5.6</v>
      </c>
      <c r="L1436" s="1">
        <v>3173</v>
      </c>
      <c r="M1436">
        <v>371</v>
      </c>
      <c r="N1436" s="1">
        <v>368</v>
      </c>
      <c r="O1436">
        <v>126</v>
      </c>
      <c r="P1436" s="1">
        <v>11.6</v>
      </c>
      <c r="Q1436">
        <v>23.1</v>
      </c>
      <c r="R1436" s="3" t="b">
        <f t="shared" si="177"/>
        <v>0</v>
      </c>
      <c r="S1436">
        <v>3.6</v>
      </c>
      <c r="T1436" s="1">
        <v>83</v>
      </c>
      <c r="U1436">
        <v>75</v>
      </c>
      <c r="V1436" s="1">
        <v>2.6</v>
      </c>
      <c r="W1436">
        <v>2.2999999999999998</v>
      </c>
      <c r="X1436" s="1">
        <v>14.2</v>
      </c>
      <c r="Y1436">
        <v>3.9</v>
      </c>
      <c r="Z1436" s="1">
        <v>709</v>
      </c>
      <c r="AA1436">
        <v>229</v>
      </c>
      <c r="AB1436" s="1">
        <v>191</v>
      </c>
      <c r="AC1436">
        <v>95</v>
      </c>
      <c r="AD1436" s="1">
        <v>26.9</v>
      </c>
      <c r="AE1436">
        <v>10.8</v>
      </c>
      <c r="AF1436" s="1">
        <v>548</v>
      </c>
      <c r="AG1436">
        <v>158</v>
      </c>
      <c r="AH1436" s="1">
        <v>54</v>
      </c>
      <c r="AI1436">
        <v>67</v>
      </c>
      <c r="AJ1436" s="1">
        <v>9.9</v>
      </c>
      <c r="AK1436">
        <v>12.1</v>
      </c>
      <c r="AL1436" s="1">
        <v>1363</v>
      </c>
      <c r="AM1436">
        <v>218</v>
      </c>
      <c r="AN1436" s="1">
        <v>102</v>
      </c>
      <c r="AO1436">
        <v>73</v>
      </c>
      <c r="AP1436" s="1">
        <v>7.5</v>
      </c>
      <c r="AQ1436">
        <v>5.4</v>
      </c>
      <c r="AR1436" s="1">
        <v>553</v>
      </c>
      <c r="AS1436" s="1">
        <v>104</v>
      </c>
      <c r="AT1436">
        <v>91</v>
      </c>
      <c r="AU1436" s="1">
        <v>18.8</v>
      </c>
      <c r="AV1436">
        <f t="shared" si="178"/>
        <v>3173</v>
      </c>
      <c r="AW1436">
        <f t="shared" si="179"/>
        <v>451</v>
      </c>
      <c r="AX1436">
        <f t="shared" si="180"/>
        <v>368</v>
      </c>
      <c r="AY1436">
        <f t="shared" si="181"/>
        <v>4027</v>
      </c>
      <c r="AZ1436">
        <f t="shared" si="182"/>
        <v>499</v>
      </c>
      <c r="BA1436">
        <f t="shared" si="183"/>
        <v>0.12391358331263969</v>
      </c>
    </row>
    <row r="1437" spans="1:53" x14ac:dyDescent="0.2">
      <c r="A1437" s="1" t="s">
        <v>1704</v>
      </c>
      <c r="B1437" s="1">
        <v>25003924100</v>
      </c>
      <c r="C1437" s="1" t="s">
        <v>1705</v>
      </c>
      <c r="D1437" s="1">
        <v>128</v>
      </c>
      <c r="E1437">
        <v>74</v>
      </c>
      <c r="F1437" s="1">
        <v>39</v>
      </c>
      <c r="G1437">
        <v>45</v>
      </c>
      <c r="H1437" s="1">
        <v>30.5</v>
      </c>
      <c r="I1437" s="2" t="b">
        <f t="shared" si="176"/>
        <v>1</v>
      </c>
      <c r="J1437">
        <v>16.7</v>
      </c>
      <c r="K1437">
        <v>29.2</v>
      </c>
      <c r="L1437" s="1">
        <v>1669</v>
      </c>
      <c r="M1437">
        <v>203</v>
      </c>
      <c r="N1437" s="1">
        <v>386</v>
      </c>
      <c r="O1437">
        <v>103</v>
      </c>
      <c r="P1437" s="1">
        <v>23.1</v>
      </c>
      <c r="Q1437">
        <v>23.1</v>
      </c>
      <c r="R1437" s="3" t="b">
        <f t="shared" si="177"/>
        <v>0</v>
      </c>
      <c r="S1437">
        <v>6.3</v>
      </c>
      <c r="T1437" s="1">
        <v>318</v>
      </c>
      <c r="U1437">
        <v>79</v>
      </c>
      <c r="V1437" s="1">
        <v>19.100000000000001</v>
      </c>
      <c r="W1437">
        <v>4.3</v>
      </c>
      <c r="X1437" s="1">
        <v>42.2</v>
      </c>
      <c r="Y1437">
        <v>7</v>
      </c>
      <c r="Z1437" s="1">
        <v>182</v>
      </c>
      <c r="AA1437">
        <v>95</v>
      </c>
      <c r="AB1437" s="1">
        <v>34</v>
      </c>
      <c r="AC1437">
        <v>29</v>
      </c>
      <c r="AD1437" s="1">
        <v>18.7</v>
      </c>
      <c r="AE1437">
        <v>14.3</v>
      </c>
      <c r="AF1437" s="1">
        <v>128</v>
      </c>
      <c r="AG1437">
        <v>66</v>
      </c>
      <c r="AH1437" s="1">
        <v>54</v>
      </c>
      <c r="AI1437">
        <v>34</v>
      </c>
      <c r="AJ1437" s="1">
        <v>42.2</v>
      </c>
      <c r="AK1437">
        <v>16.600000000000001</v>
      </c>
      <c r="AL1437" s="1">
        <v>728</v>
      </c>
      <c r="AM1437">
        <v>124</v>
      </c>
      <c r="AN1437" s="1">
        <v>262</v>
      </c>
      <c r="AO1437">
        <v>86</v>
      </c>
      <c r="AP1437" s="1">
        <v>36</v>
      </c>
      <c r="AQ1437">
        <v>10.8</v>
      </c>
      <c r="AR1437" s="1">
        <v>631</v>
      </c>
      <c r="AS1437" s="1">
        <v>354</v>
      </c>
      <c r="AT1437">
        <v>86</v>
      </c>
      <c r="AU1437" s="1">
        <v>56.1</v>
      </c>
      <c r="AV1437">
        <f t="shared" si="178"/>
        <v>1669</v>
      </c>
      <c r="AW1437">
        <f t="shared" si="179"/>
        <v>704</v>
      </c>
      <c r="AX1437">
        <f t="shared" si="180"/>
        <v>386</v>
      </c>
      <c r="AY1437">
        <f t="shared" si="181"/>
        <v>1797</v>
      </c>
      <c r="AZ1437">
        <f t="shared" si="182"/>
        <v>743</v>
      </c>
      <c r="BA1437">
        <f t="shared" si="183"/>
        <v>0.41346688925987757</v>
      </c>
    </row>
    <row r="1438" spans="1:53" x14ac:dyDescent="0.2">
      <c r="A1438" s="1" t="s">
        <v>1706</v>
      </c>
      <c r="B1438" s="1">
        <v>25003925100</v>
      </c>
      <c r="C1438" s="1" t="s">
        <v>1707</v>
      </c>
      <c r="D1438" s="1">
        <v>813</v>
      </c>
      <c r="E1438">
        <v>167</v>
      </c>
      <c r="F1438" s="1">
        <v>68</v>
      </c>
      <c r="G1438">
        <v>63</v>
      </c>
      <c r="H1438" s="1">
        <v>8.4</v>
      </c>
      <c r="I1438" s="2" t="b">
        <f t="shared" si="176"/>
        <v>0</v>
      </c>
      <c r="J1438">
        <v>16.7</v>
      </c>
      <c r="K1438">
        <v>7.7</v>
      </c>
      <c r="L1438" s="1">
        <v>4729</v>
      </c>
      <c r="M1438">
        <v>286</v>
      </c>
      <c r="N1438" s="1">
        <v>886</v>
      </c>
      <c r="O1438">
        <v>181</v>
      </c>
      <c r="P1438" s="1">
        <v>18.7</v>
      </c>
      <c r="Q1438">
        <v>23.1</v>
      </c>
      <c r="R1438" s="3" t="b">
        <f t="shared" si="177"/>
        <v>0</v>
      </c>
      <c r="S1438">
        <v>3.8</v>
      </c>
      <c r="T1438" s="1">
        <v>1139</v>
      </c>
      <c r="U1438">
        <v>230</v>
      </c>
      <c r="V1438" s="1">
        <v>24.1</v>
      </c>
      <c r="W1438">
        <v>4.8</v>
      </c>
      <c r="X1438" s="1">
        <v>42.8</v>
      </c>
      <c r="Y1438">
        <v>5.6</v>
      </c>
      <c r="Z1438" s="1">
        <v>557</v>
      </c>
      <c r="AA1438">
        <v>165</v>
      </c>
      <c r="AB1438" s="1">
        <v>251</v>
      </c>
      <c r="AC1438">
        <v>105</v>
      </c>
      <c r="AD1438" s="1">
        <v>45.1</v>
      </c>
      <c r="AE1438">
        <v>18.2</v>
      </c>
      <c r="AF1438" s="1">
        <v>677</v>
      </c>
      <c r="AG1438">
        <v>174</v>
      </c>
      <c r="AH1438" s="1">
        <v>325</v>
      </c>
      <c r="AI1438">
        <v>119</v>
      </c>
      <c r="AJ1438" s="1">
        <v>48</v>
      </c>
      <c r="AK1438">
        <v>16.100000000000001</v>
      </c>
      <c r="AL1438" s="1">
        <v>2027</v>
      </c>
      <c r="AM1438">
        <v>207</v>
      </c>
      <c r="AN1438" s="1">
        <v>853</v>
      </c>
      <c r="AO1438">
        <v>163</v>
      </c>
      <c r="AP1438" s="1">
        <v>42.1</v>
      </c>
      <c r="AQ1438">
        <v>7.5</v>
      </c>
      <c r="AR1438" s="1">
        <v>1468</v>
      </c>
      <c r="AS1438" s="1">
        <v>596</v>
      </c>
      <c r="AT1438">
        <v>162</v>
      </c>
      <c r="AU1438" s="1">
        <v>40.6</v>
      </c>
      <c r="AV1438">
        <f t="shared" si="178"/>
        <v>4729</v>
      </c>
      <c r="AW1438">
        <f t="shared" si="179"/>
        <v>2025</v>
      </c>
      <c r="AX1438">
        <f t="shared" si="180"/>
        <v>886</v>
      </c>
      <c r="AY1438">
        <f t="shared" si="181"/>
        <v>5542</v>
      </c>
      <c r="AZ1438">
        <f t="shared" si="182"/>
        <v>2093</v>
      </c>
      <c r="BA1438">
        <f t="shared" si="183"/>
        <v>0.37766149404547095</v>
      </c>
    </row>
    <row r="1439" spans="1:53" x14ac:dyDescent="0.2">
      <c r="A1439" s="1" t="s">
        <v>1708</v>
      </c>
      <c r="B1439" s="1">
        <v>25003926100</v>
      </c>
      <c r="C1439" s="1" t="s">
        <v>1709</v>
      </c>
      <c r="D1439" s="1">
        <v>184</v>
      </c>
      <c r="E1439">
        <v>78</v>
      </c>
      <c r="F1439" s="1">
        <v>12</v>
      </c>
      <c r="G1439">
        <v>20</v>
      </c>
      <c r="H1439" s="1">
        <v>6.5</v>
      </c>
      <c r="I1439" s="2" t="b">
        <f t="shared" si="176"/>
        <v>0</v>
      </c>
      <c r="J1439">
        <v>16.7</v>
      </c>
      <c r="K1439">
        <v>10.5</v>
      </c>
      <c r="L1439" s="1">
        <v>2479</v>
      </c>
      <c r="M1439">
        <v>122</v>
      </c>
      <c r="N1439" s="1">
        <v>474</v>
      </c>
      <c r="O1439">
        <v>122</v>
      </c>
      <c r="P1439" s="1">
        <v>19.100000000000001</v>
      </c>
      <c r="Q1439">
        <v>23.1</v>
      </c>
      <c r="R1439" s="3" t="b">
        <f t="shared" si="177"/>
        <v>0</v>
      </c>
      <c r="S1439">
        <v>5</v>
      </c>
      <c r="T1439" s="1">
        <v>377</v>
      </c>
      <c r="U1439">
        <v>128</v>
      </c>
      <c r="V1439" s="1">
        <v>15.2</v>
      </c>
      <c r="W1439">
        <v>5.0999999999999996</v>
      </c>
      <c r="X1439" s="1">
        <v>34.299999999999997</v>
      </c>
      <c r="Y1439">
        <v>6.8</v>
      </c>
      <c r="Z1439" s="1">
        <v>184</v>
      </c>
      <c r="AA1439">
        <v>97</v>
      </c>
      <c r="AB1439" s="1">
        <v>57</v>
      </c>
      <c r="AC1439">
        <v>47</v>
      </c>
      <c r="AD1439" s="1">
        <v>31</v>
      </c>
      <c r="AE1439">
        <v>24</v>
      </c>
      <c r="AF1439" s="1">
        <v>346</v>
      </c>
      <c r="AG1439">
        <v>105</v>
      </c>
      <c r="AH1439" s="1">
        <v>76</v>
      </c>
      <c r="AI1439">
        <v>58</v>
      </c>
      <c r="AJ1439" s="1">
        <v>22</v>
      </c>
      <c r="AK1439">
        <v>16.7</v>
      </c>
      <c r="AL1439" s="1">
        <v>1099</v>
      </c>
      <c r="AM1439">
        <v>133</v>
      </c>
      <c r="AN1439" s="1">
        <v>308</v>
      </c>
      <c r="AO1439">
        <v>115</v>
      </c>
      <c r="AP1439" s="1">
        <v>28</v>
      </c>
      <c r="AQ1439">
        <v>9.6</v>
      </c>
      <c r="AR1439" s="1">
        <v>850</v>
      </c>
      <c r="AS1439" s="1">
        <v>410</v>
      </c>
      <c r="AT1439">
        <v>127</v>
      </c>
      <c r="AU1439" s="1">
        <v>48.2</v>
      </c>
      <c r="AV1439">
        <f t="shared" si="178"/>
        <v>2479</v>
      </c>
      <c r="AW1439">
        <f t="shared" si="179"/>
        <v>851</v>
      </c>
      <c r="AX1439">
        <f t="shared" si="180"/>
        <v>474</v>
      </c>
      <c r="AY1439">
        <f t="shared" si="181"/>
        <v>2663</v>
      </c>
      <c r="AZ1439">
        <f t="shared" si="182"/>
        <v>863</v>
      </c>
      <c r="BA1439">
        <f t="shared" si="183"/>
        <v>0.32407059707097258</v>
      </c>
    </row>
    <row r="1440" spans="1:53" x14ac:dyDescent="0.2">
      <c r="A1440" s="1" t="s">
        <v>1710</v>
      </c>
      <c r="B1440" s="1">
        <v>25003931100</v>
      </c>
      <c r="C1440" s="1" t="s">
        <v>1711</v>
      </c>
      <c r="D1440" s="1">
        <v>127</v>
      </c>
      <c r="E1440">
        <v>40</v>
      </c>
      <c r="F1440" s="1">
        <v>5</v>
      </c>
      <c r="G1440">
        <v>7</v>
      </c>
      <c r="H1440" s="1">
        <v>3.9</v>
      </c>
      <c r="I1440" s="2" t="b">
        <f t="shared" si="176"/>
        <v>0</v>
      </c>
      <c r="J1440">
        <v>16.7</v>
      </c>
      <c r="K1440">
        <v>5.5</v>
      </c>
      <c r="L1440" s="1">
        <v>1203</v>
      </c>
      <c r="M1440">
        <v>65</v>
      </c>
      <c r="N1440" s="1">
        <v>211</v>
      </c>
      <c r="O1440">
        <v>40</v>
      </c>
      <c r="P1440" s="1">
        <v>17.5</v>
      </c>
      <c r="Q1440">
        <v>23.1</v>
      </c>
      <c r="R1440" s="3" t="b">
        <f t="shared" si="177"/>
        <v>0</v>
      </c>
      <c r="S1440">
        <v>3.4</v>
      </c>
      <c r="T1440" s="1">
        <v>52</v>
      </c>
      <c r="U1440">
        <v>20</v>
      </c>
      <c r="V1440" s="1">
        <v>4.3</v>
      </c>
      <c r="W1440">
        <v>1.7</v>
      </c>
      <c r="X1440" s="1">
        <v>21.9</v>
      </c>
      <c r="Y1440">
        <v>3.9</v>
      </c>
      <c r="Z1440" s="1">
        <v>127</v>
      </c>
      <c r="AA1440">
        <v>47</v>
      </c>
      <c r="AB1440" s="1">
        <v>60</v>
      </c>
      <c r="AC1440">
        <v>33</v>
      </c>
      <c r="AD1440" s="1">
        <v>47.2</v>
      </c>
      <c r="AE1440">
        <v>20.100000000000001</v>
      </c>
      <c r="AF1440" s="1">
        <v>182</v>
      </c>
      <c r="AG1440">
        <v>32</v>
      </c>
      <c r="AH1440" s="1">
        <v>54</v>
      </c>
      <c r="AI1440">
        <v>22</v>
      </c>
      <c r="AJ1440" s="1">
        <v>29.7</v>
      </c>
      <c r="AK1440">
        <v>10.5</v>
      </c>
      <c r="AL1440" s="1">
        <v>543</v>
      </c>
      <c r="AM1440">
        <v>53</v>
      </c>
      <c r="AN1440" s="1">
        <v>106</v>
      </c>
      <c r="AO1440">
        <v>28</v>
      </c>
      <c r="AP1440" s="1">
        <v>19.5</v>
      </c>
      <c r="AQ1440">
        <v>5.2</v>
      </c>
      <c r="AR1440" s="1">
        <v>351</v>
      </c>
      <c r="AS1440" s="1">
        <v>43</v>
      </c>
      <c r="AT1440">
        <v>16</v>
      </c>
      <c r="AU1440" s="1">
        <v>12.3</v>
      </c>
      <c r="AV1440">
        <f t="shared" si="178"/>
        <v>1203</v>
      </c>
      <c r="AW1440">
        <f t="shared" si="179"/>
        <v>263</v>
      </c>
      <c r="AX1440">
        <f t="shared" si="180"/>
        <v>211</v>
      </c>
      <c r="AY1440">
        <f t="shared" si="181"/>
        <v>1330</v>
      </c>
      <c r="AZ1440">
        <f t="shared" si="182"/>
        <v>268</v>
      </c>
      <c r="BA1440">
        <f t="shared" si="183"/>
        <v>0.20150375939849624</v>
      </c>
    </row>
    <row r="1441" spans="1:53" x14ac:dyDescent="0.2">
      <c r="A1441" s="1" t="s">
        <v>1712</v>
      </c>
      <c r="B1441" s="1">
        <v>25003931300</v>
      </c>
      <c r="C1441" s="1" t="s">
        <v>1713</v>
      </c>
      <c r="D1441" s="1">
        <v>109</v>
      </c>
      <c r="E1441">
        <v>40</v>
      </c>
      <c r="F1441" s="1">
        <v>4</v>
      </c>
      <c r="G1441">
        <v>4</v>
      </c>
      <c r="H1441" s="1">
        <v>3.7</v>
      </c>
      <c r="I1441" s="2" t="b">
        <f t="shared" si="176"/>
        <v>0</v>
      </c>
      <c r="J1441">
        <v>16.7</v>
      </c>
      <c r="K1441">
        <v>4</v>
      </c>
      <c r="L1441" s="1">
        <v>1136</v>
      </c>
      <c r="M1441">
        <v>70</v>
      </c>
      <c r="N1441" s="1">
        <v>145</v>
      </c>
      <c r="O1441">
        <v>34</v>
      </c>
      <c r="P1441" s="1">
        <v>12.8</v>
      </c>
      <c r="Q1441">
        <v>23.1</v>
      </c>
      <c r="R1441" s="3" t="b">
        <f t="shared" si="177"/>
        <v>0</v>
      </c>
      <c r="S1441">
        <v>2.7</v>
      </c>
      <c r="T1441" s="1">
        <v>70</v>
      </c>
      <c r="U1441">
        <v>28</v>
      </c>
      <c r="V1441" s="1">
        <v>6.2</v>
      </c>
      <c r="W1441">
        <v>2.5</v>
      </c>
      <c r="X1441" s="1">
        <v>18.899999999999999</v>
      </c>
      <c r="Y1441">
        <v>3</v>
      </c>
      <c r="Z1441" s="1">
        <v>147</v>
      </c>
      <c r="AA1441">
        <v>48</v>
      </c>
      <c r="AB1441" s="1">
        <v>35</v>
      </c>
      <c r="AC1441">
        <v>23</v>
      </c>
      <c r="AD1441" s="1">
        <v>23.8</v>
      </c>
      <c r="AE1441">
        <v>14.5</v>
      </c>
      <c r="AF1441" s="1">
        <v>180</v>
      </c>
      <c r="AG1441">
        <v>35</v>
      </c>
      <c r="AH1441" s="1">
        <v>48</v>
      </c>
      <c r="AI1441">
        <v>18</v>
      </c>
      <c r="AJ1441" s="1">
        <v>26.7</v>
      </c>
      <c r="AK1441">
        <v>8.1999999999999993</v>
      </c>
      <c r="AL1441" s="1">
        <v>550</v>
      </c>
      <c r="AM1441">
        <v>45</v>
      </c>
      <c r="AN1441" s="1">
        <v>95</v>
      </c>
      <c r="AO1441">
        <v>23</v>
      </c>
      <c r="AP1441" s="1">
        <v>17.3</v>
      </c>
      <c r="AQ1441">
        <v>4.0999999999999996</v>
      </c>
      <c r="AR1441" s="1">
        <v>259</v>
      </c>
      <c r="AS1441" s="1">
        <v>37</v>
      </c>
      <c r="AT1441">
        <v>16</v>
      </c>
      <c r="AU1441" s="1">
        <v>14.3</v>
      </c>
      <c r="AV1441">
        <f t="shared" si="178"/>
        <v>1136</v>
      </c>
      <c r="AW1441">
        <f t="shared" si="179"/>
        <v>215</v>
      </c>
      <c r="AX1441">
        <f t="shared" si="180"/>
        <v>145</v>
      </c>
      <c r="AY1441">
        <f t="shared" si="181"/>
        <v>1245</v>
      </c>
      <c r="AZ1441">
        <f t="shared" si="182"/>
        <v>219</v>
      </c>
      <c r="BA1441">
        <f t="shared" si="183"/>
        <v>0.17590361445783131</v>
      </c>
    </row>
    <row r="1442" spans="1:53" x14ac:dyDescent="0.2">
      <c r="A1442" s="1" t="s">
        <v>1714</v>
      </c>
      <c r="B1442" s="1">
        <v>25003931400</v>
      </c>
      <c r="C1442" s="1" t="s">
        <v>1715</v>
      </c>
      <c r="D1442" s="1">
        <v>118</v>
      </c>
      <c r="E1442">
        <v>32</v>
      </c>
      <c r="F1442" s="1">
        <v>13</v>
      </c>
      <c r="G1442">
        <v>11</v>
      </c>
      <c r="H1442" s="1">
        <v>11</v>
      </c>
      <c r="I1442" s="2" t="b">
        <f t="shared" si="176"/>
        <v>0</v>
      </c>
      <c r="J1442">
        <v>16.7</v>
      </c>
      <c r="K1442">
        <v>8.5</v>
      </c>
      <c r="L1442" s="1">
        <v>1341</v>
      </c>
      <c r="M1442">
        <v>88</v>
      </c>
      <c r="N1442" s="1">
        <v>286</v>
      </c>
      <c r="O1442">
        <v>41</v>
      </c>
      <c r="P1442" s="1">
        <v>21.3</v>
      </c>
      <c r="Q1442">
        <v>23.1</v>
      </c>
      <c r="R1442" s="3" t="b">
        <f t="shared" si="177"/>
        <v>0</v>
      </c>
      <c r="S1442">
        <v>2.8</v>
      </c>
      <c r="T1442" s="1">
        <v>165</v>
      </c>
      <c r="U1442">
        <v>35</v>
      </c>
      <c r="V1442" s="1">
        <v>12.3</v>
      </c>
      <c r="W1442">
        <v>2.5</v>
      </c>
      <c r="X1442" s="1">
        <v>33.6</v>
      </c>
      <c r="Y1442">
        <v>3.4</v>
      </c>
      <c r="Z1442" s="1">
        <v>177</v>
      </c>
      <c r="AA1442">
        <v>55</v>
      </c>
      <c r="AB1442" s="1">
        <v>51</v>
      </c>
      <c r="AC1442">
        <v>22</v>
      </c>
      <c r="AD1442" s="1">
        <v>28.8</v>
      </c>
      <c r="AE1442">
        <v>10.4</v>
      </c>
      <c r="AF1442" s="1">
        <v>134</v>
      </c>
      <c r="AG1442">
        <v>29</v>
      </c>
      <c r="AH1442" s="1">
        <v>42</v>
      </c>
      <c r="AI1442">
        <v>16</v>
      </c>
      <c r="AJ1442" s="1">
        <v>31.3</v>
      </c>
      <c r="AK1442">
        <v>10.5</v>
      </c>
      <c r="AL1442" s="1">
        <v>764</v>
      </c>
      <c r="AM1442">
        <v>66</v>
      </c>
      <c r="AN1442" s="1">
        <v>272</v>
      </c>
      <c r="AO1442">
        <v>39</v>
      </c>
      <c r="AP1442" s="1">
        <v>35.6</v>
      </c>
      <c r="AQ1442">
        <v>4.5999999999999996</v>
      </c>
      <c r="AR1442" s="1">
        <v>266</v>
      </c>
      <c r="AS1442" s="1">
        <v>86</v>
      </c>
      <c r="AT1442">
        <v>20</v>
      </c>
      <c r="AU1442" s="1">
        <v>32.299999999999997</v>
      </c>
      <c r="AV1442">
        <f t="shared" si="178"/>
        <v>1341</v>
      </c>
      <c r="AW1442">
        <f t="shared" si="179"/>
        <v>451</v>
      </c>
      <c r="AX1442">
        <f t="shared" si="180"/>
        <v>286</v>
      </c>
      <c r="AY1442">
        <f t="shared" si="181"/>
        <v>1459</v>
      </c>
      <c r="AZ1442">
        <f t="shared" si="182"/>
        <v>464</v>
      </c>
      <c r="BA1442">
        <f t="shared" si="183"/>
        <v>0.31802604523646333</v>
      </c>
    </row>
    <row r="1443" spans="1:53" x14ac:dyDescent="0.2">
      <c r="A1443" s="1" t="s">
        <v>1716</v>
      </c>
      <c r="B1443" s="1">
        <v>25003932200</v>
      </c>
      <c r="C1443" s="1" t="s">
        <v>1717</v>
      </c>
      <c r="D1443" s="1">
        <v>118</v>
      </c>
      <c r="E1443">
        <v>29</v>
      </c>
      <c r="F1443" s="1">
        <v>2</v>
      </c>
      <c r="G1443">
        <v>3</v>
      </c>
      <c r="H1443" s="1">
        <v>1.7</v>
      </c>
      <c r="I1443" s="2" t="b">
        <f t="shared" si="176"/>
        <v>0</v>
      </c>
      <c r="J1443">
        <v>16.7</v>
      </c>
      <c r="K1443">
        <v>3</v>
      </c>
      <c r="L1443" s="1">
        <v>1796</v>
      </c>
      <c r="M1443">
        <v>127</v>
      </c>
      <c r="N1443" s="1">
        <v>305</v>
      </c>
      <c r="O1443">
        <v>66</v>
      </c>
      <c r="P1443" s="1">
        <v>17</v>
      </c>
      <c r="Q1443">
        <v>23.1</v>
      </c>
      <c r="R1443" s="3" t="b">
        <f t="shared" si="177"/>
        <v>0</v>
      </c>
      <c r="S1443">
        <v>3.2</v>
      </c>
      <c r="T1443" s="1">
        <v>309</v>
      </c>
      <c r="U1443">
        <v>65</v>
      </c>
      <c r="V1443" s="1">
        <v>17.2</v>
      </c>
      <c r="W1443">
        <v>3.5</v>
      </c>
      <c r="X1443" s="1">
        <v>34.200000000000003</v>
      </c>
      <c r="Y1443">
        <v>4.4000000000000004</v>
      </c>
      <c r="Z1443" s="1">
        <v>176</v>
      </c>
      <c r="AA1443">
        <v>62</v>
      </c>
      <c r="AB1443" s="1">
        <v>72</v>
      </c>
      <c r="AC1443">
        <v>40</v>
      </c>
      <c r="AD1443" s="1">
        <v>40.9</v>
      </c>
      <c r="AE1443">
        <v>16.100000000000001</v>
      </c>
      <c r="AF1443" s="1">
        <v>253</v>
      </c>
      <c r="AG1443">
        <v>48</v>
      </c>
      <c r="AH1443" s="1">
        <v>55</v>
      </c>
      <c r="AI1443">
        <v>20</v>
      </c>
      <c r="AJ1443" s="1">
        <v>21.7</v>
      </c>
      <c r="AK1443">
        <v>8.4</v>
      </c>
      <c r="AL1443" s="1">
        <v>906</v>
      </c>
      <c r="AM1443">
        <v>78</v>
      </c>
      <c r="AN1443" s="1">
        <v>251</v>
      </c>
      <c r="AO1443">
        <v>57</v>
      </c>
      <c r="AP1443" s="1">
        <v>27.7</v>
      </c>
      <c r="AQ1443">
        <v>5.7</v>
      </c>
      <c r="AR1443" s="1">
        <v>461</v>
      </c>
      <c r="AS1443" s="1">
        <v>236</v>
      </c>
      <c r="AT1443">
        <v>46</v>
      </c>
      <c r="AU1443" s="1">
        <v>51.2</v>
      </c>
      <c r="AV1443">
        <f t="shared" si="178"/>
        <v>1796</v>
      </c>
      <c r="AW1443">
        <f t="shared" si="179"/>
        <v>614</v>
      </c>
      <c r="AX1443">
        <f t="shared" si="180"/>
        <v>305</v>
      </c>
      <c r="AY1443">
        <f t="shared" si="181"/>
        <v>1914</v>
      </c>
      <c r="AZ1443">
        <f t="shared" si="182"/>
        <v>616</v>
      </c>
      <c r="BA1443">
        <f t="shared" si="183"/>
        <v>0.32183908045977011</v>
      </c>
    </row>
    <row r="1444" spans="1:53" x14ac:dyDescent="0.2">
      <c r="A1444" s="1" t="s">
        <v>1718</v>
      </c>
      <c r="B1444" s="1">
        <v>25003932300</v>
      </c>
      <c r="C1444" s="1" t="s">
        <v>1719</v>
      </c>
      <c r="D1444" s="1">
        <v>63</v>
      </c>
      <c r="E1444">
        <v>33</v>
      </c>
      <c r="F1444" s="1">
        <v>0</v>
      </c>
      <c r="G1444">
        <v>12</v>
      </c>
      <c r="H1444" s="1">
        <v>0</v>
      </c>
      <c r="I1444" s="2" t="b">
        <f t="shared" si="176"/>
        <v>0</v>
      </c>
      <c r="J1444">
        <v>16.7</v>
      </c>
      <c r="K1444">
        <v>37.299999999999997</v>
      </c>
      <c r="L1444" s="1">
        <v>1483</v>
      </c>
      <c r="M1444">
        <v>119</v>
      </c>
      <c r="N1444" s="1">
        <v>267</v>
      </c>
      <c r="O1444">
        <v>93</v>
      </c>
      <c r="P1444" s="1">
        <v>18</v>
      </c>
      <c r="Q1444">
        <v>23.1</v>
      </c>
      <c r="R1444" s="3" t="b">
        <f t="shared" si="177"/>
        <v>0</v>
      </c>
      <c r="S1444">
        <v>6</v>
      </c>
      <c r="T1444" s="1">
        <v>185</v>
      </c>
      <c r="U1444">
        <v>79</v>
      </c>
      <c r="V1444" s="1">
        <v>12.5</v>
      </c>
      <c r="W1444">
        <v>5.4</v>
      </c>
      <c r="X1444" s="1">
        <v>30.5</v>
      </c>
      <c r="Y1444">
        <v>6.6</v>
      </c>
      <c r="Z1444" s="1">
        <v>232</v>
      </c>
      <c r="AA1444">
        <v>72</v>
      </c>
      <c r="AB1444" s="1">
        <v>84</v>
      </c>
      <c r="AC1444">
        <v>45</v>
      </c>
      <c r="AD1444" s="1">
        <v>36.200000000000003</v>
      </c>
      <c r="AE1444">
        <v>18.7</v>
      </c>
      <c r="AF1444" s="1">
        <v>239</v>
      </c>
      <c r="AG1444">
        <v>89</v>
      </c>
      <c r="AH1444" s="1">
        <v>64</v>
      </c>
      <c r="AI1444">
        <v>38</v>
      </c>
      <c r="AJ1444" s="1">
        <v>26.8</v>
      </c>
      <c r="AK1444">
        <v>17.3</v>
      </c>
      <c r="AL1444" s="1">
        <v>654</v>
      </c>
      <c r="AM1444">
        <v>108</v>
      </c>
      <c r="AN1444" s="1">
        <v>224</v>
      </c>
      <c r="AO1444">
        <v>67</v>
      </c>
      <c r="AP1444" s="1">
        <v>34.299999999999997</v>
      </c>
      <c r="AQ1444">
        <v>8.9</v>
      </c>
      <c r="AR1444" s="1">
        <v>358</v>
      </c>
      <c r="AS1444" s="1">
        <v>80</v>
      </c>
      <c r="AT1444">
        <v>35</v>
      </c>
      <c r="AU1444" s="1">
        <v>22.3</v>
      </c>
      <c r="AV1444">
        <f t="shared" si="178"/>
        <v>1483</v>
      </c>
      <c r="AW1444">
        <f t="shared" si="179"/>
        <v>452</v>
      </c>
      <c r="AX1444">
        <f t="shared" si="180"/>
        <v>267</v>
      </c>
      <c r="AY1444">
        <f t="shared" si="181"/>
        <v>1546</v>
      </c>
      <c r="AZ1444">
        <f t="shared" si="182"/>
        <v>452</v>
      </c>
      <c r="BA1444">
        <f t="shared" si="183"/>
        <v>0.2923673997412678</v>
      </c>
    </row>
    <row r="1445" spans="1:53" x14ac:dyDescent="0.2">
      <c r="A1445" s="1" t="s">
        <v>1720</v>
      </c>
      <c r="B1445" s="1">
        <v>25003933200</v>
      </c>
      <c r="C1445" s="1" t="s">
        <v>1721</v>
      </c>
      <c r="D1445" s="1">
        <v>37</v>
      </c>
      <c r="E1445">
        <v>18</v>
      </c>
      <c r="F1445" s="1">
        <v>0</v>
      </c>
      <c r="G1445">
        <v>12</v>
      </c>
      <c r="H1445" s="1">
        <v>0</v>
      </c>
      <c r="I1445" s="2" t="b">
        <f t="shared" si="176"/>
        <v>0</v>
      </c>
      <c r="J1445">
        <v>16.7</v>
      </c>
      <c r="K1445">
        <v>48.8</v>
      </c>
      <c r="L1445" s="1">
        <v>1032</v>
      </c>
      <c r="M1445">
        <v>115</v>
      </c>
      <c r="N1445" s="1">
        <v>258</v>
      </c>
      <c r="O1445">
        <v>48</v>
      </c>
      <c r="P1445" s="1">
        <v>25</v>
      </c>
      <c r="Q1445">
        <v>23.1</v>
      </c>
      <c r="R1445" s="3" t="b">
        <f t="shared" si="177"/>
        <v>1</v>
      </c>
      <c r="S1445">
        <v>4.8</v>
      </c>
      <c r="T1445" s="1">
        <v>287</v>
      </c>
      <c r="U1445">
        <v>75</v>
      </c>
      <c r="V1445" s="1">
        <v>27.8</v>
      </c>
      <c r="W1445">
        <v>6.7</v>
      </c>
      <c r="X1445" s="1">
        <v>52.8</v>
      </c>
      <c r="Y1445">
        <v>7.2</v>
      </c>
      <c r="Z1445" s="1">
        <v>62</v>
      </c>
      <c r="AA1445">
        <v>26</v>
      </c>
      <c r="AB1445" s="1">
        <v>16</v>
      </c>
      <c r="AC1445">
        <v>9</v>
      </c>
      <c r="AD1445" s="1">
        <v>25.8</v>
      </c>
      <c r="AE1445">
        <v>10.9</v>
      </c>
      <c r="AF1445" s="1">
        <v>139</v>
      </c>
      <c r="AG1445">
        <v>54</v>
      </c>
      <c r="AH1445" s="1">
        <v>53</v>
      </c>
      <c r="AI1445">
        <v>22</v>
      </c>
      <c r="AJ1445" s="1">
        <v>38.1</v>
      </c>
      <c r="AK1445">
        <v>12</v>
      </c>
      <c r="AL1445" s="1">
        <v>413</v>
      </c>
      <c r="AM1445">
        <v>96</v>
      </c>
      <c r="AN1445" s="1">
        <v>223</v>
      </c>
      <c r="AO1445">
        <v>55</v>
      </c>
      <c r="AP1445" s="1">
        <v>54</v>
      </c>
      <c r="AQ1445">
        <v>12.4</v>
      </c>
      <c r="AR1445" s="1">
        <v>418</v>
      </c>
      <c r="AS1445" s="1">
        <v>253</v>
      </c>
      <c r="AT1445">
        <v>67</v>
      </c>
      <c r="AU1445" s="1">
        <v>60.5</v>
      </c>
      <c r="AV1445">
        <f t="shared" si="178"/>
        <v>1032</v>
      </c>
      <c r="AW1445">
        <f t="shared" si="179"/>
        <v>545</v>
      </c>
      <c r="AX1445">
        <f t="shared" si="180"/>
        <v>258</v>
      </c>
      <c r="AY1445">
        <f t="shared" si="181"/>
        <v>1069</v>
      </c>
      <c r="AZ1445">
        <f t="shared" si="182"/>
        <v>545</v>
      </c>
      <c r="BA1445">
        <f t="shared" si="183"/>
        <v>0.50982226379794204</v>
      </c>
    </row>
    <row r="1446" spans="1:53" x14ac:dyDescent="0.2">
      <c r="A1446" s="1" t="s">
        <v>1722</v>
      </c>
      <c r="B1446" s="1">
        <v>25003933300</v>
      </c>
      <c r="C1446" s="1" t="s">
        <v>1723</v>
      </c>
      <c r="D1446" s="1">
        <v>43</v>
      </c>
      <c r="E1446">
        <v>21</v>
      </c>
      <c r="F1446" s="1">
        <v>0</v>
      </c>
      <c r="G1446">
        <v>12</v>
      </c>
      <c r="H1446" s="1">
        <v>0</v>
      </c>
      <c r="I1446" s="2" t="b">
        <f t="shared" si="176"/>
        <v>0</v>
      </c>
      <c r="J1446">
        <v>16.7</v>
      </c>
      <c r="K1446">
        <v>45.2</v>
      </c>
      <c r="L1446" s="1">
        <v>1163</v>
      </c>
      <c r="M1446">
        <v>87</v>
      </c>
      <c r="N1446" s="1">
        <v>273</v>
      </c>
      <c r="O1446">
        <v>53</v>
      </c>
      <c r="P1446" s="1">
        <v>23.5</v>
      </c>
      <c r="Q1446">
        <v>23.1</v>
      </c>
      <c r="R1446" s="3" t="b">
        <f t="shared" si="177"/>
        <v>1</v>
      </c>
      <c r="S1446">
        <v>4.0999999999999996</v>
      </c>
      <c r="T1446" s="1">
        <v>250</v>
      </c>
      <c r="U1446">
        <v>60</v>
      </c>
      <c r="V1446" s="1">
        <v>21.5</v>
      </c>
      <c r="W1446">
        <v>4.7</v>
      </c>
      <c r="X1446" s="1">
        <v>45</v>
      </c>
      <c r="Y1446">
        <v>5.5</v>
      </c>
      <c r="Z1446" s="1">
        <v>89</v>
      </c>
      <c r="AA1446">
        <v>34</v>
      </c>
      <c r="AB1446" s="1">
        <v>24</v>
      </c>
      <c r="AC1446">
        <v>13</v>
      </c>
      <c r="AD1446" s="1">
        <v>27</v>
      </c>
      <c r="AE1446">
        <v>12.8</v>
      </c>
      <c r="AF1446" s="1">
        <v>107</v>
      </c>
      <c r="AG1446">
        <v>31</v>
      </c>
      <c r="AH1446" s="1">
        <v>17</v>
      </c>
      <c r="AI1446">
        <v>13</v>
      </c>
      <c r="AJ1446" s="1">
        <v>15.9</v>
      </c>
      <c r="AK1446">
        <v>11.7</v>
      </c>
      <c r="AL1446" s="1">
        <v>610</v>
      </c>
      <c r="AM1446">
        <v>83</v>
      </c>
      <c r="AN1446" s="1">
        <v>269</v>
      </c>
      <c r="AO1446">
        <v>68</v>
      </c>
      <c r="AP1446" s="1">
        <v>44.1</v>
      </c>
      <c r="AQ1446">
        <v>8.1</v>
      </c>
      <c r="AR1446" s="1">
        <v>357</v>
      </c>
      <c r="AS1446" s="1">
        <v>213</v>
      </c>
      <c r="AT1446">
        <v>49</v>
      </c>
      <c r="AU1446" s="1">
        <v>59.7</v>
      </c>
      <c r="AV1446">
        <f t="shared" si="178"/>
        <v>1163</v>
      </c>
      <c r="AW1446">
        <f t="shared" si="179"/>
        <v>523</v>
      </c>
      <c r="AX1446">
        <f t="shared" si="180"/>
        <v>273</v>
      </c>
      <c r="AY1446">
        <f t="shared" si="181"/>
        <v>1206</v>
      </c>
      <c r="AZ1446">
        <f t="shared" si="182"/>
        <v>523</v>
      </c>
      <c r="BA1446">
        <f t="shared" si="183"/>
        <v>0.43366500829187399</v>
      </c>
    </row>
    <row r="1447" spans="1:53" x14ac:dyDescent="0.2">
      <c r="A1447" s="1" t="s">
        <v>1724</v>
      </c>
      <c r="B1447" s="1">
        <v>25003933400</v>
      </c>
      <c r="C1447" s="1" t="s">
        <v>1725</v>
      </c>
      <c r="D1447" s="1">
        <v>149</v>
      </c>
      <c r="E1447">
        <v>41</v>
      </c>
      <c r="F1447" s="1">
        <v>20</v>
      </c>
      <c r="G1447">
        <v>19</v>
      </c>
      <c r="H1447" s="1">
        <v>13.4</v>
      </c>
      <c r="I1447" s="2" t="b">
        <f t="shared" si="176"/>
        <v>0</v>
      </c>
      <c r="J1447">
        <v>16.7</v>
      </c>
      <c r="K1447">
        <v>11.5</v>
      </c>
      <c r="L1447" s="1">
        <v>1896</v>
      </c>
      <c r="M1447">
        <v>139</v>
      </c>
      <c r="N1447" s="1">
        <v>340</v>
      </c>
      <c r="O1447">
        <v>62</v>
      </c>
      <c r="P1447" s="1">
        <v>17.899999999999999</v>
      </c>
      <c r="Q1447">
        <v>23.1</v>
      </c>
      <c r="R1447" s="3" t="b">
        <f t="shared" si="177"/>
        <v>0</v>
      </c>
      <c r="S1447">
        <v>2.9</v>
      </c>
      <c r="T1447" s="1">
        <v>297</v>
      </c>
      <c r="U1447">
        <v>63</v>
      </c>
      <c r="V1447" s="1">
        <v>15.7</v>
      </c>
      <c r="W1447">
        <v>3</v>
      </c>
      <c r="X1447" s="1">
        <v>33.6</v>
      </c>
      <c r="Y1447">
        <v>3.9</v>
      </c>
      <c r="Z1447" s="1">
        <v>163</v>
      </c>
      <c r="AA1447">
        <v>57</v>
      </c>
      <c r="AB1447" s="1">
        <v>84</v>
      </c>
      <c r="AC1447">
        <v>39</v>
      </c>
      <c r="AD1447" s="1">
        <v>51.5</v>
      </c>
      <c r="AE1447">
        <v>13.4</v>
      </c>
      <c r="AF1447" s="1">
        <v>272</v>
      </c>
      <c r="AG1447">
        <v>62</v>
      </c>
      <c r="AH1447" s="1">
        <v>80</v>
      </c>
      <c r="AI1447">
        <v>30</v>
      </c>
      <c r="AJ1447" s="1">
        <v>29.4</v>
      </c>
      <c r="AK1447">
        <v>8.9</v>
      </c>
      <c r="AL1447" s="1">
        <v>872</v>
      </c>
      <c r="AM1447">
        <v>110</v>
      </c>
      <c r="AN1447" s="1">
        <v>256</v>
      </c>
      <c r="AO1447">
        <v>53</v>
      </c>
      <c r="AP1447" s="1">
        <v>29.4</v>
      </c>
      <c r="AQ1447">
        <v>5.6</v>
      </c>
      <c r="AR1447" s="1">
        <v>589</v>
      </c>
      <c r="AS1447" s="1">
        <v>217</v>
      </c>
      <c r="AT1447">
        <v>40</v>
      </c>
      <c r="AU1447" s="1">
        <v>36.799999999999997</v>
      </c>
      <c r="AV1447">
        <f t="shared" si="178"/>
        <v>1896</v>
      </c>
      <c r="AW1447">
        <f t="shared" si="179"/>
        <v>637</v>
      </c>
      <c r="AX1447">
        <f t="shared" si="180"/>
        <v>340</v>
      </c>
      <c r="AY1447">
        <f t="shared" si="181"/>
        <v>2045</v>
      </c>
      <c r="AZ1447">
        <f t="shared" si="182"/>
        <v>657</v>
      </c>
      <c r="BA1447">
        <f t="shared" si="183"/>
        <v>0.32127139364303181</v>
      </c>
    </row>
    <row r="1448" spans="1:53" x14ac:dyDescent="0.2">
      <c r="A1448" s="1" t="s">
        <v>1726</v>
      </c>
      <c r="B1448" s="1">
        <v>25003934200</v>
      </c>
      <c r="C1448" s="1" t="s">
        <v>1727</v>
      </c>
      <c r="D1448" s="1">
        <v>56</v>
      </c>
      <c r="E1448">
        <v>25</v>
      </c>
      <c r="F1448" s="1">
        <v>4</v>
      </c>
      <c r="G1448">
        <v>5</v>
      </c>
      <c r="H1448" s="1">
        <v>7.1</v>
      </c>
      <c r="I1448" s="2" t="b">
        <f t="shared" si="176"/>
        <v>0</v>
      </c>
      <c r="J1448">
        <v>16.7</v>
      </c>
      <c r="K1448">
        <v>10.1</v>
      </c>
      <c r="L1448" s="1">
        <v>959</v>
      </c>
      <c r="M1448">
        <v>107</v>
      </c>
      <c r="N1448" s="1">
        <v>209</v>
      </c>
      <c r="O1448">
        <v>77</v>
      </c>
      <c r="P1448" s="1">
        <v>21.8</v>
      </c>
      <c r="Q1448">
        <v>23.1</v>
      </c>
      <c r="R1448" s="3" t="b">
        <f t="shared" si="177"/>
        <v>0</v>
      </c>
      <c r="S1448">
        <v>6.8</v>
      </c>
      <c r="T1448" s="1">
        <v>253</v>
      </c>
      <c r="U1448">
        <v>62</v>
      </c>
      <c r="V1448" s="1">
        <v>26.4</v>
      </c>
      <c r="W1448">
        <v>6.9</v>
      </c>
      <c r="X1448" s="1">
        <v>48.2</v>
      </c>
      <c r="Y1448">
        <v>7.9</v>
      </c>
      <c r="Z1448" s="1">
        <v>137</v>
      </c>
      <c r="AA1448">
        <v>67</v>
      </c>
      <c r="AB1448" s="1">
        <v>50</v>
      </c>
      <c r="AC1448">
        <v>52</v>
      </c>
      <c r="AD1448" s="1">
        <v>36.5</v>
      </c>
      <c r="AE1448">
        <v>27.4</v>
      </c>
      <c r="AF1448" s="1">
        <v>104</v>
      </c>
      <c r="AG1448">
        <v>51</v>
      </c>
      <c r="AH1448" s="1">
        <v>56</v>
      </c>
      <c r="AI1448">
        <v>36</v>
      </c>
      <c r="AJ1448" s="1">
        <v>53.8</v>
      </c>
      <c r="AK1448">
        <v>25.8</v>
      </c>
      <c r="AL1448" s="1">
        <v>398</v>
      </c>
      <c r="AM1448">
        <v>72</v>
      </c>
      <c r="AN1448" s="1">
        <v>184</v>
      </c>
      <c r="AO1448">
        <v>35</v>
      </c>
      <c r="AP1448" s="1">
        <v>46.2</v>
      </c>
      <c r="AQ1448">
        <v>9.3000000000000007</v>
      </c>
      <c r="AR1448" s="1">
        <v>320</v>
      </c>
      <c r="AS1448" s="1">
        <v>172</v>
      </c>
      <c r="AT1448">
        <v>57</v>
      </c>
      <c r="AU1448" s="1">
        <v>53.8</v>
      </c>
      <c r="AV1448">
        <f t="shared" si="178"/>
        <v>959</v>
      </c>
      <c r="AW1448">
        <f t="shared" si="179"/>
        <v>462</v>
      </c>
      <c r="AX1448">
        <f t="shared" si="180"/>
        <v>209</v>
      </c>
      <c r="AY1448">
        <f t="shared" si="181"/>
        <v>1015</v>
      </c>
      <c r="AZ1448">
        <f t="shared" si="182"/>
        <v>466</v>
      </c>
      <c r="BA1448">
        <f t="shared" si="183"/>
        <v>0.45911330049261084</v>
      </c>
    </row>
    <row r="1449" spans="1:53" x14ac:dyDescent="0.2">
      <c r="A1449" s="1" t="s">
        <v>1728</v>
      </c>
      <c r="B1449" s="1">
        <v>25003934300</v>
      </c>
      <c r="C1449" s="1" t="s">
        <v>1729</v>
      </c>
      <c r="D1449" s="1">
        <v>61</v>
      </c>
      <c r="E1449">
        <v>41</v>
      </c>
      <c r="F1449" s="1">
        <v>6</v>
      </c>
      <c r="G1449">
        <v>6</v>
      </c>
      <c r="H1449" s="1">
        <v>9.8000000000000007</v>
      </c>
      <c r="I1449" s="2" t="b">
        <f t="shared" si="176"/>
        <v>0</v>
      </c>
      <c r="J1449">
        <v>16.7</v>
      </c>
      <c r="K1449">
        <v>11.6</v>
      </c>
      <c r="L1449" s="1">
        <v>1495</v>
      </c>
      <c r="M1449">
        <v>128</v>
      </c>
      <c r="N1449" s="1">
        <v>405</v>
      </c>
      <c r="O1449">
        <v>82</v>
      </c>
      <c r="P1449" s="1">
        <v>27.1</v>
      </c>
      <c r="Q1449">
        <v>23.1</v>
      </c>
      <c r="R1449" s="3" t="b">
        <f t="shared" si="177"/>
        <v>1</v>
      </c>
      <c r="S1449">
        <v>4.5</v>
      </c>
      <c r="T1449" s="1">
        <v>404</v>
      </c>
      <c r="U1449">
        <v>65</v>
      </c>
      <c r="V1449" s="1">
        <v>27</v>
      </c>
      <c r="W1449">
        <v>4.3</v>
      </c>
      <c r="X1449" s="1">
        <v>54.1</v>
      </c>
      <c r="Y1449">
        <v>4.7</v>
      </c>
      <c r="Z1449" s="1">
        <v>88</v>
      </c>
      <c r="AA1449">
        <v>26</v>
      </c>
      <c r="AB1449" s="1">
        <v>43</v>
      </c>
      <c r="AC1449">
        <v>19</v>
      </c>
      <c r="AD1449" s="1">
        <v>48.9</v>
      </c>
      <c r="AE1449">
        <v>14.1</v>
      </c>
      <c r="AF1449" s="1">
        <v>162</v>
      </c>
      <c r="AG1449">
        <v>55</v>
      </c>
      <c r="AH1449" s="1">
        <v>99</v>
      </c>
      <c r="AI1449">
        <v>47</v>
      </c>
      <c r="AJ1449" s="1">
        <v>61.1</v>
      </c>
      <c r="AK1449">
        <v>13.9</v>
      </c>
      <c r="AL1449" s="1">
        <v>678</v>
      </c>
      <c r="AM1449">
        <v>100</v>
      </c>
      <c r="AN1449" s="1">
        <v>311</v>
      </c>
      <c r="AO1449">
        <v>71</v>
      </c>
      <c r="AP1449" s="1">
        <v>45.9</v>
      </c>
      <c r="AQ1449">
        <v>7.3</v>
      </c>
      <c r="AR1449" s="1">
        <v>567</v>
      </c>
      <c r="AS1449" s="1">
        <v>356</v>
      </c>
      <c r="AT1449">
        <v>58</v>
      </c>
      <c r="AU1449" s="1">
        <v>62.8</v>
      </c>
      <c r="AV1449">
        <f t="shared" si="178"/>
        <v>1495</v>
      </c>
      <c r="AW1449">
        <f t="shared" si="179"/>
        <v>809</v>
      </c>
      <c r="AX1449">
        <f t="shared" si="180"/>
        <v>405</v>
      </c>
      <c r="AY1449">
        <f t="shared" si="181"/>
        <v>1556</v>
      </c>
      <c r="AZ1449">
        <f t="shared" si="182"/>
        <v>815</v>
      </c>
      <c r="BA1449">
        <f t="shared" si="183"/>
        <v>0.52377892030848328</v>
      </c>
    </row>
    <row r="1450" spans="1:53" x14ac:dyDescent="0.2">
      <c r="A1450" s="1" t="s">
        <v>1730</v>
      </c>
      <c r="B1450" s="1">
        <v>25003935100</v>
      </c>
      <c r="C1450" s="1" t="s">
        <v>1731</v>
      </c>
      <c r="D1450" s="1">
        <v>123</v>
      </c>
      <c r="E1450">
        <v>35</v>
      </c>
      <c r="F1450" s="1">
        <v>17</v>
      </c>
      <c r="G1450">
        <v>14</v>
      </c>
      <c r="H1450" s="1">
        <v>13.8</v>
      </c>
      <c r="I1450" s="2" t="b">
        <f t="shared" si="176"/>
        <v>0</v>
      </c>
      <c r="J1450">
        <v>16.7</v>
      </c>
      <c r="K1450">
        <v>11.1</v>
      </c>
      <c r="L1450" s="1">
        <v>1984</v>
      </c>
      <c r="M1450">
        <v>138</v>
      </c>
      <c r="N1450" s="1">
        <v>479</v>
      </c>
      <c r="O1450">
        <v>77</v>
      </c>
      <c r="P1450" s="1">
        <v>24.1</v>
      </c>
      <c r="Q1450">
        <v>23.1</v>
      </c>
      <c r="R1450" s="3" t="b">
        <f t="shared" si="177"/>
        <v>1</v>
      </c>
      <c r="S1450">
        <v>3.4</v>
      </c>
      <c r="T1450" s="1">
        <v>400</v>
      </c>
      <c r="U1450">
        <v>63</v>
      </c>
      <c r="V1450" s="1">
        <v>20.2</v>
      </c>
      <c r="W1450">
        <v>3.2</v>
      </c>
      <c r="X1450" s="1">
        <v>44.3</v>
      </c>
      <c r="Y1450">
        <v>4.5</v>
      </c>
      <c r="Z1450" s="1">
        <v>191</v>
      </c>
      <c r="AA1450">
        <v>61</v>
      </c>
      <c r="AB1450" s="1">
        <v>57</v>
      </c>
      <c r="AC1450">
        <v>22</v>
      </c>
      <c r="AD1450" s="1">
        <v>29.8</v>
      </c>
      <c r="AE1450">
        <v>11.5</v>
      </c>
      <c r="AF1450" s="1">
        <v>176</v>
      </c>
      <c r="AG1450">
        <v>39</v>
      </c>
      <c r="AH1450" s="1">
        <v>72</v>
      </c>
      <c r="AI1450">
        <v>30</v>
      </c>
      <c r="AJ1450" s="1">
        <v>40.9</v>
      </c>
      <c r="AK1450">
        <v>13.1</v>
      </c>
      <c r="AL1450" s="1">
        <v>962</v>
      </c>
      <c r="AM1450">
        <v>93</v>
      </c>
      <c r="AN1450" s="1">
        <v>473</v>
      </c>
      <c r="AO1450">
        <v>76</v>
      </c>
      <c r="AP1450" s="1">
        <v>49.2</v>
      </c>
      <c r="AQ1450">
        <v>5.9</v>
      </c>
      <c r="AR1450" s="1">
        <v>655</v>
      </c>
      <c r="AS1450" s="1">
        <v>277</v>
      </c>
      <c r="AT1450">
        <v>46</v>
      </c>
      <c r="AU1450" s="1">
        <v>42.3</v>
      </c>
      <c r="AV1450">
        <f t="shared" si="178"/>
        <v>1984</v>
      </c>
      <c r="AW1450">
        <f t="shared" si="179"/>
        <v>879</v>
      </c>
      <c r="AX1450">
        <f t="shared" si="180"/>
        <v>479</v>
      </c>
      <c r="AY1450">
        <f t="shared" si="181"/>
        <v>2107</v>
      </c>
      <c r="AZ1450">
        <f t="shared" si="182"/>
        <v>896</v>
      </c>
      <c r="BA1450">
        <f t="shared" si="183"/>
        <v>0.42524916943521596</v>
      </c>
    </row>
    <row r="1451" spans="1:53" x14ac:dyDescent="0.2">
      <c r="A1451" s="1" t="s">
        <v>1732</v>
      </c>
      <c r="B1451" s="1">
        <v>25003935200</v>
      </c>
      <c r="C1451" s="1" t="s">
        <v>1733</v>
      </c>
      <c r="D1451" s="1">
        <v>240</v>
      </c>
      <c r="E1451">
        <v>126</v>
      </c>
      <c r="F1451" s="1">
        <v>27</v>
      </c>
      <c r="G1451">
        <v>30</v>
      </c>
      <c r="H1451" s="1">
        <v>11.3</v>
      </c>
      <c r="I1451" s="2" t="b">
        <f t="shared" si="176"/>
        <v>0</v>
      </c>
      <c r="J1451">
        <v>16.7</v>
      </c>
      <c r="K1451">
        <v>14.6</v>
      </c>
      <c r="L1451" s="1">
        <v>3637</v>
      </c>
      <c r="M1451">
        <v>244</v>
      </c>
      <c r="N1451" s="1">
        <v>533</v>
      </c>
      <c r="O1451">
        <v>158</v>
      </c>
      <c r="P1451" s="1">
        <v>14.7</v>
      </c>
      <c r="Q1451">
        <v>23.1</v>
      </c>
      <c r="R1451" s="3" t="b">
        <f t="shared" si="177"/>
        <v>0</v>
      </c>
      <c r="S1451">
        <v>4.4000000000000004</v>
      </c>
      <c r="T1451" s="1">
        <v>381</v>
      </c>
      <c r="U1451">
        <v>169</v>
      </c>
      <c r="V1451" s="1">
        <v>10.5</v>
      </c>
      <c r="W1451">
        <v>4.5</v>
      </c>
      <c r="X1451" s="1">
        <v>25.1</v>
      </c>
      <c r="Y1451">
        <v>6</v>
      </c>
      <c r="Z1451" s="1">
        <v>546</v>
      </c>
      <c r="AA1451">
        <v>224</v>
      </c>
      <c r="AB1451" s="1">
        <v>111</v>
      </c>
      <c r="AC1451">
        <v>75</v>
      </c>
      <c r="AD1451" s="1">
        <v>20.3</v>
      </c>
      <c r="AE1451">
        <v>13.1</v>
      </c>
      <c r="AF1451" s="1">
        <v>600</v>
      </c>
      <c r="AG1451">
        <v>134</v>
      </c>
      <c r="AH1451" s="1">
        <v>196</v>
      </c>
      <c r="AI1451">
        <v>101</v>
      </c>
      <c r="AJ1451" s="1">
        <v>32.700000000000003</v>
      </c>
      <c r="AK1451">
        <v>16.7</v>
      </c>
      <c r="AL1451" s="1">
        <v>1495</v>
      </c>
      <c r="AM1451">
        <v>161</v>
      </c>
      <c r="AN1451" s="1">
        <v>469</v>
      </c>
      <c r="AO1451">
        <v>150</v>
      </c>
      <c r="AP1451" s="1">
        <v>31.4</v>
      </c>
      <c r="AQ1451">
        <v>9.4</v>
      </c>
      <c r="AR1451" s="1">
        <v>996</v>
      </c>
      <c r="AS1451" s="1">
        <v>138</v>
      </c>
      <c r="AT1451">
        <v>77</v>
      </c>
      <c r="AU1451" s="1">
        <v>13.9</v>
      </c>
      <c r="AV1451">
        <f t="shared" si="178"/>
        <v>3637</v>
      </c>
      <c r="AW1451">
        <f t="shared" si="179"/>
        <v>914</v>
      </c>
      <c r="AX1451">
        <f t="shared" si="180"/>
        <v>533</v>
      </c>
      <c r="AY1451">
        <f t="shared" si="181"/>
        <v>3877</v>
      </c>
      <c r="AZ1451">
        <f t="shared" si="182"/>
        <v>941</v>
      </c>
      <c r="BA1451">
        <f t="shared" si="183"/>
        <v>0.24271343822543204</v>
      </c>
    </row>
    <row r="1452" spans="1:53" x14ac:dyDescent="0.2">
      <c r="A1452" s="1" t="s">
        <v>1734</v>
      </c>
      <c r="B1452" s="1">
        <v>25003935300</v>
      </c>
      <c r="C1452" s="1" t="s">
        <v>1735</v>
      </c>
      <c r="D1452" s="1">
        <v>309</v>
      </c>
      <c r="E1452">
        <v>126</v>
      </c>
      <c r="F1452" s="1">
        <v>30</v>
      </c>
      <c r="G1452">
        <v>36</v>
      </c>
      <c r="H1452" s="1">
        <v>9.6999999999999993</v>
      </c>
      <c r="I1452" s="2" t="b">
        <f t="shared" si="176"/>
        <v>0</v>
      </c>
      <c r="J1452">
        <v>16.7</v>
      </c>
      <c r="K1452">
        <v>12.6</v>
      </c>
      <c r="L1452" s="1">
        <v>2898</v>
      </c>
      <c r="M1452">
        <v>253</v>
      </c>
      <c r="N1452" s="1">
        <v>375</v>
      </c>
      <c r="O1452">
        <v>106</v>
      </c>
      <c r="P1452" s="1">
        <v>12.9</v>
      </c>
      <c r="Q1452">
        <v>23.1</v>
      </c>
      <c r="R1452" s="3" t="b">
        <f t="shared" si="177"/>
        <v>0</v>
      </c>
      <c r="S1452">
        <v>3.1</v>
      </c>
      <c r="T1452" s="1">
        <v>242</v>
      </c>
      <c r="U1452">
        <v>83</v>
      </c>
      <c r="V1452" s="1">
        <v>8.4</v>
      </c>
      <c r="W1452">
        <v>2.8</v>
      </c>
      <c r="X1452" s="1">
        <v>21.3</v>
      </c>
      <c r="Y1452">
        <v>4</v>
      </c>
      <c r="Z1452" s="1">
        <v>393</v>
      </c>
      <c r="AA1452">
        <v>136</v>
      </c>
      <c r="AB1452" s="1">
        <v>99</v>
      </c>
      <c r="AC1452">
        <v>54</v>
      </c>
      <c r="AD1452" s="1">
        <v>25.2</v>
      </c>
      <c r="AE1452">
        <v>12</v>
      </c>
      <c r="AF1452" s="1">
        <v>557</v>
      </c>
      <c r="AG1452">
        <v>144</v>
      </c>
      <c r="AH1452" s="1">
        <v>201</v>
      </c>
      <c r="AI1452">
        <v>88</v>
      </c>
      <c r="AJ1452" s="1">
        <v>36.1</v>
      </c>
      <c r="AK1452">
        <v>12.8</v>
      </c>
      <c r="AL1452" s="1">
        <v>1148</v>
      </c>
      <c r="AM1452">
        <v>194</v>
      </c>
      <c r="AN1452" s="1">
        <v>185</v>
      </c>
      <c r="AO1452">
        <v>66</v>
      </c>
      <c r="AP1452" s="1">
        <v>16.100000000000001</v>
      </c>
      <c r="AQ1452">
        <v>5.4</v>
      </c>
      <c r="AR1452" s="1">
        <v>800</v>
      </c>
      <c r="AS1452" s="1">
        <v>132</v>
      </c>
      <c r="AT1452">
        <v>62</v>
      </c>
      <c r="AU1452" s="1">
        <v>16.5</v>
      </c>
      <c r="AV1452">
        <f t="shared" si="178"/>
        <v>2898</v>
      </c>
      <c r="AW1452">
        <f t="shared" si="179"/>
        <v>617</v>
      </c>
      <c r="AX1452">
        <f t="shared" si="180"/>
        <v>375</v>
      </c>
      <c r="AY1452">
        <f t="shared" si="181"/>
        <v>3207</v>
      </c>
      <c r="AZ1452">
        <f t="shared" si="182"/>
        <v>647</v>
      </c>
      <c r="BA1452">
        <f t="shared" si="183"/>
        <v>0.20174618023074525</v>
      </c>
    </row>
    <row r="1453" spans="1:53" x14ac:dyDescent="0.2">
      <c r="A1453" s="1" t="s">
        <v>3274</v>
      </c>
      <c r="B1453" s="1">
        <v>25019950100</v>
      </c>
      <c r="C1453" s="1" t="s">
        <v>3275</v>
      </c>
      <c r="D1453" s="1">
        <v>101</v>
      </c>
      <c r="E1453">
        <v>48</v>
      </c>
      <c r="F1453" s="1">
        <v>16</v>
      </c>
      <c r="G1453">
        <v>15</v>
      </c>
      <c r="H1453" s="1">
        <v>15.8</v>
      </c>
      <c r="I1453" s="2" t="b">
        <f t="shared" si="176"/>
        <v>0</v>
      </c>
      <c r="J1453">
        <v>16.7</v>
      </c>
      <c r="K1453">
        <v>15.5</v>
      </c>
      <c r="L1453" s="1">
        <v>1095</v>
      </c>
      <c r="M1453">
        <v>224</v>
      </c>
      <c r="N1453" s="1">
        <v>340</v>
      </c>
      <c r="O1453">
        <v>80</v>
      </c>
      <c r="P1453" s="1">
        <v>31.1</v>
      </c>
      <c r="Q1453">
        <v>23.1</v>
      </c>
      <c r="R1453" s="3" t="b">
        <f t="shared" si="177"/>
        <v>1</v>
      </c>
      <c r="S1453">
        <v>8.1999999999999993</v>
      </c>
      <c r="T1453" s="1">
        <v>289</v>
      </c>
      <c r="U1453">
        <v>53</v>
      </c>
      <c r="V1453" s="1">
        <v>26.4</v>
      </c>
      <c r="W1453">
        <v>5.2</v>
      </c>
      <c r="X1453" s="1">
        <v>57.4</v>
      </c>
      <c r="Y1453">
        <v>11.1</v>
      </c>
      <c r="Z1453" s="1">
        <v>79</v>
      </c>
      <c r="AA1453">
        <v>58</v>
      </c>
      <c r="AB1453" s="1">
        <v>44</v>
      </c>
      <c r="AC1453">
        <v>36</v>
      </c>
      <c r="AD1453" s="1">
        <v>55.7</v>
      </c>
      <c r="AE1453">
        <v>51.1</v>
      </c>
      <c r="AF1453" s="1">
        <v>89</v>
      </c>
      <c r="AG1453">
        <v>65</v>
      </c>
      <c r="AH1453" s="1">
        <v>32</v>
      </c>
      <c r="AI1453">
        <v>24</v>
      </c>
      <c r="AJ1453" s="1">
        <v>36</v>
      </c>
      <c r="AK1453">
        <v>29.8</v>
      </c>
      <c r="AL1453" s="1">
        <v>500</v>
      </c>
      <c r="AM1453">
        <v>134</v>
      </c>
      <c r="AN1453" s="1">
        <v>260</v>
      </c>
      <c r="AO1453">
        <v>70</v>
      </c>
      <c r="AP1453" s="1">
        <v>52</v>
      </c>
      <c r="AQ1453">
        <v>14.9</v>
      </c>
      <c r="AR1453" s="1">
        <v>427</v>
      </c>
      <c r="AS1453" s="1">
        <v>293</v>
      </c>
      <c r="AT1453">
        <v>51</v>
      </c>
      <c r="AU1453" s="1">
        <v>68.599999999999994</v>
      </c>
      <c r="AV1453">
        <f t="shared" si="178"/>
        <v>1095</v>
      </c>
      <c r="AW1453">
        <f t="shared" si="179"/>
        <v>629</v>
      </c>
      <c r="AX1453">
        <f t="shared" si="180"/>
        <v>340</v>
      </c>
      <c r="AY1453">
        <f t="shared" si="181"/>
        <v>1196</v>
      </c>
      <c r="AZ1453">
        <f t="shared" si="182"/>
        <v>645</v>
      </c>
      <c r="BA1453">
        <f t="shared" si="183"/>
        <v>0.53929765886287628</v>
      </c>
    </row>
    <row r="1454" spans="1:53" x14ac:dyDescent="0.2">
      <c r="A1454" s="1" t="s">
        <v>3276</v>
      </c>
      <c r="B1454" s="1">
        <v>25019950200</v>
      </c>
      <c r="C1454" s="1" t="s">
        <v>3277</v>
      </c>
      <c r="D1454" s="1">
        <v>431</v>
      </c>
      <c r="E1454">
        <v>143</v>
      </c>
      <c r="F1454" s="1">
        <v>81</v>
      </c>
      <c r="G1454">
        <v>55</v>
      </c>
      <c r="H1454" s="1">
        <v>18.8</v>
      </c>
      <c r="I1454" s="2" t="b">
        <f t="shared" si="176"/>
        <v>1</v>
      </c>
      <c r="J1454">
        <v>16.7</v>
      </c>
      <c r="K1454">
        <v>12.8</v>
      </c>
      <c r="L1454" s="1">
        <v>3604</v>
      </c>
      <c r="M1454">
        <v>405</v>
      </c>
      <c r="N1454" s="1">
        <v>820</v>
      </c>
      <c r="O1454">
        <v>190</v>
      </c>
      <c r="P1454" s="1">
        <v>22.8</v>
      </c>
      <c r="Q1454">
        <v>23.1</v>
      </c>
      <c r="R1454" s="3" t="b">
        <f t="shared" si="177"/>
        <v>0</v>
      </c>
      <c r="S1454">
        <v>5.0999999999999996</v>
      </c>
      <c r="T1454" s="1">
        <v>557</v>
      </c>
      <c r="U1454">
        <v>134</v>
      </c>
      <c r="V1454" s="1">
        <v>15.5</v>
      </c>
      <c r="W1454">
        <v>3.3</v>
      </c>
      <c r="X1454" s="1">
        <v>38.200000000000003</v>
      </c>
      <c r="Y1454">
        <v>5.9</v>
      </c>
      <c r="Z1454" s="1">
        <v>918</v>
      </c>
      <c r="AA1454">
        <v>240</v>
      </c>
      <c r="AB1454" s="1">
        <v>405</v>
      </c>
      <c r="AC1454">
        <v>194</v>
      </c>
      <c r="AD1454" s="1">
        <v>44.1</v>
      </c>
      <c r="AE1454">
        <v>16.399999999999999</v>
      </c>
      <c r="AF1454" s="1">
        <v>961</v>
      </c>
      <c r="AG1454">
        <v>185</v>
      </c>
      <c r="AH1454" s="1">
        <v>370</v>
      </c>
      <c r="AI1454">
        <v>97</v>
      </c>
      <c r="AJ1454" s="1">
        <v>38.5</v>
      </c>
      <c r="AK1454">
        <v>9.6</v>
      </c>
      <c r="AL1454" s="1">
        <v>1354</v>
      </c>
      <c r="AM1454">
        <v>169</v>
      </c>
      <c r="AN1454" s="1">
        <v>454</v>
      </c>
      <c r="AO1454">
        <v>122</v>
      </c>
      <c r="AP1454" s="1">
        <v>33.5</v>
      </c>
      <c r="AQ1454">
        <v>8.8000000000000007</v>
      </c>
      <c r="AR1454" s="1">
        <v>371</v>
      </c>
      <c r="AS1454" s="1">
        <v>148</v>
      </c>
      <c r="AT1454">
        <v>43</v>
      </c>
      <c r="AU1454" s="1">
        <v>39.9</v>
      </c>
      <c r="AV1454">
        <f t="shared" si="178"/>
        <v>3604</v>
      </c>
      <c r="AW1454">
        <f t="shared" si="179"/>
        <v>1377</v>
      </c>
      <c r="AX1454">
        <f t="shared" si="180"/>
        <v>820</v>
      </c>
      <c r="AY1454">
        <f t="shared" si="181"/>
        <v>4035</v>
      </c>
      <c r="AZ1454">
        <f t="shared" si="182"/>
        <v>1458</v>
      </c>
      <c r="BA1454">
        <f t="shared" si="183"/>
        <v>0.3613382899628253</v>
      </c>
    </row>
    <row r="1455" spans="1:53" x14ac:dyDescent="0.2">
      <c r="A1455" s="1" t="s">
        <v>3278</v>
      </c>
      <c r="B1455" s="1">
        <v>25019950307</v>
      </c>
      <c r="C1455" s="1" t="s">
        <v>3279</v>
      </c>
      <c r="D1455" s="1">
        <v>24</v>
      </c>
      <c r="E1455">
        <v>27</v>
      </c>
      <c r="F1455" s="1">
        <v>0</v>
      </c>
      <c r="G1455">
        <v>12</v>
      </c>
      <c r="H1455" s="1">
        <v>0</v>
      </c>
      <c r="I1455" s="2" t="b">
        <f t="shared" si="176"/>
        <v>0</v>
      </c>
      <c r="J1455">
        <v>16.7</v>
      </c>
      <c r="K1455">
        <v>60.5</v>
      </c>
      <c r="L1455" s="1">
        <v>293</v>
      </c>
      <c r="M1455">
        <v>53</v>
      </c>
      <c r="N1455" s="1">
        <v>67</v>
      </c>
      <c r="O1455">
        <v>25</v>
      </c>
      <c r="P1455" s="1">
        <v>22.9</v>
      </c>
      <c r="Q1455">
        <v>23.1</v>
      </c>
      <c r="R1455" s="3" t="b">
        <f t="shared" si="177"/>
        <v>0</v>
      </c>
      <c r="S1455">
        <v>8.1</v>
      </c>
      <c r="T1455" s="1">
        <v>109</v>
      </c>
      <c r="U1455">
        <v>32</v>
      </c>
      <c r="V1455" s="1">
        <v>37.200000000000003</v>
      </c>
      <c r="W1455">
        <v>7.9</v>
      </c>
      <c r="X1455" s="1">
        <v>60.1</v>
      </c>
      <c r="Y1455">
        <v>8.5</v>
      </c>
      <c r="Z1455" s="1">
        <v>21</v>
      </c>
      <c r="AA1455">
        <v>23</v>
      </c>
      <c r="AB1455" s="1">
        <v>14</v>
      </c>
      <c r="AC1455">
        <v>15</v>
      </c>
      <c r="AD1455" s="1">
        <v>66.7</v>
      </c>
      <c r="AE1455">
        <v>30.3</v>
      </c>
      <c r="AF1455" s="1">
        <v>51</v>
      </c>
      <c r="AG1455">
        <v>24</v>
      </c>
      <c r="AH1455" s="1">
        <v>40</v>
      </c>
      <c r="AI1455">
        <v>16</v>
      </c>
      <c r="AJ1455" s="1">
        <v>78.400000000000006</v>
      </c>
      <c r="AK1455">
        <v>27.5</v>
      </c>
      <c r="AL1455" s="1">
        <v>140</v>
      </c>
      <c r="AM1455">
        <v>37</v>
      </c>
      <c r="AN1455" s="1">
        <v>74</v>
      </c>
      <c r="AO1455">
        <v>29</v>
      </c>
      <c r="AP1455" s="1">
        <v>52.9</v>
      </c>
      <c r="AQ1455">
        <v>12.6</v>
      </c>
      <c r="AR1455" s="1">
        <v>81</v>
      </c>
      <c r="AS1455" s="1">
        <v>48</v>
      </c>
      <c r="AT1455">
        <v>18</v>
      </c>
      <c r="AU1455" s="1">
        <v>59.3</v>
      </c>
      <c r="AV1455">
        <f t="shared" si="178"/>
        <v>293</v>
      </c>
      <c r="AW1455">
        <f t="shared" si="179"/>
        <v>176</v>
      </c>
      <c r="AX1455">
        <f t="shared" si="180"/>
        <v>67</v>
      </c>
      <c r="AY1455">
        <f t="shared" si="181"/>
        <v>317</v>
      </c>
      <c r="AZ1455">
        <f t="shared" si="182"/>
        <v>176</v>
      </c>
      <c r="BA1455">
        <f t="shared" si="183"/>
        <v>0.55520504731861198</v>
      </c>
    </row>
    <row r="1456" spans="1:53" x14ac:dyDescent="0.2">
      <c r="A1456" s="1" t="s">
        <v>3280</v>
      </c>
      <c r="B1456" s="1">
        <v>25019950400</v>
      </c>
      <c r="C1456" s="1" t="s">
        <v>3281</v>
      </c>
      <c r="D1456" s="1">
        <v>195</v>
      </c>
      <c r="E1456">
        <v>91</v>
      </c>
      <c r="F1456" s="1">
        <v>34</v>
      </c>
      <c r="G1456">
        <v>24</v>
      </c>
      <c r="H1456" s="1">
        <v>17.399999999999999</v>
      </c>
      <c r="I1456" s="2" t="b">
        <f t="shared" si="176"/>
        <v>1</v>
      </c>
      <c r="J1456">
        <v>16.7</v>
      </c>
      <c r="K1456">
        <v>13.6</v>
      </c>
      <c r="L1456" s="1">
        <v>1892</v>
      </c>
      <c r="M1456">
        <v>338</v>
      </c>
      <c r="N1456" s="1">
        <v>386</v>
      </c>
      <c r="O1456">
        <v>112</v>
      </c>
      <c r="P1456" s="1">
        <v>20.399999999999999</v>
      </c>
      <c r="Q1456">
        <v>23.1</v>
      </c>
      <c r="R1456" s="3" t="b">
        <f t="shared" si="177"/>
        <v>0</v>
      </c>
      <c r="S1456">
        <v>5.3</v>
      </c>
      <c r="T1456" s="1">
        <v>240</v>
      </c>
      <c r="U1456">
        <v>92</v>
      </c>
      <c r="V1456" s="1">
        <v>12.7</v>
      </c>
      <c r="W1456">
        <v>5.0999999999999996</v>
      </c>
      <c r="X1456" s="1">
        <v>33.1</v>
      </c>
      <c r="Y1456">
        <v>6.4</v>
      </c>
      <c r="Z1456" s="1">
        <v>657</v>
      </c>
      <c r="AA1456">
        <v>273</v>
      </c>
      <c r="AB1456" s="1">
        <v>153</v>
      </c>
      <c r="AC1456">
        <v>67</v>
      </c>
      <c r="AD1456" s="1">
        <v>23.3</v>
      </c>
      <c r="AE1456">
        <v>9.5</v>
      </c>
      <c r="AF1456" s="1">
        <v>351</v>
      </c>
      <c r="AG1456">
        <v>111</v>
      </c>
      <c r="AH1456" s="1">
        <v>162</v>
      </c>
      <c r="AI1456">
        <v>73</v>
      </c>
      <c r="AJ1456" s="1">
        <v>46.2</v>
      </c>
      <c r="AK1456">
        <v>13.5</v>
      </c>
      <c r="AL1456" s="1">
        <v>705</v>
      </c>
      <c r="AM1456">
        <v>133</v>
      </c>
      <c r="AN1456" s="1">
        <v>229</v>
      </c>
      <c r="AO1456">
        <v>69</v>
      </c>
      <c r="AP1456" s="1">
        <v>32.5</v>
      </c>
      <c r="AQ1456">
        <v>8.4</v>
      </c>
      <c r="AR1456" s="1">
        <v>179</v>
      </c>
      <c r="AS1456" s="1">
        <v>82</v>
      </c>
      <c r="AT1456">
        <v>35</v>
      </c>
      <c r="AU1456" s="1">
        <v>45.8</v>
      </c>
      <c r="AV1456">
        <f t="shared" si="178"/>
        <v>1892</v>
      </c>
      <c r="AW1456">
        <f t="shared" si="179"/>
        <v>626</v>
      </c>
      <c r="AX1456">
        <f t="shared" si="180"/>
        <v>386</v>
      </c>
      <c r="AY1456">
        <f t="shared" si="181"/>
        <v>2087</v>
      </c>
      <c r="AZ1456">
        <f t="shared" si="182"/>
        <v>660</v>
      </c>
      <c r="BA1456">
        <f t="shared" si="183"/>
        <v>0.31624341159559177</v>
      </c>
    </row>
    <row r="1457" spans="1:53" x14ac:dyDescent="0.2">
      <c r="A1457" s="1" t="s">
        <v>3282</v>
      </c>
      <c r="B1457" s="1">
        <v>25019950500</v>
      </c>
      <c r="C1457" s="1" t="s">
        <v>3283</v>
      </c>
      <c r="D1457" s="1">
        <v>25</v>
      </c>
      <c r="E1457">
        <v>33</v>
      </c>
      <c r="F1457" s="1">
        <v>0</v>
      </c>
      <c r="G1457">
        <v>12</v>
      </c>
      <c r="H1457" s="1">
        <v>0</v>
      </c>
      <c r="I1457" s="2" t="b">
        <f t="shared" si="176"/>
        <v>0</v>
      </c>
      <c r="J1457">
        <v>16.7</v>
      </c>
      <c r="K1457">
        <v>59.3</v>
      </c>
      <c r="L1457" s="1">
        <v>901</v>
      </c>
      <c r="M1457">
        <v>138</v>
      </c>
      <c r="N1457" s="1">
        <v>230</v>
      </c>
      <c r="O1457">
        <v>65</v>
      </c>
      <c r="P1457" s="1">
        <v>25.5</v>
      </c>
      <c r="Q1457">
        <v>23.1</v>
      </c>
      <c r="R1457" s="3" t="b">
        <f t="shared" si="177"/>
        <v>1</v>
      </c>
      <c r="S1457">
        <v>6.5</v>
      </c>
      <c r="T1457" s="1">
        <v>233</v>
      </c>
      <c r="U1457">
        <v>67</v>
      </c>
      <c r="V1457" s="1">
        <v>25.9</v>
      </c>
      <c r="W1457">
        <v>6.3</v>
      </c>
      <c r="X1457" s="1">
        <v>51.4</v>
      </c>
      <c r="Y1457">
        <v>8.4</v>
      </c>
      <c r="Z1457" s="1">
        <v>60</v>
      </c>
      <c r="AA1457">
        <v>60</v>
      </c>
      <c r="AB1457" s="1">
        <v>16</v>
      </c>
      <c r="AC1457">
        <v>37</v>
      </c>
      <c r="AD1457" s="1">
        <v>26.7</v>
      </c>
      <c r="AE1457">
        <v>58</v>
      </c>
      <c r="AF1457" s="1">
        <v>66</v>
      </c>
      <c r="AG1457">
        <v>60</v>
      </c>
      <c r="AH1457" s="1">
        <v>17</v>
      </c>
      <c r="AI1457">
        <v>17</v>
      </c>
      <c r="AJ1457" s="1">
        <v>25.8</v>
      </c>
      <c r="AK1457">
        <v>33.700000000000003</v>
      </c>
      <c r="AL1457" s="1">
        <v>334</v>
      </c>
      <c r="AM1457">
        <v>80</v>
      </c>
      <c r="AN1457" s="1">
        <v>162</v>
      </c>
      <c r="AO1457">
        <v>71</v>
      </c>
      <c r="AP1457" s="1">
        <v>48.5</v>
      </c>
      <c r="AQ1457">
        <v>17</v>
      </c>
      <c r="AR1457" s="1">
        <v>441</v>
      </c>
      <c r="AS1457" s="1">
        <v>268</v>
      </c>
      <c r="AT1457">
        <v>67</v>
      </c>
      <c r="AU1457" s="1">
        <v>60.8</v>
      </c>
      <c r="AV1457">
        <f t="shared" si="178"/>
        <v>901</v>
      </c>
      <c r="AW1457">
        <f t="shared" si="179"/>
        <v>463</v>
      </c>
      <c r="AX1457">
        <f t="shared" si="180"/>
        <v>230</v>
      </c>
      <c r="AY1457">
        <f t="shared" si="181"/>
        <v>926</v>
      </c>
      <c r="AZ1457">
        <f t="shared" si="182"/>
        <v>463</v>
      </c>
      <c r="BA1457">
        <f t="shared" si="183"/>
        <v>0.5</v>
      </c>
    </row>
    <row r="1458" spans="1:53" x14ac:dyDescent="0.2">
      <c r="A1458" s="1" t="s">
        <v>3272</v>
      </c>
      <c r="B1458" s="1">
        <v>25017980000</v>
      </c>
      <c r="C1458" s="1" t="s">
        <v>3273</v>
      </c>
      <c r="D1458" s="1">
        <v>0</v>
      </c>
      <c r="E1458">
        <v>12</v>
      </c>
      <c r="F1458" s="1">
        <v>0</v>
      </c>
      <c r="G1458">
        <v>12</v>
      </c>
      <c r="H1458" s="1" t="s">
        <v>1544</v>
      </c>
      <c r="I1458" s="2" t="b">
        <f t="shared" si="176"/>
        <v>1</v>
      </c>
      <c r="J1458">
        <v>16.7</v>
      </c>
      <c r="K1458" t="s">
        <v>1545</v>
      </c>
      <c r="L1458" s="1">
        <v>0</v>
      </c>
      <c r="M1458">
        <v>12</v>
      </c>
      <c r="N1458" s="1">
        <v>0</v>
      </c>
      <c r="O1458">
        <v>12</v>
      </c>
      <c r="P1458" s="1" t="s">
        <v>1544</v>
      </c>
      <c r="Q1458">
        <v>23.1</v>
      </c>
      <c r="R1458" s="3" t="b">
        <f t="shared" si="177"/>
        <v>1</v>
      </c>
      <c r="S1458" t="s">
        <v>1545</v>
      </c>
      <c r="T1458" s="1">
        <v>0</v>
      </c>
      <c r="U1458">
        <v>12</v>
      </c>
      <c r="V1458" s="1" t="s">
        <v>1544</v>
      </c>
      <c r="W1458" t="s">
        <v>1545</v>
      </c>
      <c r="X1458" s="1" t="s">
        <v>1544</v>
      </c>
      <c r="Y1458" t="s">
        <v>1545</v>
      </c>
      <c r="Z1458" s="1">
        <v>0</v>
      </c>
      <c r="AA1458">
        <v>12</v>
      </c>
      <c r="AB1458" s="1">
        <v>0</v>
      </c>
      <c r="AC1458">
        <v>12</v>
      </c>
      <c r="AD1458" s="1" t="s">
        <v>1544</v>
      </c>
      <c r="AE1458" t="s">
        <v>1545</v>
      </c>
      <c r="AF1458" s="1">
        <v>0</v>
      </c>
      <c r="AG1458">
        <v>12</v>
      </c>
      <c r="AH1458" s="1">
        <v>0</v>
      </c>
      <c r="AI1458">
        <v>12</v>
      </c>
      <c r="AJ1458" s="1" t="s">
        <v>1544</v>
      </c>
      <c r="AK1458" t="s">
        <v>1545</v>
      </c>
      <c r="AL1458" s="1">
        <v>0</v>
      </c>
      <c r="AM1458">
        <v>12</v>
      </c>
      <c r="AN1458" s="1">
        <v>0</v>
      </c>
      <c r="AO1458">
        <v>12</v>
      </c>
      <c r="AP1458" s="1" t="s">
        <v>1544</v>
      </c>
      <c r="AQ1458" t="s">
        <v>1545</v>
      </c>
      <c r="AR1458" s="1">
        <v>0</v>
      </c>
      <c r="AS1458" s="1">
        <v>0</v>
      </c>
      <c r="AT1458">
        <v>12</v>
      </c>
      <c r="AU1458" s="1" t="s">
        <v>1544</v>
      </c>
      <c r="AV1458">
        <f t="shared" si="178"/>
        <v>0</v>
      </c>
      <c r="AW1458">
        <f t="shared" si="179"/>
        <v>0</v>
      </c>
      <c r="AX1458">
        <f t="shared" si="180"/>
        <v>0</v>
      </c>
      <c r="AY1458">
        <f t="shared" si="181"/>
        <v>0</v>
      </c>
      <c r="AZ1458">
        <f t="shared" si="182"/>
        <v>0</v>
      </c>
      <c r="BA1458" t="e">
        <f t="shared" si="183"/>
        <v>#DIV/0!</v>
      </c>
    </row>
    <row r="1459" spans="1:53" x14ac:dyDescent="0.2">
      <c r="A1459" s="1" t="s">
        <v>4128</v>
      </c>
      <c r="B1459" s="1">
        <v>25025980101</v>
      </c>
      <c r="C1459" s="1" t="s">
        <v>4129</v>
      </c>
      <c r="D1459" s="1">
        <v>22</v>
      </c>
      <c r="E1459">
        <v>23</v>
      </c>
      <c r="F1459" s="1">
        <v>0</v>
      </c>
      <c r="G1459">
        <v>12</v>
      </c>
      <c r="H1459" s="1">
        <v>0</v>
      </c>
      <c r="I1459" s="2" t="b">
        <f t="shared" si="176"/>
        <v>0</v>
      </c>
      <c r="J1459">
        <v>16.7</v>
      </c>
      <c r="K1459">
        <v>63.2</v>
      </c>
      <c r="L1459" s="1">
        <v>317</v>
      </c>
      <c r="M1459">
        <v>263</v>
      </c>
      <c r="N1459" s="1">
        <v>21</v>
      </c>
      <c r="O1459">
        <v>35</v>
      </c>
      <c r="P1459" s="1">
        <v>6.6</v>
      </c>
      <c r="Q1459">
        <v>23.1</v>
      </c>
      <c r="R1459" s="3" t="b">
        <f t="shared" si="177"/>
        <v>0</v>
      </c>
      <c r="S1459">
        <v>7.8</v>
      </c>
      <c r="T1459" s="1">
        <v>4</v>
      </c>
      <c r="U1459">
        <v>10</v>
      </c>
      <c r="V1459" s="1">
        <v>1.3</v>
      </c>
      <c r="W1459">
        <v>3.8</v>
      </c>
      <c r="X1459" s="1">
        <v>7.9</v>
      </c>
      <c r="Y1459">
        <v>7.6</v>
      </c>
      <c r="Z1459" s="1">
        <v>23</v>
      </c>
      <c r="AA1459">
        <v>21</v>
      </c>
      <c r="AB1459" s="1">
        <v>0</v>
      </c>
      <c r="AC1459">
        <v>12</v>
      </c>
      <c r="AD1459" s="1">
        <v>0</v>
      </c>
      <c r="AE1459">
        <v>61.8</v>
      </c>
      <c r="AF1459" s="1">
        <v>90</v>
      </c>
      <c r="AG1459">
        <v>96</v>
      </c>
      <c r="AH1459" s="1">
        <v>0</v>
      </c>
      <c r="AI1459">
        <v>12</v>
      </c>
      <c r="AJ1459" s="1">
        <v>0</v>
      </c>
      <c r="AK1459">
        <v>29.4</v>
      </c>
      <c r="AL1459" s="1">
        <v>166</v>
      </c>
      <c r="AM1459">
        <v>162</v>
      </c>
      <c r="AN1459" s="1">
        <v>21</v>
      </c>
      <c r="AO1459">
        <v>35</v>
      </c>
      <c r="AP1459" s="1">
        <v>12.7</v>
      </c>
      <c r="AQ1459">
        <v>13.9</v>
      </c>
      <c r="AR1459" s="1">
        <v>38</v>
      </c>
      <c r="AS1459" s="1">
        <v>4</v>
      </c>
      <c r="AT1459">
        <v>10</v>
      </c>
      <c r="AU1459" s="1">
        <v>10.5</v>
      </c>
      <c r="AV1459">
        <f t="shared" si="178"/>
        <v>317</v>
      </c>
      <c r="AW1459">
        <f t="shared" si="179"/>
        <v>25</v>
      </c>
      <c r="AX1459">
        <f t="shared" si="180"/>
        <v>21</v>
      </c>
      <c r="AY1459">
        <f t="shared" si="181"/>
        <v>339</v>
      </c>
      <c r="AZ1459">
        <f t="shared" si="182"/>
        <v>25</v>
      </c>
      <c r="BA1459">
        <f t="shared" si="183"/>
        <v>7.3746312684365781E-2</v>
      </c>
    </row>
    <row r="1460" spans="1:53" x14ac:dyDescent="0.2">
      <c r="A1460" s="1" t="s">
        <v>4130</v>
      </c>
      <c r="B1460" s="1">
        <v>25025980300</v>
      </c>
      <c r="C1460" s="1" t="s">
        <v>4131</v>
      </c>
      <c r="D1460" s="1">
        <v>26</v>
      </c>
      <c r="E1460">
        <v>31</v>
      </c>
      <c r="F1460" s="1">
        <v>0</v>
      </c>
      <c r="G1460">
        <v>12</v>
      </c>
      <c r="H1460" s="1">
        <v>0</v>
      </c>
      <c r="I1460" s="2" t="b">
        <f t="shared" si="176"/>
        <v>0</v>
      </c>
      <c r="J1460">
        <v>16.7</v>
      </c>
      <c r="K1460">
        <v>58.2</v>
      </c>
      <c r="L1460" s="1">
        <v>342</v>
      </c>
      <c r="M1460">
        <v>220</v>
      </c>
      <c r="N1460" s="1">
        <v>16</v>
      </c>
      <c r="O1460">
        <v>20</v>
      </c>
      <c r="P1460" s="1">
        <v>4.7</v>
      </c>
      <c r="Q1460">
        <v>23.1</v>
      </c>
      <c r="R1460" s="3" t="b">
        <f t="shared" si="177"/>
        <v>0</v>
      </c>
      <c r="S1460">
        <v>6.9</v>
      </c>
      <c r="T1460" s="1">
        <v>0</v>
      </c>
      <c r="U1460">
        <v>12</v>
      </c>
      <c r="V1460" s="1">
        <v>0</v>
      </c>
      <c r="W1460">
        <v>9.1</v>
      </c>
      <c r="X1460" s="1">
        <v>4.7</v>
      </c>
      <c r="Y1460">
        <v>6.9</v>
      </c>
      <c r="Z1460" s="1">
        <v>76</v>
      </c>
      <c r="AA1460">
        <v>55</v>
      </c>
      <c r="AB1460" s="1">
        <v>0</v>
      </c>
      <c r="AC1460">
        <v>12</v>
      </c>
      <c r="AD1460" s="1">
        <v>0</v>
      </c>
      <c r="AE1460">
        <v>33.200000000000003</v>
      </c>
      <c r="AF1460" s="1">
        <v>77</v>
      </c>
      <c r="AG1460">
        <v>45</v>
      </c>
      <c r="AH1460" s="1">
        <v>11</v>
      </c>
      <c r="AI1460">
        <v>17</v>
      </c>
      <c r="AJ1460" s="1">
        <v>14.3</v>
      </c>
      <c r="AK1460">
        <v>17.7</v>
      </c>
      <c r="AL1460" s="1">
        <v>149</v>
      </c>
      <c r="AM1460">
        <v>138</v>
      </c>
      <c r="AN1460" s="1">
        <v>5</v>
      </c>
      <c r="AO1460">
        <v>11</v>
      </c>
      <c r="AP1460" s="1">
        <v>3.4</v>
      </c>
      <c r="AQ1460">
        <v>13.4</v>
      </c>
      <c r="AR1460" s="1">
        <v>40</v>
      </c>
      <c r="AS1460" s="1">
        <v>0</v>
      </c>
      <c r="AT1460">
        <v>12</v>
      </c>
      <c r="AU1460" s="1">
        <v>0</v>
      </c>
      <c r="AV1460">
        <f t="shared" si="178"/>
        <v>342</v>
      </c>
      <c r="AW1460">
        <f t="shared" si="179"/>
        <v>16</v>
      </c>
      <c r="AX1460">
        <f t="shared" si="180"/>
        <v>16</v>
      </c>
      <c r="AY1460">
        <f t="shared" si="181"/>
        <v>368</v>
      </c>
      <c r="AZ1460">
        <f t="shared" si="182"/>
        <v>16</v>
      </c>
      <c r="BA1460">
        <f t="shared" si="183"/>
        <v>4.3478260869565216E-2</v>
      </c>
    </row>
    <row r="1461" spans="1:53" x14ac:dyDescent="0.2">
      <c r="A1461" s="1" t="s">
        <v>4132</v>
      </c>
      <c r="B1461" s="1">
        <v>25025980700</v>
      </c>
      <c r="C1461" s="1" t="s">
        <v>4133</v>
      </c>
      <c r="D1461" s="1">
        <v>0</v>
      </c>
      <c r="E1461">
        <v>12</v>
      </c>
      <c r="F1461" s="1">
        <v>0</v>
      </c>
      <c r="G1461">
        <v>12</v>
      </c>
      <c r="H1461" s="1" t="s">
        <v>1544</v>
      </c>
      <c r="I1461" s="2" t="b">
        <f t="shared" si="176"/>
        <v>1</v>
      </c>
      <c r="J1461">
        <v>16.7</v>
      </c>
      <c r="K1461" t="s">
        <v>1545</v>
      </c>
      <c r="L1461" s="1">
        <v>11</v>
      </c>
      <c r="M1461">
        <v>8</v>
      </c>
      <c r="N1461" s="1">
        <v>3</v>
      </c>
      <c r="O1461">
        <v>5</v>
      </c>
      <c r="P1461" s="1">
        <v>27.3</v>
      </c>
      <c r="Q1461">
        <v>23.1</v>
      </c>
      <c r="R1461" s="3" t="b">
        <f t="shared" si="177"/>
        <v>1</v>
      </c>
      <c r="S1461">
        <v>31</v>
      </c>
      <c r="T1461" s="1">
        <v>4</v>
      </c>
      <c r="U1461">
        <v>5</v>
      </c>
      <c r="V1461" s="1">
        <v>36.4</v>
      </c>
      <c r="W1461">
        <v>54.9</v>
      </c>
      <c r="X1461" s="1">
        <v>63.6</v>
      </c>
      <c r="Y1461">
        <v>30.3</v>
      </c>
      <c r="Z1461" s="1">
        <v>0</v>
      </c>
      <c r="AA1461">
        <v>12</v>
      </c>
      <c r="AB1461" s="1">
        <v>0</v>
      </c>
      <c r="AC1461">
        <v>12</v>
      </c>
      <c r="AD1461" s="1" t="s">
        <v>1544</v>
      </c>
      <c r="AE1461" t="s">
        <v>1545</v>
      </c>
      <c r="AF1461" s="1">
        <v>0</v>
      </c>
      <c r="AG1461">
        <v>12</v>
      </c>
      <c r="AH1461" s="1">
        <v>0</v>
      </c>
      <c r="AI1461">
        <v>12</v>
      </c>
      <c r="AJ1461" s="1" t="s">
        <v>1544</v>
      </c>
      <c r="AK1461" t="s">
        <v>1545</v>
      </c>
      <c r="AL1461" s="1">
        <v>0</v>
      </c>
      <c r="AM1461">
        <v>12</v>
      </c>
      <c r="AN1461" s="1">
        <v>0</v>
      </c>
      <c r="AO1461">
        <v>12</v>
      </c>
      <c r="AP1461" s="1" t="s">
        <v>1544</v>
      </c>
      <c r="AQ1461" t="s">
        <v>1545</v>
      </c>
      <c r="AR1461" s="1">
        <v>11</v>
      </c>
      <c r="AS1461" s="1">
        <v>7</v>
      </c>
      <c r="AT1461">
        <v>5</v>
      </c>
      <c r="AU1461" s="1">
        <v>63.6</v>
      </c>
      <c r="AV1461">
        <f t="shared" si="178"/>
        <v>11</v>
      </c>
      <c r="AW1461">
        <f t="shared" si="179"/>
        <v>7</v>
      </c>
      <c r="AX1461">
        <f t="shared" si="180"/>
        <v>3</v>
      </c>
      <c r="AY1461">
        <f t="shared" si="181"/>
        <v>11</v>
      </c>
      <c r="AZ1461">
        <f t="shared" si="182"/>
        <v>7</v>
      </c>
      <c r="BA1461">
        <f t="shared" si="183"/>
        <v>0.63636363636363635</v>
      </c>
    </row>
    <row r="1462" spans="1:53" x14ac:dyDescent="0.2">
      <c r="A1462" s="1" t="s">
        <v>4134</v>
      </c>
      <c r="B1462" s="1">
        <v>25025981000</v>
      </c>
      <c r="C1462" s="1" t="s">
        <v>4135</v>
      </c>
      <c r="D1462" s="1">
        <v>0</v>
      </c>
      <c r="E1462">
        <v>12</v>
      </c>
      <c r="F1462" s="1">
        <v>0</v>
      </c>
      <c r="G1462">
        <v>12</v>
      </c>
      <c r="H1462" s="1" t="s">
        <v>1544</v>
      </c>
      <c r="I1462" s="2" t="b">
        <f t="shared" si="176"/>
        <v>1</v>
      </c>
      <c r="J1462">
        <v>16.7</v>
      </c>
      <c r="K1462" t="s">
        <v>1545</v>
      </c>
      <c r="L1462" s="1">
        <v>0</v>
      </c>
      <c r="M1462">
        <v>12</v>
      </c>
      <c r="N1462" s="1">
        <v>0</v>
      </c>
      <c r="O1462">
        <v>12</v>
      </c>
      <c r="P1462" s="1" t="s">
        <v>1544</v>
      </c>
      <c r="Q1462">
        <v>23.1</v>
      </c>
      <c r="R1462" s="3" t="b">
        <f t="shared" si="177"/>
        <v>1</v>
      </c>
      <c r="S1462" t="s">
        <v>1545</v>
      </c>
      <c r="T1462" s="1">
        <v>0</v>
      </c>
      <c r="U1462">
        <v>12</v>
      </c>
      <c r="V1462" s="1" t="s">
        <v>1544</v>
      </c>
      <c r="W1462" t="s">
        <v>1545</v>
      </c>
      <c r="X1462" s="1" t="s">
        <v>1544</v>
      </c>
      <c r="Y1462" t="s">
        <v>1545</v>
      </c>
      <c r="Z1462" s="1">
        <v>0</v>
      </c>
      <c r="AA1462">
        <v>12</v>
      </c>
      <c r="AB1462" s="1">
        <v>0</v>
      </c>
      <c r="AC1462">
        <v>12</v>
      </c>
      <c r="AD1462" s="1" t="s">
        <v>1544</v>
      </c>
      <c r="AE1462" t="s">
        <v>1545</v>
      </c>
      <c r="AF1462" s="1">
        <v>0</v>
      </c>
      <c r="AG1462">
        <v>12</v>
      </c>
      <c r="AH1462" s="1">
        <v>0</v>
      </c>
      <c r="AI1462">
        <v>12</v>
      </c>
      <c r="AJ1462" s="1" t="s">
        <v>1544</v>
      </c>
      <c r="AK1462" t="s">
        <v>1545</v>
      </c>
      <c r="AL1462" s="1">
        <v>0</v>
      </c>
      <c r="AM1462">
        <v>12</v>
      </c>
      <c r="AN1462" s="1">
        <v>0</v>
      </c>
      <c r="AO1462">
        <v>12</v>
      </c>
      <c r="AP1462" s="1" t="s">
        <v>1544</v>
      </c>
      <c r="AQ1462" t="s">
        <v>1545</v>
      </c>
      <c r="AR1462" s="1">
        <v>0</v>
      </c>
      <c r="AS1462" s="1">
        <v>0</v>
      </c>
      <c r="AT1462">
        <v>12</v>
      </c>
      <c r="AU1462" s="1" t="s">
        <v>1544</v>
      </c>
      <c r="AV1462">
        <f t="shared" si="178"/>
        <v>0</v>
      </c>
      <c r="AW1462">
        <f t="shared" si="179"/>
        <v>0</v>
      </c>
      <c r="AX1462">
        <f t="shared" si="180"/>
        <v>0</v>
      </c>
      <c r="AY1462">
        <f t="shared" si="181"/>
        <v>0</v>
      </c>
      <c r="AZ1462">
        <f t="shared" si="182"/>
        <v>0</v>
      </c>
      <c r="BA1462" t="e">
        <f t="shared" si="183"/>
        <v>#DIV/0!</v>
      </c>
    </row>
    <row r="1463" spans="1:53" x14ac:dyDescent="0.2">
      <c r="A1463" s="1" t="s">
        <v>4136</v>
      </c>
      <c r="B1463" s="1">
        <v>25025981100</v>
      </c>
      <c r="C1463" s="1" t="s">
        <v>4137</v>
      </c>
      <c r="D1463" s="1">
        <v>92</v>
      </c>
      <c r="E1463">
        <v>45</v>
      </c>
      <c r="F1463" s="1">
        <v>0</v>
      </c>
      <c r="G1463">
        <v>12</v>
      </c>
      <c r="H1463" s="1">
        <v>0</v>
      </c>
      <c r="I1463" s="2" t="b">
        <f t="shared" si="176"/>
        <v>0</v>
      </c>
      <c r="J1463">
        <v>16.7</v>
      </c>
      <c r="K1463">
        <v>29</v>
      </c>
      <c r="L1463" s="1">
        <v>373</v>
      </c>
      <c r="M1463">
        <v>102</v>
      </c>
      <c r="N1463" s="1">
        <v>47</v>
      </c>
      <c r="O1463">
        <v>22</v>
      </c>
      <c r="P1463" s="1">
        <v>12.6</v>
      </c>
      <c r="Q1463">
        <v>23.1</v>
      </c>
      <c r="R1463" s="3" t="b">
        <f t="shared" si="177"/>
        <v>0</v>
      </c>
      <c r="S1463">
        <v>6.2</v>
      </c>
      <c r="T1463" s="1">
        <v>17</v>
      </c>
      <c r="U1463">
        <v>13</v>
      </c>
      <c r="V1463" s="1">
        <v>4.5999999999999996</v>
      </c>
      <c r="W1463">
        <v>4</v>
      </c>
      <c r="X1463" s="1">
        <v>17.2</v>
      </c>
      <c r="Y1463">
        <v>8.4</v>
      </c>
      <c r="Z1463" s="1">
        <v>87</v>
      </c>
      <c r="AA1463">
        <v>45</v>
      </c>
      <c r="AB1463" s="1">
        <v>22</v>
      </c>
      <c r="AC1463">
        <v>16</v>
      </c>
      <c r="AD1463" s="1">
        <v>25.3</v>
      </c>
      <c r="AE1463">
        <v>20.3</v>
      </c>
      <c r="AF1463" s="1">
        <v>113</v>
      </c>
      <c r="AG1463">
        <v>40</v>
      </c>
      <c r="AH1463" s="1">
        <v>26</v>
      </c>
      <c r="AI1463">
        <v>22</v>
      </c>
      <c r="AJ1463" s="1">
        <v>23</v>
      </c>
      <c r="AK1463">
        <v>16.2</v>
      </c>
      <c r="AL1463" s="1">
        <v>144</v>
      </c>
      <c r="AM1463">
        <v>66</v>
      </c>
      <c r="AN1463" s="1">
        <v>16</v>
      </c>
      <c r="AO1463">
        <v>21</v>
      </c>
      <c r="AP1463" s="1">
        <v>11.1</v>
      </c>
      <c r="AQ1463">
        <v>11.9</v>
      </c>
      <c r="AR1463" s="1">
        <v>29</v>
      </c>
      <c r="AS1463" s="1">
        <v>0</v>
      </c>
      <c r="AT1463">
        <v>12</v>
      </c>
      <c r="AU1463" s="1">
        <v>0</v>
      </c>
      <c r="AV1463">
        <f t="shared" si="178"/>
        <v>373</v>
      </c>
      <c r="AW1463">
        <f t="shared" si="179"/>
        <v>64</v>
      </c>
      <c r="AX1463">
        <f t="shared" si="180"/>
        <v>47</v>
      </c>
      <c r="AY1463">
        <f t="shared" si="181"/>
        <v>465</v>
      </c>
      <c r="AZ1463">
        <f t="shared" si="182"/>
        <v>64</v>
      </c>
      <c r="BA1463">
        <f t="shared" si="183"/>
        <v>0.13763440860215054</v>
      </c>
    </row>
    <row r="1464" spans="1:53" x14ac:dyDescent="0.2">
      <c r="A1464" s="1" t="s">
        <v>4138</v>
      </c>
      <c r="B1464" s="1">
        <v>25025981201</v>
      </c>
      <c r="C1464" s="1" t="s">
        <v>4139</v>
      </c>
      <c r="D1464" s="1">
        <v>0</v>
      </c>
      <c r="E1464">
        <v>12</v>
      </c>
      <c r="F1464" s="1">
        <v>0</v>
      </c>
      <c r="G1464">
        <v>12</v>
      </c>
      <c r="H1464" s="1" t="s">
        <v>1544</v>
      </c>
      <c r="I1464" s="2" t="b">
        <f t="shared" si="176"/>
        <v>1</v>
      </c>
      <c r="J1464">
        <v>16.7</v>
      </c>
      <c r="K1464" t="s">
        <v>1545</v>
      </c>
      <c r="L1464" s="1">
        <v>0</v>
      </c>
      <c r="M1464">
        <v>12</v>
      </c>
      <c r="N1464" s="1">
        <v>0</v>
      </c>
      <c r="O1464">
        <v>12</v>
      </c>
      <c r="P1464" s="1" t="s">
        <v>1544</v>
      </c>
      <c r="Q1464">
        <v>23.1</v>
      </c>
      <c r="R1464" s="3" t="b">
        <f t="shared" si="177"/>
        <v>1</v>
      </c>
      <c r="S1464" t="s">
        <v>1545</v>
      </c>
      <c r="T1464" s="1">
        <v>0</v>
      </c>
      <c r="U1464">
        <v>12</v>
      </c>
      <c r="V1464" s="1" t="s">
        <v>1544</v>
      </c>
      <c r="W1464" t="s">
        <v>1545</v>
      </c>
      <c r="X1464" s="1" t="s">
        <v>1544</v>
      </c>
      <c r="Y1464" t="s">
        <v>1545</v>
      </c>
      <c r="Z1464" s="1">
        <v>0</v>
      </c>
      <c r="AA1464">
        <v>12</v>
      </c>
      <c r="AB1464" s="1">
        <v>0</v>
      </c>
      <c r="AC1464">
        <v>12</v>
      </c>
      <c r="AD1464" s="1" t="s">
        <v>1544</v>
      </c>
      <c r="AE1464" t="s">
        <v>1545</v>
      </c>
      <c r="AF1464" s="1">
        <v>0</v>
      </c>
      <c r="AG1464">
        <v>12</v>
      </c>
      <c r="AH1464" s="1">
        <v>0</v>
      </c>
      <c r="AI1464">
        <v>12</v>
      </c>
      <c r="AJ1464" s="1" t="s">
        <v>1544</v>
      </c>
      <c r="AK1464" t="s">
        <v>1545</v>
      </c>
      <c r="AL1464" s="1">
        <v>0</v>
      </c>
      <c r="AM1464">
        <v>12</v>
      </c>
      <c r="AN1464" s="1">
        <v>0</v>
      </c>
      <c r="AO1464">
        <v>12</v>
      </c>
      <c r="AP1464" s="1" t="s">
        <v>1544</v>
      </c>
      <c r="AQ1464" t="s">
        <v>1545</v>
      </c>
      <c r="AR1464" s="1">
        <v>0</v>
      </c>
      <c r="AS1464" s="1">
        <v>0</v>
      </c>
      <c r="AT1464">
        <v>12</v>
      </c>
      <c r="AU1464" s="1" t="s">
        <v>1544</v>
      </c>
      <c r="AV1464">
        <f t="shared" si="178"/>
        <v>0</v>
      </c>
      <c r="AW1464">
        <f t="shared" si="179"/>
        <v>0</v>
      </c>
      <c r="AX1464">
        <f t="shared" si="180"/>
        <v>0</v>
      </c>
      <c r="AY1464">
        <f t="shared" si="181"/>
        <v>0</v>
      </c>
      <c r="AZ1464">
        <f t="shared" si="182"/>
        <v>0</v>
      </c>
      <c r="BA1464" t="e">
        <f t="shared" si="183"/>
        <v>#DIV/0!</v>
      </c>
    </row>
    <row r="1465" spans="1:53" x14ac:dyDescent="0.2">
      <c r="A1465" s="1" t="s">
        <v>4140</v>
      </c>
      <c r="B1465" s="1">
        <v>25025981202</v>
      </c>
      <c r="C1465" s="1" t="s">
        <v>4141</v>
      </c>
      <c r="D1465" s="1">
        <v>151</v>
      </c>
      <c r="E1465">
        <v>76</v>
      </c>
      <c r="F1465" s="1">
        <v>19</v>
      </c>
      <c r="G1465">
        <v>30</v>
      </c>
      <c r="H1465" s="1">
        <v>12.6</v>
      </c>
      <c r="I1465" s="2" t="b">
        <f t="shared" si="176"/>
        <v>0</v>
      </c>
      <c r="J1465">
        <v>16.7</v>
      </c>
      <c r="K1465">
        <v>16.7</v>
      </c>
      <c r="L1465" s="1">
        <v>44</v>
      </c>
      <c r="M1465">
        <v>42</v>
      </c>
      <c r="N1465" s="1">
        <v>21</v>
      </c>
      <c r="O1465">
        <v>27</v>
      </c>
      <c r="P1465" s="1">
        <v>47.7</v>
      </c>
      <c r="Q1465">
        <v>23.1</v>
      </c>
      <c r="R1465" s="3" t="b">
        <f t="shared" si="177"/>
        <v>1</v>
      </c>
      <c r="S1465">
        <v>40.1</v>
      </c>
      <c r="T1465" s="1">
        <v>0</v>
      </c>
      <c r="U1465">
        <v>12</v>
      </c>
      <c r="V1465" s="1">
        <v>0</v>
      </c>
      <c r="W1465">
        <v>44.7</v>
      </c>
      <c r="X1465" s="1">
        <v>47.7</v>
      </c>
      <c r="Y1465">
        <v>40.1</v>
      </c>
      <c r="Z1465" s="1">
        <v>26</v>
      </c>
      <c r="AA1465">
        <v>34</v>
      </c>
      <c r="AB1465" s="1">
        <v>8</v>
      </c>
      <c r="AC1465">
        <v>19</v>
      </c>
      <c r="AD1465" s="1">
        <v>30.8</v>
      </c>
      <c r="AE1465">
        <v>69.2</v>
      </c>
      <c r="AF1465" s="1">
        <v>5</v>
      </c>
      <c r="AG1465">
        <v>12</v>
      </c>
      <c r="AH1465" s="1">
        <v>0</v>
      </c>
      <c r="AI1465">
        <v>12</v>
      </c>
      <c r="AJ1465" s="1">
        <v>0</v>
      </c>
      <c r="AK1465">
        <v>100</v>
      </c>
      <c r="AL1465" s="1">
        <v>13</v>
      </c>
      <c r="AM1465">
        <v>21</v>
      </c>
      <c r="AN1465" s="1">
        <v>13</v>
      </c>
      <c r="AO1465">
        <v>21</v>
      </c>
      <c r="AP1465" s="1">
        <v>100</v>
      </c>
      <c r="AQ1465">
        <v>82.2</v>
      </c>
      <c r="AR1465" s="1">
        <v>0</v>
      </c>
      <c r="AS1465" s="1">
        <v>0</v>
      </c>
      <c r="AT1465">
        <v>12</v>
      </c>
      <c r="AU1465" s="1" t="s">
        <v>1544</v>
      </c>
      <c r="AV1465">
        <f t="shared" si="178"/>
        <v>44</v>
      </c>
      <c r="AW1465">
        <f t="shared" si="179"/>
        <v>21</v>
      </c>
      <c r="AX1465">
        <f t="shared" si="180"/>
        <v>21</v>
      </c>
      <c r="AY1465">
        <f t="shared" si="181"/>
        <v>195</v>
      </c>
      <c r="AZ1465">
        <f t="shared" si="182"/>
        <v>40</v>
      </c>
      <c r="BA1465">
        <f t="shared" si="183"/>
        <v>0.20512820512820512</v>
      </c>
    </row>
    <row r="1466" spans="1:53" x14ac:dyDescent="0.2">
      <c r="A1466" s="1" t="s">
        <v>4142</v>
      </c>
      <c r="B1466" s="1">
        <v>25025981300</v>
      </c>
      <c r="C1466" s="1" t="s">
        <v>4143</v>
      </c>
      <c r="D1466" s="1">
        <v>36</v>
      </c>
      <c r="E1466">
        <v>25</v>
      </c>
      <c r="F1466" s="1">
        <v>10</v>
      </c>
      <c r="G1466">
        <v>11</v>
      </c>
      <c r="H1466" s="1">
        <v>27.8</v>
      </c>
      <c r="I1466" s="2" t="b">
        <f t="shared" si="176"/>
        <v>1</v>
      </c>
      <c r="J1466">
        <v>16.7</v>
      </c>
      <c r="K1466">
        <v>31.6</v>
      </c>
      <c r="L1466" s="1">
        <v>348</v>
      </c>
      <c r="M1466">
        <v>72</v>
      </c>
      <c r="N1466" s="1">
        <v>161</v>
      </c>
      <c r="O1466">
        <v>49</v>
      </c>
      <c r="P1466" s="1">
        <v>46.3</v>
      </c>
      <c r="Q1466">
        <v>23.1</v>
      </c>
      <c r="R1466" s="3" t="b">
        <f t="shared" si="177"/>
        <v>1</v>
      </c>
      <c r="S1466">
        <v>9.1</v>
      </c>
      <c r="T1466" s="1">
        <v>101</v>
      </c>
      <c r="U1466">
        <v>34</v>
      </c>
      <c r="V1466" s="1">
        <v>29</v>
      </c>
      <c r="W1466">
        <v>9.5</v>
      </c>
      <c r="X1466" s="1">
        <v>75.3</v>
      </c>
      <c r="Y1466">
        <v>9.4</v>
      </c>
      <c r="Z1466" s="1">
        <v>74</v>
      </c>
      <c r="AA1466">
        <v>30</v>
      </c>
      <c r="AB1466" s="1">
        <v>74</v>
      </c>
      <c r="AC1466">
        <v>30</v>
      </c>
      <c r="AD1466" s="1">
        <v>100</v>
      </c>
      <c r="AE1466">
        <v>33.799999999999997</v>
      </c>
      <c r="AF1466" s="1">
        <v>142</v>
      </c>
      <c r="AG1466">
        <v>69</v>
      </c>
      <c r="AH1466" s="1">
        <v>105</v>
      </c>
      <c r="AI1466">
        <v>48</v>
      </c>
      <c r="AJ1466" s="1">
        <v>73.900000000000006</v>
      </c>
      <c r="AK1466">
        <v>15</v>
      </c>
      <c r="AL1466" s="1">
        <v>125</v>
      </c>
      <c r="AM1466">
        <v>39</v>
      </c>
      <c r="AN1466" s="1">
        <v>76</v>
      </c>
      <c r="AO1466">
        <v>32</v>
      </c>
      <c r="AP1466" s="1">
        <v>60.8</v>
      </c>
      <c r="AQ1466">
        <v>18.5</v>
      </c>
      <c r="AR1466" s="1">
        <v>7</v>
      </c>
      <c r="AS1466" s="1">
        <v>7</v>
      </c>
      <c r="AT1466">
        <v>9</v>
      </c>
      <c r="AU1466" s="1">
        <v>100</v>
      </c>
      <c r="AV1466">
        <f t="shared" si="178"/>
        <v>348</v>
      </c>
      <c r="AW1466">
        <f t="shared" si="179"/>
        <v>262</v>
      </c>
      <c r="AX1466">
        <f t="shared" si="180"/>
        <v>161</v>
      </c>
      <c r="AY1466">
        <f t="shared" si="181"/>
        <v>384</v>
      </c>
      <c r="AZ1466">
        <f t="shared" si="182"/>
        <v>272</v>
      </c>
      <c r="BA1466">
        <f t="shared" si="183"/>
        <v>0.70833333333333337</v>
      </c>
    </row>
    <row r="1467" spans="1:53" x14ac:dyDescent="0.2">
      <c r="A1467" s="1" t="s">
        <v>4144</v>
      </c>
      <c r="B1467" s="1">
        <v>25025981501</v>
      </c>
      <c r="C1467" s="1" t="s">
        <v>4145</v>
      </c>
      <c r="D1467" s="1">
        <v>0</v>
      </c>
      <c r="E1467">
        <v>12</v>
      </c>
      <c r="F1467" s="1">
        <v>0</v>
      </c>
      <c r="G1467">
        <v>12</v>
      </c>
      <c r="H1467" s="1" t="s">
        <v>1544</v>
      </c>
      <c r="I1467" s="2" t="b">
        <f t="shared" si="176"/>
        <v>1</v>
      </c>
      <c r="J1467">
        <v>16.7</v>
      </c>
      <c r="K1467" t="s">
        <v>1545</v>
      </c>
      <c r="L1467" s="1">
        <v>0</v>
      </c>
      <c r="M1467">
        <v>12</v>
      </c>
      <c r="N1467" s="1">
        <v>0</v>
      </c>
      <c r="O1467">
        <v>12</v>
      </c>
      <c r="P1467" s="1" t="s">
        <v>1544</v>
      </c>
      <c r="Q1467">
        <v>23.1</v>
      </c>
      <c r="R1467" s="3" t="b">
        <f t="shared" si="177"/>
        <v>1</v>
      </c>
      <c r="S1467" t="s">
        <v>1545</v>
      </c>
      <c r="T1467" s="1">
        <v>0</v>
      </c>
      <c r="U1467">
        <v>12</v>
      </c>
      <c r="V1467" s="1" t="s">
        <v>1544</v>
      </c>
      <c r="W1467" t="s">
        <v>1545</v>
      </c>
      <c r="X1467" s="1" t="s">
        <v>1544</v>
      </c>
      <c r="Y1467" t="s">
        <v>1545</v>
      </c>
      <c r="Z1467" s="1">
        <v>0</v>
      </c>
      <c r="AA1467">
        <v>12</v>
      </c>
      <c r="AB1467" s="1">
        <v>0</v>
      </c>
      <c r="AC1467">
        <v>12</v>
      </c>
      <c r="AD1467" s="1" t="s">
        <v>1544</v>
      </c>
      <c r="AE1467" t="s">
        <v>1545</v>
      </c>
      <c r="AF1467" s="1">
        <v>0</v>
      </c>
      <c r="AG1467">
        <v>12</v>
      </c>
      <c r="AH1467" s="1">
        <v>0</v>
      </c>
      <c r="AI1467">
        <v>12</v>
      </c>
      <c r="AJ1467" s="1" t="s">
        <v>1544</v>
      </c>
      <c r="AK1467" t="s">
        <v>1545</v>
      </c>
      <c r="AL1467" s="1">
        <v>0</v>
      </c>
      <c r="AM1467">
        <v>12</v>
      </c>
      <c r="AN1467" s="1">
        <v>0</v>
      </c>
      <c r="AO1467">
        <v>12</v>
      </c>
      <c r="AP1467" s="1" t="s">
        <v>1544</v>
      </c>
      <c r="AQ1467" t="s">
        <v>1545</v>
      </c>
      <c r="AR1467" s="1">
        <v>0</v>
      </c>
      <c r="AS1467" s="1">
        <v>0</v>
      </c>
      <c r="AT1467">
        <v>12</v>
      </c>
      <c r="AU1467" s="1" t="s">
        <v>1544</v>
      </c>
      <c r="AV1467">
        <f t="shared" si="178"/>
        <v>0</v>
      </c>
      <c r="AW1467">
        <f t="shared" si="179"/>
        <v>0</v>
      </c>
      <c r="AX1467">
        <f t="shared" si="180"/>
        <v>0</v>
      </c>
      <c r="AY1467">
        <f t="shared" si="181"/>
        <v>0</v>
      </c>
      <c r="AZ1467">
        <f t="shared" si="182"/>
        <v>0</v>
      </c>
      <c r="BA1467" t="e">
        <f t="shared" si="183"/>
        <v>#DIV/0!</v>
      </c>
    </row>
    <row r="1468" spans="1:53" x14ac:dyDescent="0.2">
      <c r="A1468" s="1" t="s">
        <v>4146</v>
      </c>
      <c r="B1468" s="1">
        <v>25025981502</v>
      </c>
      <c r="C1468" s="1" t="s">
        <v>4147</v>
      </c>
      <c r="D1468" s="1">
        <v>4</v>
      </c>
      <c r="E1468">
        <v>5</v>
      </c>
      <c r="F1468" s="1">
        <v>0</v>
      </c>
      <c r="G1468">
        <v>12</v>
      </c>
      <c r="H1468" s="1">
        <v>0</v>
      </c>
      <c r="I1468" s="2" t="b">
        <f t="shared" si="176"/>
        <v>0</v>
      </c>
      <c r="J1468">
        <v>16.7</v>
      </c>
      <c r="K1468">
        <v>100</v>
      </c>
      <c r="L1468" s="1">
        <v>4</v>
      </c>
      <c r="M1468">
        <v>5</v>
      </c>
      <c r="N1468" s="1">
        <v>0</v>
      </c>
      <c r="O1468">
        <v>12</v>
      </c>
      <c r="P1468" s="1">
        <v>0</v>
      </c>
      <c r="Q1468">
        <v>23.1</v>
      </c>
      <c r="R1468" s="3" t="b">
        <f t="shared" si="177"/>
        <v>0</v>
      </c>
      <c r="S1468">
        <v>100</v>
      </c>
      <c r="T1468" s="1">
        <v>0</v>
      </c>
      <c r="U1468">
        <v>12</v>
      </c>
      <c r="V1468" s="1">
        <v>0</v>
      </c>
      <c r="W1468">
        <v>100</v>
      </c>
      <c r="X1468" s="1">
        <v>0</v>
      </c>
      <c r="Y1468">
        <v>100</v>
      </c>
      <c r="Z1468" s="1">
        <v>0</v>
      </c>
      <c r="AA1468">
        <v>12</v>
      </c>
      <c r="AB1468" s="1">
        <v>0</v>
      </c>
      <c r="AC1468">
        <v>12</v>
      </c>
      <c r="AD1468" s="1" t="s">
        <v>1544</v>
      </c>
      <c r="AE1468" t="s">
        <v>1545</v>
      </c>
      <c r="AF1468" s="1">
        <v>0</v>
      </c>
      <c r="AG1468">
        <v>12</v>
      </c>
      <c r="AH1468" s="1">
        <v>0</v>
      </c>
      <c r="AI1468">
        <v>12</v>
      </c>
      <c r="AJ1468" s="1" t="s">
        <v>1544</v>
      </c>
      <c r="AK1468" t="s">
        <v>1545</v>
      </c>
      <c r="AL1468" s="1">
        <v>4</v>
      </c>
      <c r="AM1468">
        <v>5</v>
      </c>
      <c r="AN1468" s="1">
        <v>0</v>
      </c>
      <c r="AO1468">
        <v>12</v>
      </c>
      <c r="AP1468" s="1">
        <v>0</v>
      </c>
      <c r="AQ1468">
        <v>100</v>
      </c>
      <c r="AR1468" s="1">
        <v>0</v>
      </c>
      <c r="AS1468" s="1">
        <v>0</v>
      </c>
      <c r="AT1468">
        <v>12</v>
      </c>
      <c r="AU1468" s="1" t="s">
        <v>1544</v>
      </c>
      <c r="AV1468">
        <f t="shared" si="178"/>
        <v>4</v>
      </c>
      <c r="AW1468">
        <f t="shared" si="179"/>
        <v>0</v>
      </c>
      <c r="AX1468">
        <f t="shared" si="180"/>
        <v>0</v>
      </c>
      <c r="AY1468">
        <f t="shared" si="181"/>
        <v>8</v>
      </c>
      <c r="AZ1468">
        <f t="shared" si="182"/>
        <v>0</v>
      </c>
      <c r="BA1468">
        <f t="shared" si="183"/>
        <v>0</v>
      </c>
    </row>
    <row r="1469" spans="1:53" x14ac:dyDescent="0.2">
      <c r="A1469" s="1" t="s">
        <v>4148</v>
      </c>
      <c r="B1469" s="1">
        <v>25025981600</v>
      </c>
      <c r="C1469" s="1" t="s">
        <v>4149</v>
      </c>
      <c r="D1469" s="1">
        <v>0</v>
      </c>
      <c r="E1469">
        <v>12</v>
      </c>
      <c r="F1469" s="1">
        <v>0</v>
      </c>
      <c r="G1469">
        <v>12</v>
      </c>
      <c r="H1469" s="1" t="s">
        <v>1544</v>
      </c>
      <c r="I1469" s="2" t="b">
        <f t="shared" si="176"/>
        <v>1</v>
      </c>
      <c r="J1469">
        <v>16.7</v>
      </c>
      <c r="K1469" t="s">
        <v>1545</v>
      </c>
      <c r="L1469" s="1">
        <v>0</v>
      </c>
      <c r="M1469">
        <v>12</v>
      </c>
      <c r="N1469" s="1">
        <v>0</v>
      </c>
      <c r="O1469">
        <v>12</v>
      </c>
      <c r="P1469" s="1" t="s">
        <v>1544</v>
      </c>
      <c r="Q1469">
        <v>23.1</v>
      </c>
      <c r="R1469" s="3" t="b">
        <f t="shared" si="177"/>
        <v>1</v>
      </c>
      <c r="S1469" t="s">
        <v>1545</v>
      </c>
      <c r="T1469" s="1">
        <v>0</v>
      </c>
      <c r="U1469">
        <v>12</v>
      </c>
      <c r="V1469" s="1" t="s">
        <v>1544</v>
      </c>
      <c r="W1469" t="s">
        <v>1545</v>
      </c>
      <c r="X1469" s="1" t="s">
        <v>1544</v>
      </c>
      <c r="Y1469" t="s">
        <v>1545</v>
      </c>
      <c r="Z1469" s="1">
        <v>0</v>
      </c>
      <c r="AA1469">
        <v>12</v>
      </c>
      <c r="AB1469" s="1">
        <v>0</v>
      </c>
      <c r="AC1469">
        <v>12</v>
      </c>
      <c r="AD1469" s="1" t="s">
        <v>1544</v>
      </c>
      <c r="AE1469" t="s">
        <v>1545</v>
      </c>
      <c r="AF1469" s="1">
        <v>0</v>
      </c>
      <c r="AG1469">
        <v>12</v>
      </c>
      <c r="AH1469" s="1">
        <v>0</v>
      </c>
      <c r="AI1469">
        <v>12</v>
      </c>
      <c r="AJ1469" s="1" t="s">
        <v>1544</v>
      </c>
      <c r="AK1469" t="s">
        <v>1545</v>
      </c>
      <c r="AL1469" s="1">
        <v>0</v>
      </c>
      <c r="AM1469">
        <v>12</v>
      </c>
      <c r="AN1469" s="1">
        <v>0</v>
      </c>
      <c r="AO1469">
        <v>12</v>
      </c>
      <c r="AP1469" s="1" t="s">
        <v>1544</v>
      </c>
      <c r="AQ1469" t="s">
        <v>1545</v>
      </c>
      <c r="AR1469" s="1">
        <v>0</v>
      </c>
      <c r="AS1469" s="1">
        <v>0</v>
      </c>
      <c r="AT1469">
        <v>12</v>
      </c>
      <c r="AU1469" s="1" t="s">
        <v>1544</v>
      </c>
      <c r="AV1469">
        <f t="shared" si="178"/>
        <v>0</v>
      </c>
      <c r="AW1469">
        <f t="shared" si="179"/>
        <v>0</v>
      </c>
      <c r="AX1469">
        <f t="shared" si="180"/>
        <v>0</v>
      </c>
      <c r="AY1469">
        <f t="shared" si="181"/>
        <v>0</v>
      </c>
      <c r="AZ1469">
        <f t="shared" si="182"/>
        <v>0</v>
      </c>
      <c r="BA1469" t="e">
        <f t="shared" si="183"/>
        <v>#DIV/0!</v>
      </c>
    </row>
    <row r="1470" spans="1:53" x14ac:dyDescent="0.2">
      <c r="A1470" s="1" t="s">
        <v>4150</v>
      </c>
      <c r="B1470" s="1">
        <v>25025981700</v>
      </c>
      <c r="C1470" s="1" t="s">
        <v>4151</v>
      </c>
      <c r="D1470" s="1">
        <v>0</v>
      </c>
      <c r="E1470">
        <v>12</v>
      </c>
      <c r="F1470" s="1">
        <v>0</v>
      </c>
      <c r="G1470">
        <v>12</v>
      </c>
      <c r="H1470" s="1" t="s">
        <v>1544</v>
      </c>
      <c r="I1470" s="2" t="b">
        <f t="shared" si="176"/>
        <v>1</v>
      </c>
      <c r="J1470">
        <v>16.7</v>
      </c>
      <c r="K1470" t="s">
        <v>1545</v>
      </c>
      <c r="L1470" s="1">
        <v>0</v>
      </c>
      <c r="M1470">
        <v>12</v>
      </c>
      <c r="N1470" s="1">
        <v>0</v>
      </c>
      <c r="O1470">
        <v>12</v>
      </c>
      <c r="P1470" s="1" t="s">
        <v>1544</v>
      </c>
      <c r="Q1470">
        <v>23.1</v>
      </c>
      <c r="R1470" s="3" t="b">
        <f t="shared" si="177"/>
        <v>1</v>
      </c>
      <c r="S1470" t="s">
        <v>1545</v>
      </c>
      <c r="T1470" s="1">
        <v>0</v>
      </c>
      <c r="U1470">
        <v>12</v>
      </c>
      <c r="V1470" s="1" t="s">
        <v>1544</v>
      </c>
      <c r="W1470" t="s">
        <v>1545</v>
      </c>
      <c r="X1470" s="1" t="s">
        <v>1544</v>
      </c>
      <c r="Y1470" t="s">
        <v>1545</v>
      </c>
      <c r="Z1470" s="1">
        <v>0</v>
      </c>
      <c r="AA1470">
        <v>12</v>
      </c>
      <c r="AB1470" s="1">
        <v>0</v>
      </c>
      <c r="AC1470">
        <v>12</v>
      </c>
      <c r="AD1470" s="1" t="s">
        <v>1544</v>
      </c>
      <c r="AE1470" t="s">
        <v>1545</v>
      </c>
      <c r="AF1470" s="1">
        <v>0</v>
      </c>
      <c r="AG1470">
        <v>12</v>
      </c>
      <c r="AH1470" s="1">
        <v>0</v>
      </c>
      <c r="AI1470">
        <v>12</v>
      </c>
      <c r="AJ1470" s="1" t="s">
        <v>1544</v>
      </c>
      <c r="AK1470" t="s">
        <v>1545</v>
      </c>
      <c r="AL1470" s="1">
        <v>0</v>
      </c>
      <c r="AM1470">
        <v>12</v>
      </c>
      <c r="AN1470" s="1">
        <v>0</v>
      </c>
      <c r="AO1470">
        <v>12</v>
      </c>
      <c r="AP1470" s="1" t="s">
        <v>1544</v>
      </c>
      <c r="AQ1470" t="s">
        <v>1545</v>
      </c>
      <c r="AR1470" s="1">
        <v>0</v>
      </c>
      <c r="AS1470" s="1">
        <v>0</v>
      </c>
      <c r="AT1470">
        <v>12</v>
      </c>
      <c r="AU1470" s="1" t="s">
        <v>1544</v>
      </c>
      <c r="AV1470">
        <f t="shared" si="178"/>
        <v>0</v>
      </c>
      <c r="AW1470">
        <f t="shared" si="179"/>
        <v>0</v>
      </c>
      <c r="AX1470">
        <f t="shared" si="180"/>
        <v>0</v>
      </c>
      <c r="AY1470">
        <f t="shared" si="181"/>
        <v>0</v>
      </c>
      <c r="AZ1470">
        <f t="shared" si="182"/>
        <v>0</v>
      </c>
      <c r="BA1470" t="e">
        <f t="shared" si="183"/>
        <v>#DIV/0!</v>
      </c>
    </row>
    <row r="1471" spans="1:53" x14ac:dyDescent="0.2">
      <c r="A1471" s="1" t="s">
        <v>4152</v>
      </c>
      <c r="B1471" s="1">
        <v>25025981800</v>
      </c>
      <c r="C1471" s="1" t="s">
        <v>4153</v>
      </c>
      <c r="D1471" s="1">
        <v>0</v>
      </c>
      <c r="E1471">
        <v>12</v>
      </c>
      <c r="F1471" s="1">
        <v>0</v>
      </c>
      <c r="G1471">
        <v>12</v>
      </c>
      <c r="H1471" s="1" t="s">
        <v>1544</v>
      </c>
      <c r="I1471" s="2" t="b">
        <f t="shared" si="176"/>
        <v>1</v>
      </c>
      <c r="J1471">
        <v>16.7</v>
      </c>
      <c r="K1471" t="s">
        <v>1545</v>
      </c>
      <c r="L1471" s="1">
        <v>53</v>
      </c>
      <c r="M1471">
        <v>17</v>
      </c>
      <c r="N1471" s="1">
        <v>8</v>
      </c>
      <c r="O1471">
        <v>9</v>
      </c>
      <c r="P1471" s="1">
        <v>15.1</v>
      </c>
      <c r="Q1471">
        <v>23.1</v>
      </c>
      <c r="R1471" s="3" t="b">
        <f t="shared" si="177"/>
        <v>0</v>
      </c>
      <c r="S1471">
        <v>15.7</v>
      </c>
      <c r="T1471" s="1">
        <v>26</v>
      </c>
      <c r="U1471">
        <v>14</v>
      </c>
      <c r="V1471" s="1">
        <v>49.1</v>
      </c>
      <c r="W1471">
        <v>19.7</v>
      </c>
      <c r="X1471" s="1">
        <v>64.2</v>
      </c>
      <c r="Y1471">
        <v>19.899999999999999</v>
      </c>
      <c r="Z1471" s="1">
        <v>0</v>
      </c>
      <c r="AA1471">
        <v>12</v>
      </c>
      <c r="AB1471" s="1">
        <v>0</v>
      </c>
      <c r="AC1471">
        <v>12</v>
      </c>
      <c r="AD1471" s="1" t="s">
        <v>1544</v>
      </c>
      <c r="AE1471" t="s">
        <v>1545</v>
      </c>
      <c r="AF1471" s="1">
        <v>0</v>
      </c>
      <c r="AG1471">
        <v>12</v>
      </c>
      <c r="AH1471" s="1">
        <v>0</v>
      </c>
      <c r="AI1471">
        <v>12</v>
      </c>
      <c r="AJ1471" s="1" t="s">
        <v>1544</v>
      </c>
      <c r="AK1471" t="s">
        <v>1545</v>
      </c>
      <c r="AL1471" s="1">
        <v>12</v>
      </c>
      <c r="AM1471">
        <v>13</v>
      </c>
      <c r="AN1471" s="1">
        <v>4</v>
      </c>
      <c r="AO1471">
        <v>6</v>
      </c>
      <c r="AP1471" s="1">
        <v>33.299999999999997</v>
      </c>
      <c r="AQ1471">
        <v>28.8</v>
      </c>
      <c r="AR1471" s="1">
        <v>41</v>
      </c>
      <c r="AS1471" s="1">
        <v>30</v>
      </c>
      <c r="AT1471">
        <v>19</v>
      </c>
      <c r="AU1471" s="1">
        <v>73.2</v>
      </c>
      <c r="AV1471">
        <f t="shared" si="178"/>
        <v>53</v>
      </c>
      <c r="AW1471">
        <f t="shared" si="179"/>
        <v>34</v>
      </c>
      <c r="AX1471">
        <f t="shared" si="180"/>
        <v>8</v>
      </c>
      <c r="AY1471">
        <f t="shared" si="181"/>
        <v>53</v>
      </c>
      <c r="AZ1471">
        <f t="shared" si="182"/>
        <v>34</v>
      </c>
      <c r="BA1471">
        <f t="shared" si="183"/>
        <v>0.64150943396226412</v>
      </c>
    </row>
    <row r="1472" spans="1:53" x14ac:dyDescent="0.2">
      <c r="A1472" s="1" t="s">
        <v>1982</v>
      </c>
      <c r="B1472" s="1">
        <v>25005985500</v>
      </c>
      <c r="C1472" s="1" t="s">
        <v>1983</v>
      </c>
      <c r="D1472" s="1">
        <v>4449</v>
      </c>
      <c r="E1472">
        <v>279</v>
      </c>
      <c r="F1472" s="1">
        <v>129</v>
      </c>
      <c r="G1472">
        <v>58</v>
      </c>
      <c r="H1472" s="1">
        <v>2.9</v>
      </c>
      <c r="I1472" s="2" t="b">
        <f t="shared" si="176"/>
        <v>0</v>
      </c>
      <c r="J1472">
        <v>16.7</v>
      </c>
      <c r="K1472">
        <v>1.3</v>
      </c>
      <c r="L1472" s="1">
        <v>1026</v>
      </c>
      <c r="M1472">
        <v>106</v>
      </c>
      <c r="N1472" s="1">
        <v>185</v>
      </c>
      <c r="O1472">
        <v>60</v>
      </c>
      <c r="P1472" s="1">
        <v>18</v>
      </c>
      <c r="Q1472">
        <v>23.1</v>
      </c>
      <c r="R1472" s="3" t="b">
        <f t="shared" si="177"/>
        <v>0</v>
      </c>
      <c r="S1472">
        <v>5.6</v>
      </c>
      <c r="T1472" s="1">
        <v>101</v>
      </c>
      <c r="U1472">
        <v>39</v>
      </c>
      <c r="V1472" s="1">
        <v>9.8000000000000007</v>
      </c>
      <c r="W1472">
        <v>3.9</v>
      </c>
      <c r="X1472" s="1">
        <v>27.9</v>
      </c>
      <c r="Y1472">
        <v>7.3</v>
      </c>
      <c r="Z1472" s="1">
        <v>183</v>
      </c>
      <c r="AA1472">
        <v>73</v>
      </c>
      <c r="AB1472" s="1">
        <v>92</v>
      </c>
      <c r="AC1472">
        <v>50</v>
      </c>
      <c r="AD1472" s="1">
        <v>50.3</v>
      </c>
      <c r="AE1472">
        <v>21.8</v>
      </c>
      <c r="AF1472" s="1">
        <v>168</v>
      </c>
      <c r="AG1472">
        <v>49</v>
      </c>
      <c r="AH1472" s="1">
        <v>34</v>
      </c>
      <c r="AI1472">
        <v>25</v>
      </c>
      <c r="AJ1472" s="1">
        <v>20.2</v>
      </c>
      <c r="AK1472">
        <v>13.8</v>
      </c>
      <c r="AL1472" s="1">
        <v>462</v>
      </c>
      <c r="AM1472">
        <v>64</v>
      </c>
      <c r="AN1472" s="1">
        <v>116</v>
      </c>
      <c r="AO1472">
        <v>42</v>
      </c>
      <c r="AP1472" s="1">
        <v>25.1</v>
      </c>
      <c r="AQ1472">
        <v>9</v>
      </c>
      <c r="AR1472" s="1">
        <v>213</v>
      </c>
      <c r="AS1472" s="1">
        <v>44</v>
      </c>
      <c r="AT1472">
        <v>19</v>
      </c>
      <c r="AU1472" s="1">
        <v>20.7</v>
      </c>
      <c r="AV1472">
        <f t="shared" si="178"/>
        <v>1026</v>
      </c>
      <c r="AW1472">
        <f t="shared" si="179"/>
        <v>286</v>
      </c>
      <c r="AX1472">
        <f t="shared" si="180"/>
        <v>185</v>
      </c>
      <c r="AY1472">
        <f t="shared" si="181"/>
        <v>5475</v>
      </c>
      <c r="AZ1472">
        <f t="shared" si="182"/>
        <v>415</v>
      </c>
      <c r="BA1472">
        <f t="shared" si="183"/>
        <v>7.5799086757990866E-2</v>
      </c>
    </row>
    <row r="1473" spans="1:53" x14ac:dyDescent="0.2">
      <c r="A1473" s="1" t="s">
        <v>1984</v>
      </c>
      <c r="B1473" s="1">
        <v>25005985600</v>
      </c>
      <c r="C1473" s="1" t="s">
        <v>1985</v>
      </c>
      <c r="D1473" s="1">
        <v>2026</v>
      </c>
      <c r="E1473">
        <v>346</v>
      </c>
      <c r="F1473" s="1">
        <v>69</v>
      </c>
      <c r="G1473">
        <v>43</v>
      </c>
      <c r="H1473" s="1">
        <v>3.4</v>
      </c>
      <c r="I1473" s="2" t="b">
        <f t="shared" si="176"/>
        <v>0</v>
      </c>
      <c r="J1473">
        <v>16.7</v>
      </c>
      <c r="K1473">
        <v>2.1</v>
      </c>
      <c r="L1473" s="1">
        <v>2384</v>
      </c>
      <c r="M1473">
        <v>131</v>
      </c>
      <c r="N1473" s="1">
        <v>820</v>
      </c>
      <c r="O1473">
        <v>135</v>
      </c>
      <c r="P1473" s="1">
        <v>34.4</v>
      </c>
      <c r="Q1473">
        <v>23.1</v>
      </c>
      <c r="R1473" s="3" t="b">
        <f t="shared" si="177"/>
        <v>1</v>
      </c>
      <c r="S1473">
        <v>5</v>
      </c>
      <c r="T1473" s="1">
        <v>486</v>
      </c>
      <c r="U1473">
        <v>111</v>
      </c>
      <c r="V1473" s="1">
        <v>20.399999999999999</v>
      </c>
      <c r="W1473">
        <v>4.9000000000000004</v>
      </c>
      <c r="X1473" s="1">
        <v>54.8</v>
      </c>
      <c r="Y1473">
        <v>5.7</v>
      </c>
      <c r="Z1473" s="1">
        <v>349</v>
      </c>
      <c r="AA1473">
        <v>113</v>
      </c>
      <c r="AB1473" s="1">
        <v>213</v>
      </c>
      <c r="AC1473">
        <v>89</v>
      </c>
      <c r="AD1473" s="1">
        <v>61</v>
      </c>
      <c r="AE1473">
        <v>17.7</v>
      </c>
      <c r="AF1473" s="1">
        <v>361</v>
      </c>
      <c r="AG1473">
        <v>90</v>
      </c>
      <c r="AH1473" s="1">
        <v>274</v>
      </c>
      <c r="AI1473">
        <v>88</v>
      </c>
      <c r="AJ1473" s="1">
        <v>75.900000000000006</v>
      </c>
      <c r="AK1473">
        <v>11.9</v>
      </c>
      <c r="AL1473" s="1">
        <v>1180</v>
      </c>
      <c r="AM1473">
        <v>126</v>
      </c>
      <c r="AN1473" s="1">
        <v>635</v>
      </c>
      <c r="AO1473">
        <v>110</v>
      </c>
      <c r="AP1473" s="1">
        <v>53.8</v>
      </c>
      <c r="AQ1473">
        <v>8.1</v>
      </c>
      <c r="AR1473" s="1">
        <v>494</v>
      </c>
      <c r="AS1473" s="1">
        <v>184</v>
      </c>
      <c r="AT1473">
        <v>68</v>
      </c>
      <c r="AU1473" s="1">
        <v>37.200000000000003</v>
      </c>
      <c r="AV1473">
        <f t="shared" si="178"/>
        <v>2384</v>
      </c>
      <c r="AW1473">
        <f t="shared" si="179"/>
        <v>1306</v>
      </c>
      <c r="AX1473">
        <f t="shared" si="180"/>
        <v>820</v>
      </c>
      <c r="AY1473">
        <f t="shared" si="181"/>
        <v>4410</v>
      </c>
      <c r="AZ1473">
        <f t="shared" si="182"/>
        <v>1375</v>
      </c>
      <c r="BA1473">
        <f t="shared" si="183"/>
        <v>0.31179138321995464</v>
      </c>
    </row>
    <row r="1474" spans="1:53" x14ac:dyDescent="0.2">
      <c r="A1474" s="1" t="s">
        <v>1656</v>
      </c>
      <c r="B1474" s="1">
        <v>25001990000</v>
      </c>
      <c r="C1474" s="1" t="s">
        <v>1657</v>
      </c>
      <c r="D1474" s="1">
        <v>0</v>
      </c>
      <c r="E1474">
        <v>12</v>
      </c>
      <c r="F1474" s="1">
        <v>0</v>
      </c>
      <c r="G1474">
        <v>12</v>
      </c>
      <c r="H1474" s="1" t="s">
        <v>1544</v>
      </c>
      <c r="I1474" s="2" t="b">
        <f t="shared" si="176"/>
        <v>1</v>
      </c>
      <c r="J1474">
        <v>16.7</v>
      </c>
      <c r="K1474" t="s">
        <v>1545</v>
      </c>
      <c r="L1474" s="1">
        <v>0</v>
      </c>
      <c r="M1474">
        <v>12</v>
      </c>
      <c r="N1474" s="1">
        <v>0</v>
      </c>
      <c r="O1474">
        <v>12</v>
      </c>
      <c r="P1474" s="1" t="s">
        <v>1544</v>
      </c>
      <c r="Q1474">
        <v>23.1</v>
      </c>
      <c r="R1474" s="3" t="b">
        <f t="shared" si="177"/>
        <v>1</v>
      </c>
      <c r="S1474" t="s">
        <v>1545</v>
      </c>
      <c r="T1474" s="1">
        <v>0</v>
      </c>
      <c r="U1474">
        <v>12</v>
      </c>
      <c r="V1474" s="1" t="s">
        <v>1544</v>
      </c>
      <c r="W1474" t="s">
        <v>1545</v>
      </c>
      <c r="X1474" s="1" t="s">
        <v>1544</v>
      </c>
      <c r="Y1474" t="s">
        <v>1545</v>
      </c>
      <c r="Z1474" s="1">
        <v>0</v>
      </c>
      <c r="AA1474">
        <v>12</v>
      </c>
      <c r="AB1474" s="1">
        <v>0</v>
      </c>
      <c r="AC1474">
        <v>12</v>
      </c>
      <c r="AD1474" s="1" t="s">
        <v>1544</v>
      </c>
      <c r="AE1474" t="s">
        <v>1545</v>
      </c>
      <c r="AF1474" s="1">
        <v>0</v>
      </c>
      <c r="AG1474">
        <v>12</v>
      </c>
      <c r="AH1474" s="1">
        <v>0</v>
      </c>
      <c r="AI1474">
        <v>12</v>
      </c>
      <c r="AJ1474" s="1" t="s">
        <v>1544</v>
      </c>
      <c r="AK1474" t="s">
        <v>1545</v>
      </c>
      <c r="AL1474" s="1">
        <v>0</v>
      </c>
      <c r="AM1474">
        <v>12</v>
      </c>
      <c r="AN1474" s="1">
        <v>0</v>
      </c>
      <c r="AO1474">
        <v>12</v>
      </c>
      <c r="AP1474" s="1" t="s">
        <v>1544</v>
      </c>
      <c r="AQ1474" t="s">
        <v>1545</v>
      </c>
      <c r="AR1474" s="1">
        <v>0</v>
      </c>
      <c r="AS1474" s="1">
        <v>0</v>
      </c>
      <c r="AT1474">
        <v>12</v>
      </c>
      <c r="AU1474" s="1" t="s">
        <v>1544</v>
      </c>
      <c r="AV1474">
        <f t="shared" si="178"/>
        <v>0</v>
      </c>
      <c r="AW1474">
        <f t="shared" si="179"/>
        <v>0</v>
      </c>
      <c r="AX1474">
        <f t="shared" si="180"/>
        <v>0</v>
      </c>
      <c r="AY1474">
        <f t="shared" si="181"/>
        <v>0</v>
      </c>
      <c r="AZ1474">
        <f t="shared" si="182"/>
        <v>0</v>
      </c>
      <c r="BA1474" t="e">
        <f t="shared" si="183"/>
        <v>#DIV/0!</v>
      </c>
    </row>
    <row r="1475" spans="1:53" x14ac:dyDescent="0.2">
      <c r="A1475" s="1" t="s">
        <v>1986</v>
      </c>
      <c r="B1475" s="1">
        <v>25005990000</v>
      </c>
      <c r="C1475" s="1" t="s">
        <v>1987</v>
      </c>
      <c r="D1475" s="1">
        <v>0</v>
      </c>
      <c r="E1475">
        <v>12</v>
      </c>
      <c r="F1475" s="1">
        <v>0</v>
      </c>
      <c r="G1475">
        <v>12</v>
      </c>
      <c r="H1475" s="1" t="s">
        <v>1544</v>
      </c>
      <c r="I1475" s="2" t="b">
        <f t="shared" si="176"/>
        <v>1</v>
      </c>
      <c r="J1475">
        <v>16.7</v>
      </c>
      <c r="K1475" t="s">
        <v>1545</v>
      </c>
      <c r="L1475" s="1">
        <v>0</v>
      </c>
      <c r="M1475">
        <v>12</v>
      </c>
      <c r="N1475" s="1">
        <v>0</v>
      </c>
      <c r="O1475">
        <v>12</v>
      </c>
      <c r="P1475" s="1" t="s">
        <v>1544</v>
      </c>
      <c r="Q1475">
        <v>23.1</v>
      </c>
      <c r="R1475" s="3" t="b">
        <f t="shared" si="177"/>
        <v>1</v>
      </c>
      <c r="S1475" t="s">
        <v>1545</v>
      </c>
      <c r="T1475" s="1">
        <v>0</v>
      </c>
      <c r="U1475">
        <v>12</v>
      </c>
      <c r="V1475" s="1" t="s">
        <v>1544</v>
      </c>
      <c r="W1475" t="s">
        <v>1545</v>
      </c>
      <c r="X1475" s="1" t="s">
        <v>1544</v>
      </c>
      <c r="Y1475" t="s">
        <v>1545</v>
      </c>
      <c r="Z1475" s="1">
        <v>0</v>
      </c>
      <c r="AA1475">
        <v>12</v>
      </c>
      <c r="AB1475" s="1">
        <v>0</v>
      </c>
      <c r="AC1475">
        <v>12</v>
      </c>
      <c r="AD1475" s="1" t="s">
        <v>1544</v>
      </c>
      <c r="AE1475" t="s">
        <v>1545</v>
      </c>
      <c r="AF1475" s="1">
        <v>0</v>
      </c>
      <c r="AG1475">
        <v>12</v>
      </c>
      <c r="AH1475" s="1">
        <v>0</v>
      </c>
      <c r="AI1475">
        <v>12</v>
      </c>
      <c r="AJ1475" s="1" t="s">
        <v>1544</v>
      </c>
      <c r="AK1475" t="s">
        <v>1545</v>
      </c>
      <c r="AL1475" s="1">
        <v>0</v>
      </c>
      <c r="AM1475">
        <v>12</v>
      </c>
      <c r="AN1475" s="1">
        <v>0</v>
      </c>
      <c r="AO1475">
        <v>12</v>
      </c>
      <c r="AP1475" s="1" t="s">
        <v>1544</v>
      </c>
      <c r="AQ1475" t="s">
        <v>1545</v>
      </c>
      <c r="AR1475" s="1">
        <v>0</v>
      </c>
      <c r="AS1475" s="1">
        <v>0</v>
      </c>
      <c r="AT1475">
        <v>12</v>
      </c>
      <c r="AU1475" s="1" t="s">
        <v>1544</v>
      </c>
      <c r="AV1475">
        <f t="shared" si="178"/>
        <v>0</v>
      </c>
      <c r="AW1475">
        <f t="shared" si="179"/>
        <v>0</v>
      </c>
      <c r="AX1475">
        <f t="shared" si="180"/>
        <v>0</v>
      </c>
      <c r="AY1475">
        <f t="shared" si="181"/>
        <v>0</v>
      </c>
      <c r="AZ1475">
        <f t="shared" si="182"/>
        <v>0</v>
      </c>
      <c r="BA1475" t="e">
        <f t="shared" si="183"/>
        <v>#DIV/0!</v>
      </c>
    </row>
    <row r="1476" spans="1:53" x14ac:dyDescent="0.2">
      <c r="A1476" s="1" t="s">
        <v>1996</v>
      </c>
      <c r="B1476" s="1">
        <v>25007990000</v>
      </c>
      <c r="C1476" s="1" t="s">
        <v>1997</v>
      </c>
      <c r="D1476" s="1">
        <v>0</v>
      </c>
      <c r="E1476">
        <v>12</v>
      </c>
      <c r="F1476" s="1">
        <v>0</v>
      </c>
      <c r="G1476">
        <v>12</v>
      </c>
      <c r="H1476" s="1" t="s">
        <v>1544</v>
      </c>
      <c r="I1476" s="2" t="b">
        <f t="shared" ref="I1476:I1480" si="184" xml:space="preserve"> H1476 &gt; J1476</f>
        <v>1</v>
      </c>
      <c r="J1476">
        <v>16.7</v>
      </c>
      <c r="K1476" t="s">
        <v>1545</v>
      </c>
      <c r="L1476" s="1">
        <v>0</v>
      </c>
      <c r="M1476">
        <v>12</v>
      </c>
      <c r="N1476" s="1">
        <v>0</v>
      </c>
      <c r="O1476">
        <v>12</v>
      </c>
      <c r="P1476" s="1" t="s">
        <v>1544</v>
      </c>
      <c r="Q1476">
        <v>23.1</v>
      </c>
      <c r="R1476" s="3" t="b">
        <f t="shared" ref="R1476:R1480" si="185" xml:space="preserve"> IF(P1476 &gt; Q1476,TRUE)</f>
        <v>1</v>
      </c>
      <c r="S1476" t="s">
        <v>1545</v>
      </c>
      <c r="T1476" s="1">
        <v>0</v>
      </c>
      <c r="U1476">
        <v>12</v>
      </c>
      <c r="V1476" s="1" t="s">
        <v>1544</v>
      </c>
      <c r="W1476" t="s">
        <v>1545</v>
      </c>
      <c r="X1476" s="1" t="s">
        <v>1544</v>
      </c>
      <c r="Y1476" t="s">
        <v>1545</v>
      </c>
      <c r="Z1476" s="1">
        <v>0</v>
      </c>
      <c r="AA1476">
        <v>12</v>
      </c>
      <c r="AB1476" s="1">
        <v>0</v>
      </c>
      <c r="AC1476">
        <v>12</v>
      </c>
      <c r="AD1476" s="1" t="s">
        <v>1544</v>
      </c>
      <c r="AE1476" t="s">
        <v>1545</v>
      </c>
      <c r="AF1476" s="1">
        <v>0</v>
      </c>
      <c r="AG1476">
        <v>12</v>
      </c>
      <c r="AH1476" s="1">
        <v>0</v>
      </c>
      <c r="AI1476">
        <v>12</v>
      </c>
      <c r="AJ1476" s="1" t="s">
        <v>1544</v>
      </c>
      <c r="AK1476" t="s">
        <v>1545</v>
      </c>
      <c r="AL1476" s="1">
        <v>0</v>
      </c>
      <c r="AM1476">
        <v>12</v>
      </c>
      <c r="AN1476" s="1">
        <v>0</v>
      </c>
      <c r="AO1476">
        <v>12</v>
      </c>
      <c r="AP1476" s="1" t="s">
        <v>1544</v>
      </c>
      <c r="AQ1476" t="s">
        <v>1545</v>
      </c>
      <c r="AR1476" s="1">
        <v>0</v>
      </c>
      <c r="AS1476" s="1">
        <v>0</v>
      </c>
      <c r="AT1476">
        <v>12</v>
      </c>
      <c r="AU1476" s="1" t="s">
        <v>1544</v>
      </c>
      <c r="AV1476">
        <f t="shared" ref="AV1476:AV1480" si="186">SUM(Z1476 + AF1476 + AL1476 + AR1476)</f>
        <v>0</v>
      </c>
      <c r="AW1476">
        <f t="shared" ref="AW1476:AW1480" si="187">SUM(AB1476,AH1476,AN1476,AS1476)</f>
        <v>0</v>
      </c>
      <c r="AX1476">
        <f t="shared" ref="AX1476:AX1480" si="188">N1476</f>
        <v>0</v>
      </c>
      <c r="AY1476">
        <f t="shared" ref="AY1476:AY1480" si="189">D1476 + L1476</f>
        <v>0</v>
      </c>
      <c r="AZ1476">
        <f t="shared" ref="AZ1476:AZ1480" si="190">AW1476 + F1476</f>
        <v>0</v>
      </c>
      <c r="BA1476" t="e">
        <f t="shared" ref="BA1476:BA1480" si="191">AZ1476 / AY1476</f>
        <v>#DIV/0!</v>
      </c>
    </row>
    <row r="1477" spans="1:53" x14ac:dyDescent="0.2">
      <c r="A1477" s="1" t="s">
        <v>3284</v>
      </c>
      <c r="B1477" s="1">
        <v>25019990000</v>
      </c>
      <c r="C1477" s="1" t="s">
        <v>3285</v>
      </c>
      <c r="D1477" s="1">
        <v>0</v>
      </c>
      <c r="E1477">
        <v>12</v>
      </c>
      <c r="F1477" s="1">
        <v>0</v>
      </c>
      <c r="G1477">
        <v>12</v>
      </c>
      <c r="H1477" s="1" t="s">
        <v>1544</v>
      </c>
      <c r="I1477" s="2" t="b">
        <f t="shared" si="184"/>
        <v>1</v>
      </c>
      <c r="J1477">
        <v>16.7</v>
      </c>
      <c r="K1477" t="s">
        <v>1545</v>
      </c>
      <c r="L1477" s="1">
        <v>0</v>
      </c>
      <c r="M1477">
        <v>12</v>
      </c>
      <c r="N1477" s="1">
        <v>0</v>
      </c>
      <c r="O1477">
        <v>12</v>
      </c>
      <c r="P1477" s="1" t="s">
        <v>1544</v>
      </c>
      <c r="Q1477">
        <v>23.1</v>
      </c>
      <c r="R1477" s="3" t="b">
        <f t="shared" si="185"/>
        <v>1</v>
      </c>
      <c r="S1477" t="s">
        <v>1545</v>
      </c>
      <c r="T1477" s="1">
        <v>0</v>
      </c>
      <c r="U1477">
        <v>12</v>
      </c>
      <c r="V1477" s="1" t="s">
        <v>1544</v>
      </c>
      <c r="W1477" t="s">
        <v>1545</v>
      </c>
      <c r="X1477" s="1" t="s">
        <v>1544</v>
      </c>
      <c r="Y1477" t="s">
        <v>1545</v>
      </c>
      <c r="Z1477" s="1">
        <v>0</v>
      </c>
      <c r="AA1477">
        <v>12</v>
      </c>
      <c r="AB1477" s="1">
        <v>0</v>
      </c>
      <c r="AC1477">
        <v>12</v>
      </c>
      <c r="AD1477" s="1" t="s">
        <v>1544</v>
      </c>
      <c r="AE1477" t="s">
        <v>1545</v>
      </c>
      <c r="AF1477" s="1">
        <v>0</v>
      </c>
      <c r="AG1477">
        <v>12</v>
      </c>
      <c r="AH1477" s="1">
        <v>0</v>
      </c>
      <c r="AI1477">
        <v>12</v>
      </c>
      <c r="AJ1477" s="1" t="s">
        <v>1544</v>
      </c>
      <c r="AK1477" t="s">
        <v>1545</v>
      </c>
      <c r="AL1477" s="1">
        <v>0</v>
      </c>
      <c r="AM1477">
        <v>12</v>
      </c>
      <c r="AN1477" s="1">
        <v>0</v>
      </c>
      <c r="AO1477">
        <v>12</v>
      </c>
      <c r="AP1477" s="1" t="s">
        <v>1544</v>
      </c>
      <c r="AQ1477" t="s">
        <v>1545</v>
      </c>
      <c r="AR1477" s="1">
        <v>0</v>
      </c>
      <c r="AS1477" s="1">
        <v>0</v>
      </c>
      <c r="AT1477">
        <v>12</v>
      </c>
      <c r="AU1477" s="1" t="s">
        <v>1544</v>
      </c>
      <c r="AV1477">
        <f t="shared" si="186"/>
        <v>0</v>
      </c>
      <c r="AW1477">
        <f t="shared" si="187"/>
        <v>0</v>
      </c>
      <c r="AX1477">
        <f t="shared" si="188"/>
        <v>0</v>
      </c>
      <c r="AY1477">
        <f t="shared" si="189"/>
        <v>0</v>
      </c>
      <c r="AZ1477">
        <f t="shared" si="190"/>
        <v>0</v>
      </c>
      <c r="BA1477" t="e">
        <f t="shared" si="191"/>
        <v>#DIV/0!</v>
      </c>
    </row>
    <row r="1478" spans="1:53" x14ac:dyDescent="0.2">
      <c r="A1478" s="1" t="s">
        <v>3746</v>
      </c>
      <c r="B1478" s="1">
        <v>25023990003</v>
      </c>
      <c r="C1478" s="1" t="s">
        <v>3747</v>
      </c>
      <c r="D1478" s="1">
        <v>0</v>
      </c>
      <c r="E1478">
        <v>12</v>
      </c>
      <c r="F1478" s="1">
        <v>0</v>
      </c>
      <c r="G1478">
        <v>12</v>
      </c>
      <c r="H1478" s="1" t="s">
        <v>1544</v>
      </c>
      <c r="I1478" s="2" t="b">
        <f t="shared" si="184"/>
        <v>1</v>
      </c>
      <c r="J1478">
        <v>16.7</v>
      </c>
      <c r="K1478" t="s">
        <v>1545</v>
      </c>
      <c r="L1478" s="1">
        <v>0</v>
      </c>
      <c r="M1478">
        <v>12</v>
      </c>
      <c r="N1478" s="1">
        <v>0</v>
      </c>
      <c r="O1478">
        <v>12</v>
      </c>
      <c r="P1478" s="1" t="s">
        <v>1544</v>
      </c>
      <c r="Q1478">
        <v>23.1</v>
      </c>
      <c r="R1478" s="3" t="b">
        <f t="shared" si="185"/>
        <v>1</v>
      </c>
      <c r="S1478" t="s">
        <v>1545</v>
      </c>
      <c r="T1478" s="1">
        <v>0</v>
      </c>
      <c r="U1478">
        <v>12</v>
      </c>
      <c r="V1478" s="1" t="s">
        <v>1544</v>
      </c>
      <c r="W1478" t="s">
        <v>1545</v>
      </c>
      <c r="X1478" s="1" t="s">
        <v>1544</v>
      </c>
      <c r="Y1478" t="s">
        <v>1545</v>
      </c>
      <c r="Z1478" s="1">
        <v>0</v>
      </c>
      <c r="AA1478">
        <v>12</v>
      </c>
      <c r="AB1478" s="1">
        <v>0</v>
      </c>
      <c r="AC1478">
        <v>12</v>
      </c>
      <c r="AD1478" s="1" t="s">
        <v>1544</v>
      </c>
      <c r="AE1478" t="s">
        <v>1545</v>
      </c>
      <c r="AF1478" s="1">
        <v>0</v>
      </c>
      <c r="AG1478">
        <v>12</v>
      </c>
      <c r="AH1478" s="1">
        <v>0</v>
      </c>
      <c r="AI1478">
        <v>12</v>
      </c>
      <c r="AJ1478" s="1" t="s">
        <v>1544</v>
      </c>
      <c r="AK1478" t="s">
        <v>1545</v>
      </c>
      <c r="AL1478" s="1">
        <v>0</v>
      </c>
      <c r="AM1478">
        <v>12</v>
      </c>
      <c r="AN1478" s="1">
        <v>0</v>
      </c>
      <c r="AO1478">
        <v>12</v>
      </c>
      <c r="AP1478" s="1" t="s">
        <v>1544</v>
      </c>
      <c r="AQ1478" t="s">
        <v>1545</v>
      </c>
      <c r="AR1478" s="1">
        <v>0</v>
      </c>
      <c r="AS1478" s="1">
        <v>0</v>
      </c>
      <c r="AT1478">
        <v>12</v>
      </c>
      <c r="AU1478" s="1" t="s">
        <v>1544</v>
      </c>
      <c r="AV1478">
        <f t="shared" si="186"/>
        <v>0</v>
      </c>
      <c r="AW1478">
        <f t="shared" si="187"/>
        <v>0</v>
      </c>
      <c r="AX1478">
        <f t="shared" si="188"/>
        <v>0</v>
      </c>
      <c r="AY1478">
        <f t="shared" si="189"/>
        <v>0</v>
      </c>
      <c r="AZ1478">
        <f t="shared" si="190"/>
        <v>0</v>
      </c>
      <c r="BA1478" t="e">
        <f t="shared" si="191"/>
        <v>#DIV/0!</v>
      </c>
    </row>
    <row r="1479" spans="1:53" x14ac:dyDescent="0.2">
      <c r="A1479" s="1" t="s">
        <v>2322</v>
      </c>
      <c r="B1479" s="1">
        <v>25009990100</v>
      </c>
      <c r="C1479" s="1" t="s">
        <v>2323</v>
      </c>
      <c r="D1479" s="1">
        <v>0</v>
      </c>
      <c r="E1479">
        <v>12</v>
      </c>
      <c r="F1479" s="1">
        <v>0</v>
      </c>
      <c r="G1479">
        <v>12</v>
      </c>
      <c r="H1479" s="1" t="s">
        <v>1544</v>
      </c>
      <c r="I1479" s="2" t="b">
        <f t="shared" si="184"/>
        <v>1</v>
      </c>
      <c r="J1479">
        <v>16.7</v>
      </c>
      <c r="K1479" t="s">
        <v>1545</v>
      </c>
      <c r="L1479" s="1">
        <v>0</v>
      </c>
      <c r="M1479">
        <v>12</v>
      </c>
      <c r="N1479" s="1">
        <v>0</v>
      </c>
      <c r="O1479">
        <v>12</v>
      </c>
      <c r="P1479" s="1" t="s">
        <v>1544</v>
      </c>
      <c r="Q1479">
        <v>23.1</v>
      </c>
      <c r="R1479" s="3" t="b">
        <f t="shared" si="185"/>
        <v>1</v>
      </c>
      <c r="S1479" t="s">
        <v>1545</v>
      </c>
      <c r="T1479" s="1">
        <v>0</v>
      </c>
      <c r="U1479">
        <v>12</v>
      </c>
      <c r="V1479" s="1" t="s">
        <v>1544</v>
      </c>
      <c r="W1479" t="s">
        <v>1545</v>
      </c>
      <c r="X1479" s="1" t="s">
        <v>1544</v>
      </c>
      <c r="Y1479" t="s">
        <v>1545</v>
      </c>
      <c r="Z1479" s="1">
        <v>0</v>
      </c>
      <c r="AA1479">
        <v>12</v>
      </c>
      <c r="AB1479" s="1">
        <v>0</v>
      </c>
      <c r="AC1479">
        <v>12</v>
      </c>
      <c r="AD1479" s="1" t="s">
        <v>1544</v>
      </c>
      <c r="AE1479" t="s">
        <v>1545</v>
      </c>
      <c r="AF1479" s="1">
        <v>0</v>
      </c>
      <c r="AG1479">
        <v>12</v>
      </c>
      <c r="AH1479" s="1">
        <v>0</v>
      </c>
      <c r="AI1479">
        <v>12</v>
      </c>
      <c r="AJ1479" s="1" t="s">
        <v>1544</v>
      </c>
      <c r="AK1479" t="s">
        <v>1545</v>
      </c>
      <c r="AL1479" s="1">
        <v>0</v>
      </c>
      <c r="AM1479">
        <v>12</v>
      </c>
      <c r="AN1479" s="1">
        <v>0</v>
      </c>
      <c r="AO1479">
        <v>12</v>
      </c>
      <c r="AP1479" s="1" t="s">
        <v>1544</v>
      </c>
      <c r="AQ1479" t="s">
        <v>1545</v>
      </c>
      <c r="AR1479" s="1">
        <v>0</v>
      </c>
      <c r="AS1479" s="1">
        <v>0</v>
      </c>
      <c r="AT1479">
        <v>12</v>
      </c>
      <c r="AU1479" s="1" t="s">
        <v>1544</v>
      </c>
      <c r="AV1479">
        <f t="shared" si="186"/>
        <v>0</v>
      </c>
      <c r="AW1479">
        <f t="shared" si="187"/>
        <v>0</v>
      </c>
      <c r="AX1479">
        <f t="shared" si="188"/>
        <v>0</v>
      </c>
      <c r="AY1479">
        <f t="shared" si="189"/>
        <v>0</v>
      </c>
      <c r="AZ1479">
        <f t="shared" si="190"/>
        <v>0</v>
      </c>
      <c r="BA1479" t="e">
        <f t="shared" si="191"/>
        <v>#DIV/0!</v>
      </c>
    </row>
    <row r="1480" spans="1:53" x14ac:dyDescent="0.2">
      <c r="A1480" s="1" t="s">
        <v>4154</v>
      </c>
      <c r="B1480" s="1">
        <v>25025990101</v>
      </c>
      <c r="C1480" s="1" t="s">
        <v>4155</v>
      </c>
      <c r="D1480" s="1">
        <v>0</v>
      </c>
      <c r="E1480">
        <v>12</v>
      </c>
      <c r="F1480" s="1">
        <v>0</v>
      </c>
      <c r="G1480">
        <v>12</v>
      </c>
      <c r="H1480" s="1" t="s">
        <v>1544</v>
      </c>
      <c r="I1480" s="2" t="b">
        <f t="shared" si="184"/>
        <v>1</v>
      </c>
      <c r="J1480">
        <v>16.7</v>
      </c>
      <c r="K1480" t="s">
        <v>1545</v>
      </c>
      <c r="L1480" s="1">
        <v>0</v>
      </c>
      <c r="M1480">
        <v>12</v>
      </c>
      <c r="N1480" s="1">
        <v>0</v>
      </c>
      <c r="O1480">
        <v>12</v>
      </c>
      <c r="P1480" s="1" t="s">
        <v>1544</v>
      </c>
      <c r="Q1480">
        <v>23.1</v>
      </c>
      <c r="R1480" s="3" t="b">
        <f t="shared" si="185"/>
        <v>1</v>
      </c>
      <c r="S1480" t="s">
        <v>1545</v>
      </c>
      <c r="T1480" s="1">
        <v>0</v>
      </c>
      <c r="U1480">
        <v>12</v>
      </c>
      <c r="V1480" s="1" t="s">
        <v>1544</v>
      </c>
      <c r="W1480" t="s">
        <v>1545</v>
      </c>
      <c r="X1480" s="1" t="s">
        <v>1544</v>
      </c>
      <c r="Y1480" t="s">
        <v>1545</v>
      </c>
      <c r="Z1480" s="1">
        <v>0</v>
      </c>
      <c r="AA1480">
        <v>12</v>
      </c>
      <c r="AB1480" s="1">
        <v>0</v>
      </c>
      <c r="AC1480">
        <v>12</v>
      </c>
      <c r="AD1480" s="1" t="s">
        <v>1544</v>
      </c>
      <c r="AE1480" t="s">
        <v>1545</v>
      </c>
      <c r="AF1480" s="1">
        <v>0</v>
      </c>
      <c r="AG1480">
        <v>12</v>
      </c>
      <c r="AH1480" s="1">
        <v>0</v>
      </c>
      <c r="AI1480">
        <v>12</v>
      </c>
      <c r="AJ1480" s="1" t="s">
        <v>1544</v>
      </c>
      <c r="AK1480" t="s">
        <v>1545</v>
      </c>
      <c r="AL1480" s="1">
        <v>0</v>
      </c>
      <c r="AM1480">
        <v>12</v>
      </c>
      <c r="AN1480" s="1">
        <v>0</v>
      </c>
      <c r="AO1480">
        <v>12</v>
      </c>
      <c r="AP1480" s="1" t="s">
        <v>1544</v>
      </c>
      <c r="AQ1480" t="s">
        <v>1545</v>
      </c>
      <c r="AR1480" s="1">
        <v>0</v>
      </c>
      <c r="AS1480" s="1">
        <v>0</v>
      </c>
      <c r="AT1480">
        <v>12</v>
      </c>
      <c r="AU1480" s="1" t="s">
        <v>1544</v>
      </c>
      <c r="AV1480">
        <f t="shared" si="186"/>
        <v>0</v>
      </c>
      <c r="AW1480">
        <f t="shared" si="187"/>
        <v>0</v>
      </c>
      <c r="AX1480">
        <f t="shared" si="188"/>
        <v>0</v>
      </c>
      <c r="AY1480">
        <f t="shared" si="189"/>
        <v>0</v>
      </c>
      <c r="AZ1480">
        <f t="shared" si="190"/>
        <v>0</v>
      </c>
      <c r="BA1480" t="e">
        <f t="shared" si="191"/>
        <v>#DIV/0!</v>
      </c>
    </row>
    <row r="1481" spans="1:53" hidden="1" x14ac:dyDescent="0.2"/>
    <row r="1482" spans="1:53" hidden="1" x14ac:dyDescent="0.2"/>
    <row r="1483" spans="1:53" hidden="1" x14ac:dyDescent="0.2"/>
    <row r="1484" spans="1:53" hidden="1" x14ac:dyDescent="0.2"/>
    <row r="1485" spans="1:53" hidden="1" x14ac:dyDescent="0.2"/>
    <row r="1486" spans="1:53" hidden="1" x14ac:dyDescent="0.2"/>
    <row r="1487" spans="1:53" hidden="1" x14ac:dyDescent="0.2"/>
    <row r="1488" spans="1:53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</sheetData>
  <autoFilter ref="A1:AU1480">
    <filterColumn colId="0">
      <colorFilter dxfId="0"/>
    </filterColumn>
    <sortState ref="A2:AQ1480">
      <sortCondition ref="C1:C1480"/>
    </sortState>
  </autoFilter>
  <phoneticPr fontId="1" type="noConversion"/>
  <pageMargins left="0.7" right="0.7" top="0.75" bottom="0.75" header="0.3" footer="0.3"/>
  <pageSetup orientation="portrait" horizontalDpi="0" verticalDpi="0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topLeftCell="A158" zoomScale="125" zoomScaleNormal="125" zoomScalePageLayoutView="125" workbookViewId="0">
      <selection activeCell="D174" sqref="D174"/>
    </sheetView>
  </sheetViews>
  <sheetFormatPr baseColWidth="10" defaultRowHeight="16" x14ac:dyDescent="0.2"/>
  <cols>
    <col min="1" max="1" width="19.5" customWidth="1"/>
  </cols>
  <sheetData>
    <row r="1" spans="1:2" x14ac:dyDescent="0.2">
      <c r="A1" t="s">
        <v>0</v>
      </c>
      <c r="B1" t="s">
        <v>771</v>
      </c>
    </row>
    <row r="2" spans="1:2" x14ac:dyDescent="0.2">
      <c r="A2" t="s">
        <v>1</v>
      </c>
      <c r="B2" t="s">
        <v>772</v>
      </c>
    </row>
    <row r="3" spans="1:2" x14ac:dyDescent="0.2">
      <c r="A3" t="s">
        <v>2</v>
      </c>
      <c r="B3" t="s">
        <v>773</v>
      </c>
    </row>
    <row r="4" spans="1:2" s="1" customFormat="1" x14ac:dyDescent="0.2">
      <c r="A4" s="1" t="s">
        <v>3</v>
      </c>
      <c r="B4" s="1" t="s">
        <v>774</v>
      </c>
    </row>
    <row r="5" spans="1:2" x14ac:dyDescent="0.2">
      <c r="A5" t="s">
        <v>4</v>
      </c>
      <c r="B5" t="s">
        <v>775</v>
      </c>
    </row>
    <row r="6" spans="1:2" s="1" customFormat="1" x14ac:dyDescent="0.2">
      <c r="A6" s="1" t="s">
        <v>5</v>
      </c>
      <c r="B6" s="1" t="s">
        <v>776</v>
      </c>
    </row>
    <row r="7" spans="1:2" x14ac:dyDescent="0.2">
      <c r="A7" t="s">
        <v>6</v>
      </c>
      <c r="B7" t="s">
        <v>777</v>
      </c>
    </row>
    <row r="8" spans="1:2" x14ac:dyDescent="0.2">
      <c r="A8" t="s">
        <v>7</v>
      </c>
      <c r="B8" t="s">
        <v>778</v>
      </c>
    </row>
    <row r="9" spans="1:2" x14ac:dyDescent="0.2">
      <c r="A9" t="s">
        <v>8</v>
      </c>
      <c r="B9" t="s">
        <v>779</v>
      </c>
    </row>
    <row r="10" spans="1:2" x14ac:dyDescent="0.2">
      <c r="A10" t="s">
        <v>9</v>
      </c>
      <c r="B10" t="s">
        <v>780</v>
      </c>
    </row>
    <row r="11" spans="1:2" x14ac:dyDescent="0.2">
      <c r="A11" t="s">
        <v>10</v>
      </c>
      <c r="B11" t="s">
        <v>781</v>
      </c>
    </row>
    <row r="12" spans="1:2" x14ac:dyDescent="0.2">
      <c r="A12" t="s">
        <v>11</v>
      </c>
      <c r="B12" t="s">
        <v>782</v>
      </c>
    </row>
    <row r="13" spans="1:2" x14ac:dyDescent="0.2">
      <c r="A13" t="s">
        <v>12</v>
      </c>
      <c r="B13" t="s">
        <v>783</v>
      </c>
    </row>
    <row r="14" spans="1:2" x14ac:dyDescent="0.2">
      <c r="A14" t="s">
        <v>13</v>
      </c>
      <c r="B14" t="s">
        <v>784</v>
      </c>
    </row>
    <row r="15" spans="1:2" x14ac:dyDescent="0.2">
      <c r="A15" t="s">
        <v>14</v>
      </c>
      <c r="B15" t="s">
        <v>785</v>
      </c>
    </row>
    <row r="16" spans="1:2" x14ac:dyDescent="0.2">
      <c r="A16" t="s">
        <v>15</v>
      </c>
      <c r="B16" t="s">
        <v>786</v>
      </c>
    </row>
    <row r="17" spans="1:2" x14ac:dyDescent="0.2">
      <c r="A17" t="s">
        <v>16</v>
      </c>
      <c r="B17" t="s">
        <v>787</v>
      </c>
    </row>
    <row r="18" spans="1:2" x14ac:dyDescent="0.2">
      <c r="A18" t="s">
        <v>17</v>
      </c>
      <c r="B18" t="s">
        <v>788</v>
      </c>
    </row>
    <row r="19" spans="1:2" x14ac:dyDescent="0.2">
      <c r="A19" t="s">
        <v>18</v>
      </c>
      <c r="B19" t="s">
        <v>789</v>
      </c>
    </row>
    <row r="20" spans="1:2" x14ac:dyDescent="0.2">
      <c r="A20" t="s">
        <v>19</v>
      </c>
      <c r="B20" t="s">
        <v>790</v>
      </c>
    </row>
    <row r="21" spans="1:2" x14ac:dyDescent="0.2">
      <c r="A21" t="s">
        <v>20</v>
      </c>
      <c r="B21" t="s">
        <v>791</v>
      </c>
    </row>
    <row r="22" spans="1:2" x14ac:dyDescent="0.2">
      <c r="A22" t="s">
        <v>21</v>
      </c>
      <c r="B22" t="s">
        <v>792</v>
      </c>
    </row>
    <row r="23" spans="1:2" x14ac:dyDescent="0.2">
      <c r="A23" t="s">
        <v>22</v>
      </c>
      <c r="B23" t="s">
        <v>793</v>
      </c>
    </row>
    <row r="24" spans="1:2" x14ac:dyDescent="0.2">
      <c r="A24" t="s">
        <v>23</v>
      </c>
      <c r="B24" t="s">
        <v>794</v>
      </c>
    </row>
    <row r="25" spans="1:2" x14ac:dyDescent="0.2">
      <c r="A25" t="s">
        <v>24</v>
      </c>
      <c r="B25" t="s">
        <v>795</v>
      </c>
    </row>
    <row r="26" spans="1:2" x14ac:dyDescent="0.2">
      <c r="A26" t="s">
        <v>25</v>
      </c>
      <c r="B26" t="s">
        <v>796</v>
      </c>
    </row>
    <row r="27" spans="1:2" x14ac:dyDescent="0.2">
      <c r="A27" t="s">
        <v>26</v>
      </c>
      <c r="B27" t="s">
        <v>797</v>
      </c>
    </row>
    <row r="28" spans="1:2" x14ac:dyDescent="0.2">
      <c r="A28" t="s">
        <v>27</v>
      </c>
      <c r="B28" t="s">
        <v>798</v>
      </c>
    </row>
    <row r="29" spans="1:2" x14ac:dyDescent="0.2">
      <c r="A29" t="s">
        <v>28</v>
      </c>
      <c r="B29" t="s">
        <v>799</v>
      </c>
    </row>
    <row r="30" spans="1:2" x14ac:dyDescent="0.2">
      <c r="A30" t="s">
        <v>29</v>
      </c>
      <c r="B30" t="s">
        <v>800</v>
      </c>
    </row>
    <row r="31" spans="1:2" x14ac:dyDescent="0.2">
      <c r="A31" t="s">
        <v>30</v>
      </c>
      <c r="B31" t="s">
        <v>801</v>
      </c>
    </row>
    <row r="32" spans="1:2" x14ac:dyDescent="0.2">
      <c r="A32" t="s">
        <v>31</v>
      </c>
      <c r="B32" t="s">
        <v>802</v>
      </c>
    </row>
    <row r="33" spans="1:2" x14ac:dyDescent="0.2">
      <c r="A33" t="s">
        <v>32</v>
      </c>
      <c r="B33" t="s">
        <v>803</v>
      </c>
    </row>
    <row r="34" spans="1:2" x14ac:dyDescent="0.2">
      <c r="A34" t="s">
        <v>33</v>
      </c>
      <c r="B34" t="s">
        <v>804</v>
      </c>
    </row>
    <row r="35" spans="1:2" x14ac:dyDescent="0.2">
      <c r="A35" t="s">
        <v>34</v>
      </c>
      <c r="B35" t="s">
        <v>805</v>
      </c>
    </row>
    <row r="36" spans="1:2" x14ac:dyDescent="0.2">
      <c r="A36" t="s">
        <v>35</v>
      </c>
      <c r="B36" t="s">
        <v>806</v>
      </c>
    </row>
    <row r="37" spans="1:2" x14ac:dyDescent="0.2">
      <c r="A37" t="s">
        <v>36</v>
      </c>
      <c r="B37" t="s">
        <v>807</v>
      </c>
    </row>
    <row r="38" spans="1:2" x14ac:dyDescent="0.2">
      <c r="A38" t="s">
        <v>37</v>
      </c>
      <c r="B38" t="s">
        <v>808</v>
      </c>
    </row>
    <row r="39" spans="1:2" x14ac:dyDescent="0.2">
      <c r="A39" t="s">
        <v>38</v>
      </c>
      <c r="B39" t="s">
        <v>809</v>
      </c>
    </row>
    <row r="40" spans="1:2" x14ac:dyDescent="0.2">
      <c r="A40" t="s">
        <v>39</v>
      </c>
      <c r="B40" t="s">
        <v>810</v>
      </c>
    </row>
    <row r="41" spans="1:2" x14ac:dyDescent="0.2">
      <c r="A41" t="s">
        <v>40</v>
      </c>
      <c r="B41" t="s">
        <v>811</v>
      </c>
    </row>
    <row r="42" spans="1:2" x14ac:dyDescent="0.2">
      <c r="A42" t="s">
        <v>41</v>
      </c>
      <c r="B42" t="s">
        <v>812</v>
      </c>
    </row>
    <row r="43" spans="1:2" x14ac:dyDescent="0.2">
      <c r="A43" t="s">
        <v>42</v>
      </c>
      <c r="B43" t="s">
        <v>813</v>
      </c>
    </row>
    <row r="44" spans="1:2" x14ac:dyDescent="0.2">
      <c r="A44" t="s">
        <v>43</v>
      </c>
      <c r="B44" t="s">
        <v>814</v>
      </c>
    </row>
    <row r="45" spans="1:2" x14ac:dyDescent="0.2">
      <c r="A45" t="s">
        <v>44</v>
      </c>
      <c r="B45" t="s">
        <v>815</v>
      </c>
    </row>
    <row r="46" spans="1:2" x14ac:dyDescent="0.2">
      <c r="A46" t="s">
        <v>45</v>
      </c>
      <c r="B46" t="s">
        <v>816</v>
      </c>
    </row>
    <row r="47" spans="1:2" x14ac:dyDescent="0.2">
      <c r="A47" t="s">
        <v>46</v>
      </c>
      <c r="B47" t="s">
        <v>817</v>
      </c>
    </row>
    <row r="48" spans="1:2" x14ac:dyDescent="0.2">
      <c r="A48" t="s">
        <v>47</v>
      </c>
      <c r="B48" t="s">
        <v>818</v>
      </c>
    </row>
    <row r="49" spans="1:2" x14ac:dyDescent="0.2">
      <c r="A49" t="s">
        <v>48</v>
      </c>
      <c r="B49" t="s">
        <v>819</v>
      </c>
    </row>
    <row r="50" spans="1:2" x14ac:dyDescent="0.2">
      <c r="A50" t="s">
        <v>49</v>
      </c>
      <c r="B50" t="s">
        <v>820</v>
      </c>
    </row>
    <row r="51" spans="1:2" x14ac:dyDescent="0.2">
      <c r="A51" t="s">
        <v>50</v>
      </c>
      <c r="B51" t="s">
        <v>821</v>
      </c>
    </row>
    <row r="52" spans="1:2" s="1" customFormat="1" x14ac:dyDescent="0.2">
      <c r="A52" s="1" t="s">
        <v>51</v>
      </c>
      <c r="B52" s="1" t="s">
        <v>822</v>
      </c>
    </row>
    <row r="53" spans="1:2" x14ac:dyDescent="0.2">
      <c r="A53" t="s">
        <v>52</v>
      </c>
      <c r="B53" t="s">
        <v>823</v>
      </c>
    </row>
    <row r="54" spans="1:2" s="1" customFormat="1" x14ac:dyDescent="0.2">
      <c r="A54" s="1" t="s">
        <v>53</v>
      </c>
      <c r="B54" s="1" t="s">
        <v>824</v>
      </c>
    </row>
    <row r="55" spans="1:2" x14ac:dyDescent="0.2">
      <c r="A55" t="s">
        <v>54</v>
      </c>
      <c r="B55" t="s">
        <v>825</v>
      </c>
    </row>
    <row r="56" spans="1:2" x14ac:dyDescent="0.2">
      <c r="A56" t="s">
        <v>55</v>
      </c>
      <c r="B56" t="s">
        <v>826</v>
      </c>
    </row>
    <row r="57" spans="1:2" x14ac:dyDescent="0.2">
      <c r="A57" t="s">
        <v>56</v>
      </c>
      <c r="B57" t="s">
        <v>827</v>
      </c>
    </row>
    <row r="58" spans="1:2" x14ac:dyDescent="0.2">
      <c r="A58" t="s">
        <v>57</v>
      </c>
      <c r="B58" t="s">
        <v>828</v>
      </c>
    </row>
    <row r="59" spans="1:2" x14ac:dyDescent="0.2">
      <c r="A59" t="s">
        <v>58</v>
      </c>
      <c r="B59" t="s">
        <v>829</v>
      </c>
    </row>
    <row r="60" spans="1:2" x14ac:dyDescent="0.2">
      <c r="A60" t="s">
        <v>59</v>
      </c>
      <c r="B60" t="s">
        <v>830</v>
      </c>
    </row>
    <row r="61" spans="1:2" x14ac:dyDescent="0.2">
      <c r="A61" t="s">
        <v>60</v>
      </c>
      <c r="B61" t="s">
        <v>831</v>
      </c>
    </row>
    <row r="62" spans="1:2" x14ac:dyDescent="0.2">
      <c r="A62" t="s">
        <v>61</v>
      </c>
      <c r="B62" t="s">
        <v>832</v>
      </c>
    </row>
    <row r="63" spans="1:2" x14ac:dyDescent="0.2">
      <c r="A63" t="s">
        <v>62</v>
      </c>
      <c r="B63" t="s">
        <v>833</v>
      </c>
    </row>
    <row r="64" spans="1:2" s="1" customFormat="1" x14ac:dyDescent="0.2">
      <c r="A64" s="1" t="s">
        <v>63</v>
      </c>
      <c r="B64" s="1" t="s">
        <v>834</v>
      </c>
    </row>
    <row r="65" spans="1:2" x14ac:dyDescent="0.2">
      <c r="A65" t="s">
        <v>64</v>
      </c>
      <c r="B65" t="s">
        <v>835</v>
      </c>
    </row>
    <row r="66" spans="1:2" s="1" customFormat="1" x14ac:dyDescent="0.2">
      <c r="A66" s="1" t="s">
        <v>65</v>
      </c>
      <c r="B66" s="1" t="s">
        <v>836</v>
      </c>
    </row>
    <row r="67" spans="1:2" x14ac:dyDescent="0.2">
      <c r="A67" t="s">
        <v>66</v>
      </c>
      <c r="B67" t="s">
        <v>837</v>
      </c>
    </row>
    <row r="68" spans="1:2" x14ac:dyDescent="0.2">
      <c r="A68" t="s">
        <v>67</v>
      </c>
      <c r="B68" t="s">
        <v>838</v>
      </c>
    </row>
    <row r="69" spans="1:2" x14ac:dyDescent="0.2">
      <c r="A69" t="s">
        <v>68</v>
      </c>
      <c r="B69" t="s">
        <v>839</v>
      </c>
    </row>
    <row r="70" spans="1:2" x14ac:dyDescent="0.2">
      <c r="A70" t="s">
        <v>69</v>
      </c>
      <c r="B70" t="s">
        <v>840</v>
      </c>
    </row>
    <row r="71" spans="1:2" x14ac:dyDescent="0.2">
      <c r="A71" t="s">
        <v>70</v>
      </c>
      <c r="B71" t="s">
        <v>841</v>
      </c>
    </row>
    <row r="72" spans="1:2" x14ac:dyDescent="0.2">
      <c r="A72" t="s">
        <v>71</v>
      </c>
      <c r="B72" t="s">
        <v>842</v>
      </c>
    </row>
    <row r="73" spans="1:2" x14ac:dyDescent="0.2">
      <c r="A73" t="s">
        <v>72</v>
      </c>
      <c r="B73" t="s">
        <v>843</v>
      </c>
    </row>
    <row r="74" spans="1:2" x14ac:dyDescent="0.2">
      <c r="A74" t="s">
        <v>73</v>
      </c>
      <c r="B74" t="s">
        <v>844</v>
      </c>
    </row>
    <row r="75" spans="1:2" x14ac:dyDescent="0.2">
      <c r="A75" t="s">
        <v>74</v>
      </c>
      <c r="B75" t="s">
        <v>845</v>
      </c>
    </row>
    <row r="76" spans="1:2" x14ac:dyDescent="0.2">
      <c r="A76" t="s">
        <v>75</v>
      </c>
      <c r="B76" t="s">
        <v>846</v>
      </c>
    </row>
    <row r="77" spans="1:2" x14ac:dyDescent="0.2">
      <c r="A77" t="s">
        <v>76</v>
      </c>
      <c r="B77" t="s">
        <v>847</v>
      </c>
    </row>
    <row r="78" spans="1:2" x14ac:dyDescent="0.2">
      <c r="A78" t="s">
        <v>77</v>
      </c>
      <c r="B78" t="s">
        <v>848</v>
      </c>
    </row>
    <row r="79" spans="1:2" x14ac:dyDescent="0.2">
      <c r="A79" t="s">
        <v>78</v>
      </c>
      <c r="B79" t="s">
        <v>849</v>
      </c>
    </row>
    <row r="80" spans="1:2" x14ac:dyDescent="0.2">
      <c r="A80" t="s">
        <v>79</v>
      </c>
      <c r="B80" t="s">
        <v>850</v>
      </c>
    </row>
    <row r="81" spans="1:2" x14ac:dyDescent="0.2">
      <c r="A81" t="s">
        <v>80</v>
      </c>
      <c r="B81" t="s">
        <v>851</v>
      </c>
    </row>
    <row r="82" spans="1:2" x14ac:dyDescent="0.2">
      <c r="A82" t="s">
        <v>81</v>
      </c>
      <c r="B82" t="s">
        <v>852</v>
      </c>
    </row>
    <row r="83" spans="1:2" x14ac:dyDescent="0.2">
      <c r="A83" t="s">
        <v>82</v>
      </c>
      <c r="B83" t="s">
        <v>853</v>
      </c>
    </row>
    <row r="84" spans="1:2" x14ac:dyDescent="0.2">
      <c r="A84" t="s">
        <v>83</v>
      </c>
      <c r="B84" t="s">
        <v>854</v>
      </c>
    </row>
    <row r="85" spans="1:2" x14ac:dyDescent="0.2">
      <c r="A85" t="s">
        <v>84</v>
      </c>
      <c r="B85" t="s">
        <v>855</v>
      </c>
    </row>
    <row r="86" spans="1:2" x14ac:dyDescent="0.2">
      <c r="A86" t="s">
        <v>85</v>
      </c>
      <c r="B86" t="s">
        <v>856</v>
      </c>
    </row>
    <row r="87" spans="1:2" x14ac:dyDescent="0.2">
      <c r="A87" t="s">
        <v>86</v>
      </c>
      <c r="B87" t="s">
        <v>857</v>
      </c>
    </row>
    <row r="88" spans="1:2" x14ac:dyDescent="0.2">
      <c r="A88" t="s">
        <v>87</v>
      </c>
      <c r="B88" t="s">
        <v>858</v>
      </c>
    </row>
    <row r="89" spans="1:2" x14ac:dyDescent="0.2">
      <c r="A89" t="s">
        <v>88</v>
      </c>
      <c r="B89" t="s">
        <v>859</v>
      </c>
    </row>
    <row r="90" spans="1:2" x14ac:dyDescent="0.2">
      <c r="A90" t="s">
        <v>89</v>
      </c>
      <c r="B90" t="s">
        <v>860</v>
      </c>
    </row>
    <row r="91" spans="1:2" x14ac:dyDescent="0.2">
      <c r="A91" t="s">
        <v>90</v>
      </c>
      <c r="B91" t="s">
        <v>861</v>
      </c>
    </row>
    <row r="92" spans="1:2" x14ac:dyDescent="0.2">
      <c r="A92" t="s">
        <v>91</v>
      </c>
      <c r="B92" t="s">
        <v>862</v>
      </c>
    </row>
    <row r="93" spans="1:2" x14ac:dyDescent="0.2">
      <c r="A93" t="s">
        <v>92</v>
      </c>
      <c r="B93" t="s">
        <v>863</v>
      </c>
    </row>
    <row r="94" spans="1:2" x14ac:dyDescent="0.2">
      <c r="A94" t="s">
        <v>93</v>
      </c>
      <c r="B94" t="s">
        <v>864</v>
      </c>
    </row>
    <row r="95" spans="1:2" x14ac:dyDescent="0.2">
      <c r="A95" t="s">
        <v>94</v>
      </c>
      <c r="B95" t="s">
        <v>865</v>
      </c>
    </row>
    <row r="96" spans="1:2" x14ac:dyDescent="0.2">
      <c r="A96" t="s">
        <v>95</v>
      </c>
      <c r="B96" t="s">
        <v>866</v>
      </c>
    </row>
    <row r="97" spans="1:2" x14ac:dyDescent="0.2">
      <c r="A97" t="s">
        <v>96</v>
      </c>
      <c r="B97" t="s">
        <v>867</v>
      </c>
    </row>
    <row r="98" spans="1:2" x14ac:dyDescent="0.2">
      <c r="A98" t="s">
        <v>97</v>
      </c>
      <c r="B98" t="s">
        <v>868</v>
      </c>
    </row>
    <row r="99" spans="1:2" x14ac:dyDescent="0.2">
      <c r="A99" t="s">
        <v>98</v>
      </c>
      <c r="B99" t="s">
        <v>869</v>
      </c>
    </row>
    <row r="100" spans="1:2" x14ac:dyDescent="0.2">
      <c r="A100" t="s">
        <v>99</v>
      </c>
      <c r="B100" t="s">
        <v>870</v>
      </c>
    </row>
    <row r="101" spans="1:2" x14ac:dyDescent="0.2">
      <c r="A101" t="s">
        <v>100</v>
      </c>
      <c r="B101" t="s">
        <v>871</v>
      </c>
    </row>
    <row r="102" spans="1:2" x14ac:dyDescent="0.2">
      <c r="A102" t="s">
        <v>101</v>
      </c>
      <c r="B102" t="s">
        <v>872</v>
      </c>
    </row>
    <row r="103" spans="1:2" x14ac:dyDescent="0.2">
      <c r="A103" t="s">
        <v>102</v>
      </c>
      <c r="B103" t="s">
        <v>873</v>
      </c>
    </row>
    <row r="104" spans="1:2" x14ac:dyDescent="0.2">
      <c r="A104" t="s">
        <v>103</v>
      </c>
      <c r="B104" t="s">
        <v>874</v>
      </c>
    </row>
    <row r="105" spans="1:2" x14ac:dyDescent="0.2">
      <c r="A105" t="s">
        <v>104</v>
      </c>
      <c r="B105" t="s">
        <v>875</v>
      </c>
    </row>
    <row r="106" spans="1:2" x14ac:dyDescent="0.2">
      <c r="A106" t="s">
        <v>105</v>
      </c>
      <c r="B106" t="s">
        <v>876</v>
      </c>
    </row>
    <row r="107" spans="1:2" x14ac:dyDescent="0.2">
      <c r="A107" t="s">
        <v>106</v>
      </c>
      <c r="B107" t="s">
        <v>877</v>
      </c>
    </row>
    <row r="108" spans="1:2" x14ac:dyDescent="0.2">
      <c r="A108" t="s">
        <v>107</v>
      </c>
      <c r="B108" t="s">
        <v>878</v>
      </c>
    </row>
    <row r="109" spans="1:2" x14ac:dyDescent="0.2">
      <c r="A109" t="s">
        <v>108</v>
      </c>
      <c r="B109" t="s">
        <v>879</v>
      </c>
    </row>
    <row r="110" spans="1:2" x14ac:dyDescent="0.2">
      <c r="A110" t="s">
        <v>109</v>
      </c>
      <c r="B110" t="s">
        <v>880</v>
      </c>
    </row>
    <row r="111" spans="1:2" x14ac:dyDescent="0.2">
      <c r="A111" t="s">
        <v>110</v>
      </c>
      <c r="B111" t="s">
        <v>881</v>
      </c>
    </row>
    <row r="112" spans="1:2" x14ac:dyDescent="0.2">
      <c r="A112" t="s">
        <v>111</v>
      </c>
      <c r="B112" t="s">
        <v>882</v>
      </c>
    </row>
    <row r="113" spans="1:2" x14ac:dyDescent="0.2">
      <c r="A113" t="s">
        <v>112</v>
      </c>
      <c r="B113" t="s">
        <v>883</v>
      </c>
    </row>
    <row r="114" spans="1:2" x14ac:dyDescent="0.2">
      <c r="A114" t="s">
        <v>113</v>
      </c>
      <c r="B114" t="s">
        <v>884</v>
      </c>
    </row>
    <row r="115" spans="1:2" x14ac:dyDescent="0.2">
      <c r="A115" t="s">
        <v>114</v>
      </c>
      <c r="B115" t="s">
        <v>885</v>
      </c>
    </row>
    <row r="116" spans="1:2" x14ac:dyDescent="0.2">
      <c r="A116" t="s">
        <v>115</v>
      </c>
      <c r="B116" t="s">
        <v>886</v>
      </c>
    </row>
    <row r="117" spans="1:2" x14ac:dyDescent="0.2">
      <c r="A117" t="s">
        <v>116</v>
      </c>
      <c r="B117" t="s">
        <v>887</v>
      </c>
    </row>
    <row r="118" spans="1:2" x14ac:dyDescent="0.2">
      <c r="A118" t="s">
        <v>117</v>
      </c>
      <c r="B118" t="s">
        <v>888</v>
      </c>
    </row>
    <row r="119" spans="1:2" x14ac:dyDescent="0.2">
      <c r="A119" t="s">
        <v>118</v>
      </c>
      <c r="B119" t="s">
        <v>889</v>
      </c>
    </row>
    <row r="120" spans="1:2" x14ac:dyDescent="0.2">
      <c r="A120" t="s">
        <v>119</v>
      </c>
      <c r="B120" t="s">
        <v>890</v>
      </c>
    </row>
    <row r="121" spans="1:2" x14ac:dyDescent="0.2">
      <c r="A121" t="s">
        <v>120</v>
      </c>
      <c r="B121" t="s">
        <v>891</v>
      </c>
    </row>
    <row r="122" spans="1:2" x14ac:dyDescent="0.2">
      <c r="A122" t="s">
        <v>121</v>
      </c>
      <c r="B122" t="s">
        <v>892</v>
      </c>
    </row>
    <row r="123" spans="1:2" x14ac:dyDescent="0.2">
      <c r="A123" t="s">
        <v>122</v>
      </c>
      <c r="B123" t="s">
        <v>893</v>
      </c>
    </row>
    <row r="124" spans="1:2" x14ac:dyDescent="0.2">
      <c r="A124" t="s">
        <v>123</v>
      </c>
      <c r="B124" t="s">
        <v>894</v>
      </c>
    </row>
    <row r="125" spans="1:2" x14ac:dyDescent="0.2">
      <c r="A125" t="s">
        <v>124</v>
      </c>
      <c r="B125" t="s">
        <v>895</v>
      </c>
    </row>
    <row r="126" spans="1:2" x14ac:dyDescent="0.2">
      <c r="A126" t="s">
        <v>125</v>
      </c>
      <c r="B126" t="s">
        <v>896</v>
      </c>
    </row>
    <row r="127" spans="1:2" x14ac:dyDescent="0.2">
      <c r="A127" t="s">
        <v>126</v>
      </c>
      <c r="B127" t="s">
        <v>897</v>
      </c>
    </row>
    <row r="128" spans="1:2" x14ac:dyDescent="0.2">
      <c r="A128" t="s">
        <v>127</v>
      </c>
      <c r="B128" t="s">
        <v>898</v>
      </c>
    </row>
    <row r="129" spans="1:2" x14ac:dyDescent="0.2">
      <c r="A129" t="s">
        <v>128</v>
      </c>
      <c r="B129" t="s">
        <v>899</v>
      </c>
    </row>
    <row r="130" spans="1:2" x14ac:dyDescent="0.2">
      <c r="A130" t="s">
        <v>129</v>
      </c>
      <c r="B130" t="s">
        <v>900</v>
      </c>
    </row>
    <row r="131" spans="1:2" x14ac:dyDescent="0.2">
      <c r="A131" t="s">
        <v>130</v>
      </c>
      <c r="B131" t="s">
        <v>901</v>
      </c>
    </row>
    <row r="132" spans="1:2" x14ac:dyDescent="0.2">
      <c r="A132" t="s">
        <v>131</v>
      </c>
      <c r="B132" t="s">
        <v>902</v>
      </c>
    </row>
    <row r="133" spans="1:2" x14ac:dyDescent="0.2">
      <c r="A133" t="s">
        <v>132</v>
      </c>
      <c r="B133" t="s">
        <v>903</v>
      </c>
    </row>
    <row r="134" spans="1:2" x14ac:dyDescent="0.2">
      <c r="A134" t="s">
        <v>133</v>
      </c>
      <c r="B134" t="s">
        <v>904</v>
      </c>
    </row>
    <row r="135" spans="1:2" x14ac:dyDescent="0.2">
      <c r="A135" t="s">
        <v>134</v>
      </c>
      <c r="B135" t="s">
        <v>905</v>
      </c>
    </row>
    <row r="136" spans="1:2" s="1" customFormat="1" x14ac:dyDescent="0.2">
      <c r="A136" s="1" t="s">
        <v>135</v>
      </c>
      <c r="B136" s="1" t="s">
        <v>906</v>
      </c>
    </row>
    <row r="137" spans="1:2" x14ac:dyDescent="0.2">
      <c r="A137" t="s">
        <v>136</v>
      </c>
      <c r="B137" t="s">
        <v>907</v>
      </c>
    </row>
    <row r="138" spans="1:2" s="1" customFormat="1" x14ac:dyDescent="0.2">
      <c r="A138" s="1" t="s">
        <v>137</v>
      </c>
      <c r="B138" s="1" t="s">
        <v>908</v>
      </c>
    </row>
    <row r="139" spans="1:2" x14ac:dyDescent="0.2">
      <c r="A139" t="s">
        <v>138</v>
      </c>
      <c r="B139" t="s">
        <v>909</v>
      </c>
    </row>
    <row r="140" spans="1:2" x14ac:dyDescent="0.2">
      <c r="A140" t="s">
        <v>139</v>
      </c>
      <c r="B140" t="s">
        <v>910</v>
      </c>
    </row>
    <row r="141" spans="1:2" x14ac:dyDescent="0.2">
      <c r="A141" t="s">
        <v>140</v>
      </c>
      <c r="B141" t="s">
        <v>911</v>
      </c>
    </row>
    <row r="142" spans="1:2" x14ac:dyDescent="0.2">
      <c r="A142" t="s">
        <v>141</v>
      </c>
      <c r="B142" t="s">
        <v>912</v>
      </c>
    </row>
    <row r="143" spans="1:2" x14ac:dyDescent="0.2">
      <c r="A143" t="s">
        <v>142</v>
      </c>
      <c r="B143" t="s">
        <v>913</v>
      </c>
    </row>
    <row r="144" spans="1:2" x14ac:dyDescent="0.2">
      <c r="A144" t="s">
        <v>143</v>
      </c>
      <c r="B144" t="s">
        <v>914</v>
      </c>
    </row>
    <row r="145" spans="1:2" x14ac:dyDescent="0.2">
      <c r="A145" t="s">
        <v>144</v>
      </c>
      <c r="B145" t="s">
        <v>915</v>
      </c>
    </row>
    <row r="146" spans="1:2" x14ac:dyDescent="0.2">
      <c r="A146" t="s">
        <v>145</v>
      </c>
      <c r="B146" t="s">
        <v>916</v>
      </c>
    </row>
    <row r="147" spans="1:2" x14ac:dyDescent="0.2">
      <c r="A147" t="s">
        <v>146</v>
      </c>
      <c r="B147" t="s">
        <v>917</v>
      </c>
    </row>
    <row r="148" spans="1:2" s="1" customFormat="1" x14ac:dyDescent="0.2">
      <c r="A148" s="1" t="s">
        <v>147</v>
      </c>
      <c r="B148" s="1" t="s">
        <v>918</v>
      </c>
    </row>
    <row r="149" spans="1:2" x14ac:dyDescent="0.2">
      <c r="A149" t="s">
        <v>148</v>
      </c>
      <c r="B149" t="s">
        <v>919</v>
      </c>
    </row>
    <row r="150" spans="1:2" s="1" customFormat="1" x14ac:dyDescent="0.2">
      <c r="A150" s="1" t="s">
        <v>149</v>
      </c>
      <c r="B150" s="1" t="s">
        <v>920</v>
      </c>
    </row>
    <row r="151" spans="1:2" x14ac:dyDescent="0.2">
      <c r="A151" t="s">
        <v>150</v>
      </c>
      <c r="B151" t="s">
        <v>921</v>
      </c>
    </row>
    <row r="152" spans="1:2" x14ac:dyDescent="0.2">
      <c r="A152" t="s">
        <v>151</v>
      </c>
      <c r="B152" t="s">
        <v>922</v>
      </c>
    </row>
    <row r="153" spans="1:2" x14ac:dyDescent="0.2">
      <c r="A153" t="s">
        <v>152</v>
      </c>
      <c r="B153" t="s">
        <v>923</v>
      </c>
    </row>
    <row r="154" spans="1:2" x14ac:dyDescent="0.2">
      <c r="A154" t="s">
        <v>153</v>
      </c>
      <c r="B154" t="s">
        <v>924</v>
      </c>
    </row>
    <row r="155" spans="1:2" x14ac:dyDescent="0.2">
      <c r="A155" t="s">
        <v>154</v>
      </c>
      <c r="B155" t="s">
        <v>925</v>
      </c>
    </row>
    <row r="156" spans="1:2" x14ac:dyDescent="0.2">
      <c r="A156" t="s">
        <v>155</v>
      </c>
      <c r="B156" t="s">
        <v>926</v>
      </c>
    </row>
    <row r="157" spans="1:2" x14ac:dyDescent="0.2">
      <c r="A157" t="s">
        <v>156</v>
      </c>
      <c r="B157" t="s">
        <v>927</v>
      </c>
    </row>
    <row r="158" spans="1:2" x14ac:dyDescent="0.2">
      <c r="A158" t="s">
        <v>157</v>
      </c>
      <c r="B158" t="s">
        <v>928</v>
      </c>
    </row>
    <row r="159" spans="1:2" x14ac:dyDescent="0.2">
      <c r="A159" t="s">
        <v>158</v>
      </c>
      <c r="B159" t="s">
        <v>929</v>
      </c>
    </row>
    <row r="160" spans="1:2" x14ac:dyDescent="0.2">
      <c r="A160" t="s">
        <v>159</v>
      </c>
      <c r="B160" t="s">
        <v>930</v>
      </c>
    </row>
    <row r="161" spans="1:2" x14ac:dyDescent="0.2">
      <c r="A161" t="s">
        <v>160</v>
      </c>
      <c r="B161" t="s">
        <v>931</v>
      </c>
    </row>
    <row r="162" spans="1:2" x14ac:dyDescent="0.2">
      <c r="A162" t="s">
        <v>161</v>
      </c>
      <c r="B162" t="s">
        <v>932</v>
      </c>
    </row>
    <row r="163" spans="1:2" x14ac:dyDescent="0.2">
      <c r="A163" t="s">
        <v>162</v>
      </c>
      <c r="B163" t="s">
        <v>933</v>
      </c>
    </row>
    <row r="164" spans="1:2" x14ac:dyDescent="0.2">
      <c r="A164" t="s">
        <v>163</v>
      </c>
      <c r="B164" t="s">
        <v>934</v>
      </c>
    </row>
    <row r="165" spans="1:2" x14ac:dyDescent="0.2">
      <c r="A165" t="s">
        <v>164</v>
      </c>
      <c r="B165" t="s">
        <v>935</v>
      </c>
    </row>
    <row r="166" spans="1:2" x14ac:dyDescent="0.2">
      <c r="A166" t="s">
        <v>165</v>
      </c>
      <c r="B166" t="s">
        <v>936</v>
      </c>
    </row>
    <row r="167" spans="1:2" x14ac:dyDescent="0.2">
      <c r="A167" t="s">
        <v>166</v>
      </c>
      <c r="B167" t="s">
        <v>937</v>
      </c>
    </row>
    <row r="168" spans="1:2" x14ac:dyDescent="0.2">
      <c r="A168" t="s">
        <v>167</v>
      </c>
      <c r="B168" t="s">
        <v>938</v>
      </c>
    </row>
    <row r="169" spans="1:2" x14ac:dyDescent="0.2">
      <c r="A169" t="s">
        <v>168</v>
      </c>
      <c r="B169" t="s">
        <v>939</v>
      </c>
    </row>
    <row r="170" spans="1:2" x14ac:dyDescent="0.2">
      <c r="A170" t="s">
        <v>169</v>
      </c>
      <c r="B170" t="s">
        <v>940</v>
      </c>
    </row>
    <row r="171" spans="1:2" x14ac:dyDescent="0.2">
      <c r="A171" t="s">
        <v>170</v>
      </c>
      <c r="B171" t="s">
        <v>941</v>
      </c>
    </row>
    <row r="172" spans="1:2" s="1" customFormat="1" x14ac:dyDescent="0.2">
      <c r="A172" s="1" t="s">
        <v>171</v>
      </c>
      <c r="B172" s="1" t="s">
        <v>942</v>
      </c>
    </row>
    <row r="173" spans="1:2" x14ac:dyDescent="0.2">
      <c r="A173" t="s">
        <v>172</v>
      </c>
      <c r="B173" t="s">
        <v>943</v>
      </c>
    </row>
    <row r="174" spans="1:2" s="1" customFormat="1" x14ac:dyDescent="0.2">
      <c r="A174" s="1" t="s">
        <v>173</v>
      </c>
      <c r="B174" s="1" t="s">
        <v>944</v>
      </c>
    </row>
    <row r="175" spans="1:2" x14ac:dyDescent="0.2">
      <c r="A175" t="s">
        <v>174</v>
      </c>
      <c r="B175" t="s">
        <v>945</v>
      </c>
    </row>
    <row r="176" spans="1:2" x14ac:dyDescent="0.2">
      <c r="A176" t="s">
        <v>175</v>
      </c>
      <c r="B176" t="s">
        <v>946</v>
      </c>
    </row>
    <row r="177" spans="1:2" x14ac:dyDescent="0.2">
      <c r="A177" t="s">
        <v>176</v>
      </c>
      <c r="B177" t="s">
        <v>947</v>
      </c>
    </row>
    <row r="178" spans="1:2" x14ac:dyDescent="0.2">
      <c r="A178" t="s">
        <v>177</v>
      </c>
      <c r="B178" t="s">
        <v>948</v>
      </c>
    </row>
    <row r="179" spans="1:2" x14ac:dyDescent="0.2">
      <c r="A179" t="s">
        <v>178</v>
      </c>
      <c r="B179" t="s">
        <v>949</v>
      </c>
    </row>
    <row r="180" spans="1:2" x14ac:dyDescent="0.2">
      <c r="A180" t="s">
        <v>179</v>
      </c>
      <c r="B180" t="s">
        <v>950</v>
      </c>
    </row>
    <row r="181" spans="1:2" x14ac:dyDescent="0.2">
      <c r="A181" t="s">
        <v>180</v>
      </c>
      <c r="B181" t="s">
        <v>951</v>
      </c>
    </row>
    <row r="182" spans="1:2" x14ac:dyDescent="0.2">
      <c r="A182" t="s">
        <v>181</v>
      </c>
      <c r="B182" t="s">
        <v>952</v>
      </c>
    </row>
    <row r="183" spans="1:2" x14ac:dyDescent="0.2">
      <c r="A183" t="s">
        <v>182</v>
      </c>
      <c r="B183" t="s">
        <v>953</v>
      </c>
    </row>
    <row r="184" spans="1:2" s="1" customFormat="1" x14ac:dyDescent="0.2">
      <c r="A184" s="1" t="s">
        <v>183</v>
      </c>
      <c r="B184" s="1" t="s">
        <v>954</v>
      </c>
    </row>
    <row r="185" spans="1:2" x14ac:dyDescent="0.2">
      <c r="A185" t="s">
        <v>184</v>
      </c>
      <c r="B185" t="s">
        <v>955</v>
      </c>
    </row>
    <row r="186" spans="1:2" s="1" customFormat="1" x14ac:dyDescent="0.2">
      <c r="A186" s="1" t="s">
        <v>185</v>
      </c>
      <c r="B186" s="1" t="s">
        <v>956</v>
      </c>
    </row>
    <row r="187" spans="1:2" x14ac:dyDescent="0.2">
      <c r="A187" t="s">
        <v>186</v>
      </c>
      <c r="B187" t="s">
        <v>957</v>
      </c>
    </row>
    <row r="188" spans="1:2" x14ac:dyDescent="0.2">
      <c r="A188" t="s">
        <v>187</v>
      </c>
      <c r="B188" t="s">
        <v>958</v>
      </c>
    </row>
    <row r="189" spans="1:2" x14ac:dyDescent="0.2">
      <c r="A189" t="s">
        <v>188</v>
      </c>
      <c r="B189" t="s">
        <v>959</v>
      </c>
    </row>
    <row r="190" spans="1:2" x14ac:dyDescent="0.2">
      <c r="A190" t="s">
        <v>189</v>
      </c>
      <c r="B190" t="s">
        <v>960</v>
      </c>
    </row>
    <row r="191" spans="1:2" x14ac:dyDescent="0.2">
      <c r="A191" t="s">
        <v>190</v>
      </c>
      <c r="B191" t="s">
        <v>961</v>
      </c>
    </row>
    <row r="192" spans="1:2" x14ac:dyDescent="0.2">
      <c r="A192" t="s">
        <v>191</v>
      </c>
      <c r="B192" t="s">
        <v>962</v>
      </c>
    </row>
    <row r="193" spans="1:2" x14ac:dyDescent="0.2">
      <c r="A193" t="s">
        <v>192</v>
      </c>
      <c r="B193" t="s">
        <v>963</v>
      </c>
    </row>
    <row r="194" spans="1:2" x14ac:dyDescent="0.2">
      <c r="A194" t="s">
        <v>193</v>
      </c>
      <c r="B194" t="s">
        <v>964</v>
      </c>
    </row>
    <row r="195" spans="1:2" x14ac:dyDescent="0.2">
      <c r="A195" t="s">
        <v>194</v>
      </c>
      <c r="B195" t="s">
        <v>965</v>
      </c>
    </row>
    <row r="196" spans="1:2" x14ac:dyDescent="0.2">
      <c r="A196" t="s">
        <v>195</v>
      </c>
      <c r="B196" t="s">
        <v>966</v>
      </c>
    </row>
    <row r="197" spans="1:2" x14ac:dyDescent="0.2">
      <c r="A197" t="s">
        <v>196</v>
      </c>
      <c r="B197" t="s">
        <v>967</v>
      </c>
    </row>
    <row r="198" spans="1:2" x14ac:dyDescent="0.2">
      <c r="A198" t="s">
        <v>197</v>
      </c>
      <c r="B198" t="s">
        <v>968</v>
      </c>
    </row>
    <row r="199" spans="1:2" x14ac:dyDescent="0.2">
      <c r="A199" t="s">
        <v>198</v>
      </c>
      <c r="B199" t="s">
        <v>969</v>
      </c>
    </row>
    <row r="200" spans="1:2" x14ac:dyDescent="0.2">
      <c r="A200" t="s">
        <v>199</v>
      </c>
      <c r="B200" t="s">
        <v>970</v>
      </c>
    </row>
    <row r="201" spans="1:2" x14ac:dyDescent="0.2">
      <c r="A201" t="s">
        <v>200</v>
      </c>
      <c r="B201" t="s">
        <v>971</v>
      </c>
    </row>
    <row r="202" spans="1:2" x14ac:dyDescent="0.2">
      <c r="A202" t="s">
        <v>201</v>
      </c>
      <c r="B202" t="s">
        <v>972</v>
      </c>
    </row>
    <row r="203" spans="1:2" x14ac:dyDescent="0.2">
      <c r="A203" t="s">
        <v>202</v>
      </c>
      <c r="B203" t="s">
        <v>973</v>
      </c>
    </row>
    <row r="204" spans="1:2" x14ac:dyDescent="0.2">
      <c r="A204" t="s">
        <v>203</v>
      </c>
      <c r="B204" t="s">
        <v>974</v>
      </c>
    </row>
    <row r="205" spans="1:2" x14ac:dyDescent="0.2">
      <c r="A205" t="s">
        <v>204</v>
      </c>
      <c r="B205" t="s">
        <v>975</v>
      </c>
    </row>
    <row r="206" spans="1:2" x14ac:dyDescent="0.2">
      <c r="A206" t="s">
        <v>205</v>
      </c>
      <c r="B206" t="s">
        <v>976</v>
      </c>
    </row>
    <row r="207" spans="1:2" x14ac:dyDescent="0.2">
      <c r="A207" t="s">
        <v>206</v>
      </c>
      <c r="B207" t="s">
        <v>977</v>
      </c>
    </row>
    <row r="208" spans="1:2" s="1" customFormat="1" x14ac:dyDescent="0.2">
      <c r="A208" s="1" t="s">
        <v>207</v>
      </c>
      <c r="B208" s="1" t="s">
        <v>978</v>
      </c>
    </row>
    <row r="209" spans="1:2" x14ac:dyDescent="0.2">
      <c r="A209" t="s">
        <v>208</v>
      </c>
      <c r="B209" t="s">
        <v>979</v>
      </c>
    </row>
    <row r="210" spans="1:2" s="1" customFormat="1" x14ac:dyDescent="0.2">
      <c r="A210" s="1" t="s">
        <v>209</v>
      </c>
      <c r="B210" s="1" t="s">
        <v>980</v>
      </c>
    </row>
    <row r="211" spans="1:2" x14ac:dyDescent="0.2">
      <c r="A211" t="s">
        <v>210</v>
      </c>
      <c r="B211" t="s">
        <v>981</v>
      </c>
    </row>
    <row r="212" spans="1:2" x14ac:dyDescent="0.2">
      <c r="A212" t="s">
        <v>211</v>
      </c>
      <c r="B212" t="s">
        <v>982</v>
      </c>
    </row>
    <row r="213" spans="1:2" x14ac:dyDescent="0.2">
      <c r="A213" t="s">
        <v>212</v>
      </c>
      <c r="B213" t="s">
        <v>983</v>
      </c>
    </row>
    <row r="214" spans="1:2" x14ac:dyDescent="0.2">
      <c r="A214" t="s">
        <v>213</v>
      </c>
      <c r="B214" t="s">
        <v>984</v>
      </c>
    </row>
    <row r="215" spans="1:2" x14ac:dyDescent="0.2">
      <c r="A215" t="s">
        <v>214</v>
      </c>
      <c r="B215" t="s">
        <v>985</v>
      </c>
    </row>
    <row r="216" spans="1:2" x14ac:dyDescent="0.2">
      <c r="A216" t="s">
        <v>215</v>
      </c>
      <c r="B216" t="s">
        <v>986</v>
      </c>
    </row>
    <row r="217" spans="1:2" x14ac:dyDescent="0.2">
      <c r="A217" t="s">
        <v>216</v>
      </c>
      <c r="B217" t="s">
        <v>987</v>
      </c>
    </row>
    <row r="218" spans="1:2" x14ac:dyDescent="0.2">
      <c r="A218" t="s">
        <v>217</v>
      </c>
      <c r="B218" t="s">
        <v>988</v>
      </c>
    </row>
    <row r="219" spans="1:2" x14ac:dyDescent="0.2">
      <c r="A219" t="s">
        <v>218</v>
      </c>
      <c r="B219" t="s">
        <v>989</v>
      </c>
    </row>
    <row r="220" spans="1:2" s="1" customFormat="1" x14ac:dyDescent="0.2">
      <c r="A220" s="1" t="s">
        <v>219</v>
      </c>
      <c r="B220" s="1" t="s">
        <v>990</v>
      </c>
    </row>
    <row r="221" spans="1:2" x14ac:dyDescent="0.2">
      <c r="A221" t="s">
        <v>220</v>
      </c>
      <c r="B221" t="s">
        <v>991</v>
      </c>
    </row>
    <row r="222" spans="1:2" s="1" customFormat="1" x14ac:dyDescent="0.2">
      <c r="A222" s="1" t="s">
        <v>221</v>
      </c>
      <c r="B222" s="1" t="s">
        <v>992</v>
      </c>
    </row>
    <row r="223" spans="1:2" x14ac:dyDescent="0.2">
      <c r="A223" t="s">
        <v>222</v>
      </c>
      <c r="B223" t="s">
        <v>993</v>
      </c>
    </row>
    <row r="224" spans="1:2" x14ac:dyDescent="0.2">
      <c r="A224" t="s">
        <v>223</v>
      </c>
      <c r="B224" t="s">
        <v>994</v>
      </c>
    </row>
    <row r="225" spans="1:2" x14ac:dyDescent="0.2">
      <c r="A225" t="s">
        <v>224</v>
      </c>
      <c r="B225" t="s">
        <v>995</v>
      </c>
    </row>
    <row r="226" spans="1:2" x14ac:dyDescent="0.2">
      <c r="A226" t="s">
        <v>225</v>
      </c>
      <c r="B226" t="s">
        <v>996</v>
      </c>
    </row>
    <row r="227" spans="1:2" x14ac:dyDescent="0.2">
      <c r="A227" t="s">
        <v>226</v>
      </c>
      <c r="B227" t="s">
        <v>997</v>
      </c>
    </row>
    <row r="228" spans="1:2" x14ac:dyDescent="0.2">
      <c r="A228" t="s">
        <v>227</v>
      </c>
      <c r="B228" t="s">
        <v>998</v>
      </c>
    </row>
    <row r="229" spans="1:2" x14ac:dyDescent="0.2">
      <c r="A229" t="s">
        <v>228</v>
      </c>
      <c r="B229" t="s">
        <v>999</v>
      </c>
    </row>
    <row r="230" spans="1:2" x14ac:dyDescent="0.2">
      <c r="A230" t="s">
        <v>229</v>
      </c>
      <c r="B230" t="s">
        <v>1000</v>
      </c>
    </row>
    <row r="231" spans="1:2" x14ac:dyDescent="0.2">
      <c r="A231" t="s">
        <v>230</v>
      </c>
      <c r="B231" t="s">
        <v>1001</v>
      </c>
    </row>
    <row r="232" spans="1:2" x14ac:dyDescent="0.2">
      <c r="A232" t="s">
        <v>231</v>
      </c>
      <c r="B232" t="s">
        <v>1002</v>
      </c>
    </row>
    <row r="233" spans="1:2" x14ac:dyDescent="0.2">
      <c r="A233" t="s">
        <v>232</v>
      </c>
      <c r="B233" t="s">
        <v>1003</v>
      </c>
    </row>
    <row r="234" spans="1:2" x14ac:dyDescent="0.2">
      <c r="A234" t="s">
        <v>233</v>
      </c>
      <c r="B234" t="s">
        <v>1004</v>
      </c>
    </row>
    <row r="235" spans="1:2" x14ac:dyDescent="0.2">
      <c r="A235" t="s">
        <v>234</v>
      </c>
      <c r="B235" t="s">
        <v>1005</v>
      </c>
    </row>
    <row r="236" spans="1:2" x14ac:dyDescent="0.2">
      <c r="A236" t="s">
        <v>235</v>
      </c>
      <c r="B236" t="s">
        <v>1006</v>
      </c>
    </row>
    <row r="237" spans="1:2" x14ac:dyDescent="0.2">
      <c r="A237" t="s">
        <v>236</v>
      </c>
      <c r="B237" t="s">
        <v>1007</v>
      </c>
    </row>
    <row r="238" spans="1:2" x14ac:dyDescent="0.2">
      <c r="A238" t="s">
        <v>237</v>
      </c>
      <c r="B238" t="s">
        <v>1008</v>
      </c>
    </row>
    <row r="239" spans="1:2" x14ac:dyDescent="0.2">
      <c r="A239" t="s">
        <v>238</v>
      </c>
      <c r="B239" t="s">
        <v>1009</v>
      </c>
    </row>
    <row r="240" spans="1:2" x14ac:dyDescent="0.2">
      <c r="A240" t="s">
        <v>239</v>
      </c>
      <c r="B240" t="s">
        <v>1010</v>
      </c>
    </row>
    <row r="241" spans="1:2" x14ac:dyDescent="0.2">
      <c r="A241" t="s">
        <v>240</v>
      </c>
      <c r="B241" t="s">
        <v>1011</v>
      </c>
    </row>
    <row r="242" spans="1:2" x14ac:dyDescent="0.2">
      <c r="A242" t="s">
        <v>241</v>
      </c>
      <c r="B242" t="s">
        <v>1012</v>
      </c>
    </row>
    <row r="243" spans="1:2" x14ac:dyDescent="0.2">
      <c r="A243" t="s">
        <v>242</v>
      </c>
      <c r="B243" t="s">
        <v>1013</v>
      </c>
    </row>
    <row r="244" spans="1:2" s="1" customFormat="1" x14ac:dyDescent="0.2">
      <c r="A244" s="1" t="s">
        <v>243</v>
      </c>
      <c r="B244" s="1" t="s">
        <v>1014</v>
      </c>
    </row>
    <row r="245" spans="1:2" x14ac:dyDescent="0.2">
      <c r="A245" t="s">
        <v>244</v>
      </c>
      <c r="B245" t="s">
        <v>1015</v>
      </c>
    </row>
    <row r="246" spans="1:2" s="1" customFormat="1" x14ac:dyDescent="0.2">
      <c r="A246" s="1" t="s">
        <v>245</v>
      </c>
      <c r="B246" s="1" t="s">
        <v>1016</v>
      </c>
    </row>
    <row r="247" spans="1:2" x14ac:dyDescent="0.2">
      <c r="A247" t="s">
        <v>246</v>
      </c>
      <c r="B247" t="s">
        <v>1017</v>
      </c>
    </row>
    <row r="248" spans="1:2" x14ac:dyDescent="0.2">
      <c r="A248" t="s">
        <v>247</v>
      </c>
      <c r="B248" t="s">
        <v>1018</v>
      </c>
    </row>
    <row r="249" spans="1:2" x14ac:dyDescent="0.2">
      <c r="A249" t="s">
        <v>248</v>
      </c>
      <c r="B249" t="s">
        <v>1019</v>
      </c>
    </row>
    <row r="250" spans="1:2" x14ac:dyDescent="0.2">
      <c r="A250" t="s">
        <v>249</v>
      </c>
      <c r="B250" t="s">
        <v>1020</v>
      </c>
    </row>
    <row r="251" spans="1:2" x14ac:dyDescent="0.2">
      <c r="A251" t="s">
        <v>250</v>
      </c>
      <c r="B251" t="s">
        <v>1021</v>
      </c>
    </row>
    <row r="252" spans="1:2" x14ac:dyDescent="0.2">
      <c r="A252" t="s">
        <v>251</v>
      </c>
      <c r="B252" t="s">
        <v>1022</v>
      </c>
    </row>
    <row r="253" spans="1:2" x14ac:dyDescent="0.2">
      <c r="A253" t="s">
        <v>252</v>
      </c>
      <c r="B253" t="s">
        <v>1023</v>
      </c>
    </row>
    <row r="254" spans="1:2" x14ac:dyDescent="0.2">
      <c r="A254" t="s">
        <v>253</v>
      </c>
      <c r="B254" t="s">
        <v>1024</v>
      </c>
    </row>
    <row r="255" spans="1:2" x14ac:dyDescent="0.2">
      <c r="A255" t="s">
        <v>254</v>
      </c>
      <c r="B255" t="s">
        <v>1025</v>
      </c>
    </row>
    <row r="256" spans="1:2" s="1" customFormat="1" x14ac:dyDescent="0.2">
      <c r="A256" s="1" t="s">
        <v>255</v>
      </c>
      <c r="B256" s="1" t="s">
        <v>1026</v>
      </c>
    </row>
    <row r="257" spans="1:2" x14ac:dyDescent="0.2">
      <c r="A257" t="s">
        <v>256</v>
      </c>
      <c r="B257" t="s">
        <v>1027</v>
      </c>
    </row>
    <row r="258" spans="1:2" s="1" customFormat="1" x14ac:dyDescent="0.2">
      <c r="A258" s="1" t="s">
        <v>257</v>
      </c>
      <c r="B258" s="1" t="s">
        <v>1028</v>
      </c>
    </row>
    <row r="259" spans="1:2" x14ac:dyDescent="0.2">
      <c r="A259" t="s">
        <v>258</v>
      </c>
      <c r="B259" t="s">
        <v>1029</v>
      </c>
    </row>
    <row r="260" spans="1:2" x14ac:dyDescent="0.2">
      <c r="A260" t="s">
        <v>259</v>
      </c>
      <c r="B260" t="s">
        <v>1030</v>
      </c>
    </row>
    <row r="261" spans="1:2" x14ac:dyDescent="0.2">
      <c r="A261" t="s">
        <v>260</v>
      </c>
      <c r="B261" t="s">
        <v>1031</v>
      </c>
    </row>
    <row r="262" spans="1:2" x14ac:dyDescent="0.2">
      <c r="A262" t="s">
        <v>261</v>
      </c>
      <c r="B262" t="s">
        <v>1032</v>
      </c>
    </row>
    <row r="263" spans="1:2" x14ac:dyDescent="0.2">
      <c r="A263" t="s">
        <v>262</v>
      </c>
      <c r="B263" t="s">
        <v>1033</v>
      </c>
    </row>
    <row r="264" spans="1:2" x14ac:dyDescent="0.2">
      <c r="A264" t="s">
        <v>263</v>
      </c>
      <c r="B264" t="s">
        <v>1034</v>
      </c>
    </row>
    <row r="265" spans="1:2" x14ac:dyDescent="0.2">
      <c r="A265" t="s">
        <v>264</v>
      </c>
      <c r="B265" t="s">
        <v>1035</v>
      </c>
    </row>
    <row r="266" spans="1:2" x14ac:dyDescent="0.2">
      <c r="A266" t="s">
        <v>265</v>
      </c>
      <c r="B266" t="s">
        <v>1036</v>
      </c>
    </row>
    <row r="267" spans="1:2" x14ac:dyDescent="0.2">
      <c r="A267" t="s">
        <v>266</v>
      </c>
      <c r="B267" t="s">
        <v>1037</v>
      </c>
    </row>
    <row r="268" spans="1:2" x14ac:dyDescent="0.2">
      <c r="A268" t="s">
        <v>267</v>
      </c>
      <c r="B268" t="s">
        <v>1038</v>
      </c>
    </row>
    <row r="269" spans="1:2" x14ac:dyDescent="0.2">
      <c r="A269" t="s">
        <v>268</v>
      </c>
      <c r="B269" t="s">
        <v>1039</v>
      </c>
    </row>
    <row r="270" spans="1:2" x14ac:dyDescent="0.2">
      <c r="A270" t="s">
        <v>269</v>
      </c>
      <c r="B270" t="s">
        <v>1040</v>
      </c>
    </row>
    <row r="271" spans="1:2" x14ac:dyDescent="0.2">
      <c r="A271" t="s">
        <v>270</v>
      </c>
      <c r="B271" t="s">
        <v>1041</v>
      </c>
    </row>
    <row r="272" spans="1:2" x14ac:dyDescent="0.2">
      <c r="A272" t="s">
        <v>271</v>
      </c>
      <c r="B272" t="s">
        <v>1042</v>
      </c>
    </row>
    <row r="273" spans="1:2" x14ac:dyDescent="0.2">
      <c r="A273" t="s">
        <v>272</v>
      </c>
      <c r="B273" t="s">
        <v>1043</v>
      </c>
    </row>
    <row r="274" spans="1:2" x14ac:dyDescent="0.2">
      <c r="A274" t="s">
        <v>273</v>
      </c>
      <c r="B274" t="s">
        <v>1044</v>
      </c>
    </row>
    <row r="275" spans="1:2" x14ac:dyDescent="0.2">
      <c r="A275" t="s">
        <v>274</v>
      </c>
      <c r="B275" t="s">
        <v>1045</v>
      </c>
    </row>
    <row r="276" spans="1:2" x14ac:dyDescent="0.2">
      <c r="A276" t="s">
        <v>275</v>
      </c>
      <c r="B276" t="s">
        <v>1046</v>
      </c>
    </row>
    <row r="277" spans="1:2" x14ac:dyDescent="0.2">
      <c r="A277" t="s">
        <v>276</v>
      </c>
      <c r="B277" t="s">
        <v>1047</v>
      </c>
    </row>
    <row r="278" spans="1:2" x14ac:dyDescent="0.2">
      <c r="A278" t="s">
        <v>277</v>
      </c>
      <c r="B278" t="s">
        <v>1048</v>
      </c>
    </row>
    <row r="279" spans="1:2" x14ac:dyDescent="0.2">
      <c r="A279" t="s">
        <v>278</v>
      </c>
      <c r="B279" t="s">
        <v>1049</v>
      </c>
    </row>
    <row r="280" spans="1:2" s="1" customFormat="1" x14ac:dyDescent="0.2">
      <c r="A280" s="1" t="s">
        <v>279</v>
      </c>
      <c r="B280" s="1" t="s">
        <v>1050</v>
      </c>
    </row>
    <row r="281" spans="1:2" x14ac:dyDescent="0.2">
      <c r="A281" t="s">
        <v>280</v>
      </c>
      <c r="B281" t="s">
        <v>1051</v>
      </c>
    </row>
    <row r="282" spans="1:2" s="1" customFormat="1" x14ac:dyDescent="0.2">
      <c r="A282" s="1" t="s">
        <v>281</v>
      </c>
      <c r="B282" s="1" t="s">
        <v>1052</v>
      </c>
    </row>
    <row r="283" spans="1:2" x14ac:dyDescent="0.2">
      <c r="A283" t="s">
        <v>282</v>
      </c>
      <c r="B283" t="s">
        <v>1053</v>
      </c>
    </row>
    <row r="284" spans="1:2" x14ac:dyDescent="0.2">
      <c r="A284" t="s">
        <v>283</v>
      </c>
      <c r="B284" t="s">
        <v>1054</v>
      </c>
    </row>
    <row r="285" spans="1:2" x14ac:dyDescent="0.2">
      <c r="A285" t="s">
        <v>284</v>
      </c>
      <c r="B285" t="s">
        <v>1055</v>
      </c>
    </row>
    <row r="286" spans="1:2" x14ac:dyDescent="0.2">
      <c r="A286" t="s">
        <v>285</v>
      </c>
      <c r="B286" t="s">
        <v>1056</v>
      </c>
    </row>
    <row r="287" spans="1:2" x14ac:dyDescent="0.2">
      <c r="A287" t="s">
        <v>286</v>
      </c>
      <c r="B287" t="s">
        <v>1057</v>
      </c>
    </row>
    <row r="288" spans="1:2" x14ac:dyDescent="0.2">
      <c r="A288" t="s">
        <v>287</v>
      </c>
      <c r="B288" t="s">
        <v>1058</v>
      </c>
    </row>
    <row r="289" spans="1:2" x14ac:dyDescent="0.2">
      <c r="A289" t="s">
        <v>288</v>
      </c>
      <c r="B289" t="s">
        <v>1059</v>
      </c>
    </row>
    <row r="290" spans="1:2" x14ac:dyDescent="0.2">
      <c r="A290" t="s">
        <v>289</v>
      </c>
      <c r="B290" t="s">
        <v>1060</v>
      </c>
    </row>
    <row r="291" spans="1:2" x14ac:dyDescent="0.2">
      <c r="A291" t="s">
        <v>290</v>
      </c>
      <c r="B291" t="s">
        <v>1061</v>
      </c>
    </row>
    <row r="292" spans="1:2" s="1" customFormat="1" x14ac:dyDescent="0.2">
      <c r="A292" s="1" t="s">
        <v>291</v>
      </c>
      <c r="B292" s="1" t="s">
        <v>1062</v>
      </c>
    </row>
    <row r="293" spans="1:2" x14ac:dyDescent="0.2">
      <c r="A293" t="s">
        <v>292</v>
      </c>
      <c r="B293" t="s">
        <v>1063</v>
      </c>
    </row>
    <row r="294" spans="1:2" s="1" customFormat="1" x14ac:dyDescent="0.2">
      <c r="A294" s="1" t="s">
        <v>293</v>
      </c>
      <c r="B294" s="1" t="s">
        <v>1064</v>
      </c>
    </row>
    <row r="295" spans="1:2" x14ac:dyDescent="0.2">
      <c r="A295" t="s">
        <v>294</v>
      </c>
      <c r="B295" t="s">
        <v>1065</v>
      </c>
    </row>
    <row r="296" spans="1:2" x14ac:dyDescent="0.2">
      <c r="A296" t="s">
        <v>295</v>
      </c>
      <c r="B296" t="s">
        <v>1066</v>
      </c>
    </row>
    <row r="297" spans="1:2" x14ac:dyDescent="0.2">
      <c r="A297" t="s">
        <v>296</v>
      </c>
      <c r="B297" t="s">
        <v>1067</v>
      </c>
    </row>
    <row r="298" spans="1:2" x14ac:dyDescent="0.2">
      <c r="A298" t="s">
        <v>297</v>
      </c>
      <c r="B298" t="s">
        <v>1068</v>
      </c>
    </row>
    <row r="299" spans="1:2" x14ac:dyDescent="0.2">
      <c r="A299" t="s">
        <v>298</v>
      </c>
      <c r="B299" t="s">
        <v>1069</v>
      </c>
    </row>
    <row r="300" spans="1:2" x14ac:dyDescent="0.2">
      <c r="A300" t="s">
        <v>299</v>
      </c>
      <c r="B300" t="s">
        <v>1070</v>
      </c>
    </row>
    <row r="301" spans="1:2" x14ac:dyDescent="0.2">
      <c r="A301" t="s">
        <v>300</v>
      </c>
      <c r="B301" t="s">
        <v>1071</v>
      </c>
    </row>
    <row r="302" spans="1:2" x14ac:dyDescent="0.2">
      <c r="A302" t="s">
        <v>301</v>
      </c>
      <c r="B302" t="s">
        <v>1072</v>
      </c>
    </row>
    <row r="303" spans="1:2" x14ac:dyDescent="0.2">
      <c r="A303" t="s">
        <v>302</v>
      </c>
      <c r="B303" t="s">
        <v>1073</v>
      </c>
    </row>
    <row r="304" spans="1:2" x14ac:dyDescent="0.2">
      <c r="A304" t="s">
        <v>303</v>
      </c>
      <c r="B304" t="s">
        <v>1074</v>
      </c>
    </row>
    <row r="305" spans="1:2" x14ac:dyDescent="0.2">
      <c r="A305" t="s">
        <v>304</v>
      </c>
      <c r="B305" t="s">
        <v>1075</v>
      </c>
    </row>
    <row r="306" spans="1:2" x14ac:dyDescent="0.2">
      <c r="A306" t="s">
        <v>305</v>
      </c>
      <c r="B306" t="s">
        <v>1076</v>
      </c>
    </row>
    <row r="307" spans="1:2" x14ac:dyDescent="0.2">
      <c r="A307" t="s">
        <v>306</v>
      </c>
      <c r="B307" t="s">
        <v>1077</v>
      </c>
    </row>
    <row r="308" spans="1:2" x14ac:dyDescent="0.2">
      <c r="A308" t="s">
        <v>307</v>
      </c>
      <c r="B308" t="s">
        <v>1078</v>
      </c>
    </row>
    <row r="309" spans="1:2" x14ac:dyDescent="0.2">
      <c r="A309" t="s">
        <v>308</v>
      </c>
      <c r="B309" t="s">
        <v>1079</v>
      </c>
    </row>
    <row r="310" spans="1:2" x14ac:dyDescent="0.2">
      <c r="A310" t="s">
        <v>309</v>
      </c>
      <c r="B310" t="s">
        <v>1080</v>
      </c>
    </row>
    <row r="311" spans="1:2" x14ac:dyDescent="0.2">
      <c r="A311" t="s">
        <v>310</v>
      </c>
      <c r="B311" t="s">
        <v>1081</v>
      </c>
    </row>
    <row r="312" spans="1:2" x14ac:dyDescent="0.2">
      <c r="A312" t="s">
        <v>311</v>
      </c>
      <c r="B312" t="s">
        <v>1082</v>
      </c>
    </row>
    <row r="313" spans="1:2" x14ac:dyDescent="0.2">
      <c r="A313" t="s">
        <v>312</v>
      </c>
      <c r="B313" t="s">
        <v>1083</v>
      </c>
    </row>
    <row r="314" spans="1:2" x14ac:dyDescent="0.2">
      <c r="A314" t="s">
        <v>313</v>
      </c>
      <c r="B314" t="s">
        <v>1084</v>
      </c>
    </row>
    <row r="315" spans="1:2" x14ac:dyDescent="0.2">
      <c r="A315" t="s">
        <v>314</v>
      </c>
      <c r="B315" t="s">
        <v>1085</v>
      </c>
    </row>
    <row r="316" spans="1:2" s="1" customFormat="1" x14ac:dyDescent="0.2">
      <c r="A316" s="1" t="s">
        <v>315</v>
      </c>
      <c r="B316" s="1" t="s">
        <v>1086</v>
      </c>
    </row>
    <row r="317" spans="1:2" x14ac:dyDescent="0.2">
      <c r="A317" t="s">
        <v>316</v>
      </c>
      <c r="B317" t="s">
        <v>1087</v>
      </c>
    </row>
    <row r="318" spans="1:2" s="1" customFormat="1" x14ac:dyDescent="0.2">
      <c r="A318" s="1" t="s">
        <v>317</v>
      </c>
      <c r="B318" s="1" t="s">
        <v>1088</v>
      </c>
    </row>
    <row r="319" spans="1:2" x14ac:dyDescent="0.2">
      <c r="A319" t="s">
        <v>318</v>
      </c>
      <c r="B319" t="s">
        <v>1089</v>
      </c>
    </row>
    <row r="320" spans="1:2" x14ac:dyDescent="0.2">
      <c r="A320" t="s">
        <v>319</v>
      </c>
      <c r="B320" t="s">
        <v>1090</v>
      </c>
    </row>
    <row r="321" spans="1:2" x14ac:dyDescent="0.2">
      <c r="A321" t="s">
        <v>320</v>
      </c>
      <c r="B321" t="s">
        <v>1091</v>
      </c>
    </row>
    <row r="322" spans="1:2" x14ac:dyDescent="0.2">
      <c r="A322" t="s">
        <v>321</v>
      </c>
      <c r="B322" t="s">
        <v>1092</v>
      </c>
    </row>
    <row r="323" spans="1:2" x14ac:dyDescent="0.2">
      <c r="A323" t="s">
        <v>322</v>
      </c>
      <c r="B323" t="s">
        <v>1093</v>
      </c>
    </row>
    <row r="324" spans="1:2" x14ac:dyDescent="0.2">
      <c r="A324" t="s">
        <v>323</v>
      </c>
      <c r="B324" t="s">
        <v>1094</v>
      </c>
    </row>
    <row r="325" spans="1:2" x14ac:dyDescent="0.2">
      <c r="A325" t="s">
        <v>324</v>
      </c>
      <c r="B325" t="s">
        <v>1095</v>
      </c>
    </row>
    <row r="326" spans="1:2" x14ac:dyDescent="0.2">
      <c r="A326" t="s">
        <v>325</v>
      </c>
      <c r="B326" t="s">
        <v>1096</v>
      </c>
    </row>
    <row r="327" spans="1:2" x14ac:dyDescent="0.2">
      <c r="A327" t="s">
        <v>326</v>
      </c>
      <c r="B327" t="s">
        <v>1097</v>
      </c>
    </row>
    <row r="328" spans="1:2" x14ac:dyDescent="0.2">
      <c r="A328" t="s">
        <v>327</v>
      </c>
      <c r="B328" t="s">
        <v>1098</v>
      </c>
    </row>
    <row r="329" spans="1:2" x14ac:dyDescent="0.2">
      <c r="A329" t="s">
        <v>328</v>
      </c>
      <c r="B329" t="s">
        <v>1099</v>
      </c>
    </row>
    <row r="330" spans="1:2" x14ac:dyDescent="0.2">
      <c r="A330" t="s">
        <v>329</v>
      </c>
      <c r="B330" t="s">
        <v>1100</v>
      </c>
    </row>
    <row r="331" spans="1:2" x14ac:dyDescent="0.2">
      <c r="A331" t="s">
        <v>330</v>
      </c>
      <c r="B331" t="s">
        <v>1101</v>
      </c>
    </row>
    <row r="332" spans="1:2" x14ac:dyDescent="0.2">
      <c r="A332" t="s">
        <v>331</v>
      </c>
      <c r="B332" t="s">
        <v>1102</v>
      </c>
    </row>
    <row r="333" spans="1:2" x14ac:dyDescent="0.2">
      <c r="A333" t="s">
        <v>332</v>
      </c>
      <c r="B333" t="s">
        <v>1103</v>
      </c>
    </row>
    <row r="334" spans="1:2" x14ac:dyDescent="0.2">
      <c r="A334" t="s">
        <v>333</v>
      </c>
      <c r="B334" t="s">
        <v>1104</v>
      </c>
    </row>
    <row r="335" spans="1:2" x14ac:dyDescent="0.2">
      <c r="A335" t="s">
        <v>334</v>
      </c>
      <c r="B335" t="s">
        <v>1105</v>
      </c>
    </row>
    <row r="336" spans="1:2" x14ac:dyDescent="0.2">
      <c r="A336" t="s">
        <v>335</v>
      </c>
      <c r="B336" t="s">
        <v>1106</v>
      </c>
    </row>
    <row r="337" spans="1:2" x14ac:dyDescent="0.2">
      <c r="A337" t="s">
        <v>336</v>
      </c>
      <c r="B337" t="s">
        <v>1107</v>
      </c>
    </row>
    <row r="338" spans="1:2" x14ac:dyDescent="0.2">
      <c r="A338" t="s">
        <v>337</v>
      </c>
      <c r="B338" t="s">
        <v>1108</v>
      </c>
    </row>
    <row r="339" spans="1:2" x14ac:dyDescent="0.2">
      <c r="A339" t="s">
        <v>338</v>
      </c>
      <c r="B339" t="s">
        <v>1109</v>
      </c>
    </row>
    <row r="340" spans="1:2" x14ac:dyDescent="0.2">
      <c r="A340" t="s">
        <v>339</v>
      </c>
      <c r="B340" t="s">
        <v>1110</v>
      </c>
    </row>
    <row r="341" spans="1:2" x14ac:dyDescent="0.2">
      <c r="A341" t="s">
        <v>340</v>
      </c>
      <c r="B341" t="s">
        <v>1111</v>
      </c>
    </row>
    <row r="342" spans="1:2" x14ac:dyDescent="0.2">
      <c r="A342" t="s">
        <v>341</v>
      </c>
      <c r="B342" t="s">
        <v>1112</v>
      </c>
    </row>
    <row r="343" spans="1:2" x14ac:dyDescent="0.2">
      <c r="A343" t="s">
        <v>342</v>
      </c>
      <c r="B343" t="s">
        <v>1113</v>
      </c>
    </row>
    <row r="344" spans="1:2" x14ac:dyDescent="0.2">
      <c r="A344" t="s">
        <v>343</v>
      </c>
      <c r="B344" t="s">
        <v>1114</v>
      </c>
    </row>
    <row r="345" spans="1:2" x14ac:dyDescent="0.2">
      <c r="A345" t="s">
        <v>344</v>
      </c>
      <c r="B345" t="s">
        <v>1115</v>
      </c>
    </row>
    <row r="346" spans="1:2" x14ac:dyDescent="0.2">
      <c r="A346" t="s">
        <v>345</v>
      </c>
      <c r="B346" t="s">
        <v>1116</v>
      </c>
    </row>
    <row r="347" spans="1:2" x14ac:dyDescent="0.2">
      <c r="A347" t="s">
        <v>346</v>
      </c>
      <c r="B347" t="s">
        <v>1117</v>
      </c>
    </row>
    <row r="348" spans="1:2" x14ac:dyDescent="0.2">
      <c r="A348" t="s">
        <v>347</v>
      </c>
      <c r="B348" t="s">
        <v>1118</v>
      </c>
    </row>
    <row r="349" spans="1:2" x14ac:dyDescent="0.2">
      <c r="A349" t="s">
        <v>348</v>
      </c>
      <c r="B349" t="s">
        <v>1119</v>
      </c>
    </row>
    <row r="350" spans="1:2" x14ac:dyDescent="0.2">
      <c r="A350" t="s">
        <v>349</v>
      </c>
      <c r="B350" t="s">
        <v>1120</v>
      </c>
    </row>
    <row r="351" spans="1:2" x14ac:dyDescent="0.2">
      <c r="A351" t="s">
        <v>350</v>
      </c>
      <c r="B351" t="s">
        <v>1121</v>
      </c>
    </row>
    <row r="352" spans="1:2" x14ac:dyDescent="0.2">
      <c r="A352" t="s">
        <v>351</v>
      </c>
      <c r="B352" t="s">
        <v>1122</v>
      </c>
    </row>
    <row r="353" spans="1:2" x14ac:dyDescent="0.2">
      <c r="A353" t="s">
        <v>352</v>
      </c>
      <c r="B353" t="s">
        <v>1123</v>
      </c>
    </row>
    <row r="354" spans="1:2" x14ac:dyDescent="0.2">
      <c r="A354" t="s">
        <v>353</v>
      </c>
      <c r="B354" t="s">
        <v>1124</v>
      </c>
    </row>
    <row r="355" spans="1:2" x14ac:dyDescent="0.2">
      <c r="A355" t="s">
        <v>354</v>
      </c>
      <c r="B355" t="s">
        <v>1125</v>
      </c>
    </row>
    <row r="356" spans="1:2" x14ac:dyDescent="0.2">
      <c r="A356" t="s">
        <v>355</v>
      </c>
      <c r="B356" t="s">
        <v>1126</v>
      </c>
    </row>
    <row r="357" spans="1:2" x14ac:dyDescent="0.2">
      <c r="A357" t="s">
        <v>356</v>
      </c>
      <c r="B357" t="s">
        <v>1127</v>
      </c>
    </row>
    <row r="358" spans="1:2" x14ac:dyDescent="0.2">
      <c r="A358" t="s">
        <v>357</v>
      </c>
      <c r="B358" t="s">
        <v>1128</v>
      </c>
    </row>
    <row r="359" spans="1:2" x14ac:dyDescent="0.2">
      <c r="A359" t="s">
        <v>358</v>
      </c>
      <c r="B359" t="s">
        <v>1129</v>
      </c>
    </row>
    <row r="360" spans="1:2" x14ac:dyDescent="0.2">
      <c r="A360" t="s">
        <v>359</v>
      </c>
      <c r="B360" t="s">
        <v>1130</v>
      </c>
    </row>
    <row r="361" spans="1:2" x14ac:dyDescent="0.2">
      <c r="A361" t="s">
        <v>360</v>
      </c>
      <c r="B361" t="s">
        <v>1131</v>
      </c>
    </row>
    <row r="362" spans="1:2" x14ac:dyDescent="0.2">
      <c r="A362" t="s">
        <v>361</v>
      </c>
      <c r="B362" t="s">
        <v>1132</v>
      </c>
    </row>
    <row r="363" spans="1:2" x14ac:dyDescent="0.2">
      <c r="A363" t="s">
        <v>362</v>
      </c>
      <c r="B363" t="s">
        <v>1133</v>
      </c>
    </row>
    <row r="364" spans="1:2" x14ac:dyDescent="0.2">
      <c r="A364" t="s">
        <v>363</v>
      </c>
      <c r="B364" t="s">
        <v>1134</v>
      </c>
    </row>
    <row r="365" spans="1:2" x14ac:dyDescent="0.2">
      <c r="A365" t="s">
        <v>364</v>
      </c>
      <c r="B365" t="s">
        <v>1135</v>
      </c>
    </row>
    <row r="366" spans="1:2" x14ac:dyDescent="0.2">
      <c r="A366" t="s">
        <v>365</v>
      </c>
      <c r="B366" t="s">
        <v>1136</v>
      </c>
    </row>
    <row r="367" spans="1:2" x14ac:dyDescent="0.2">
      <c r="A367" t="s">
        <v>366</v>
      </c>
      <c r="B367" t="s">
        <v>1137</v>
      </c>
    </row>
    <row r="368" spans="1:2" x14ac:dyDescent="0.2">
      <c r="A368" t="s">
        <v>367</v>
      </c>
      <c r="B368" t="s">
        <v>1138</v>
      </c>
    </row>
    <row r="369" spans="1:2" x14ac:dyDescent="0.2">
      <c r="A369" t="s">
        <v>368</v>
      </c>
      <c r="B369" t="s">
        <v>1139</v>
      </c>
    </row>
    <row r="370" spans="1:2" x14ac:dyDescent="0.2">
      <c r="A370" t="s">
        <v>369</v>
      </c>
      <c r="B370" t="s">
        <v>1140</v>
      </c>
    </row>
    <row r="371" spans="1:2" x14ac:dyDescent="0.2">
      <c r="A371" t="s">
        <v>370</v>
      </c>
      <c r="B371" t="s">
        <v>1141</v>
      </c>
    </row>
    <row r="372" spans="1:2" x14ac:dyDescent="0.2">
      <c r="A372" t="s">
        <v>371</v>
      </c>
      <c r="B372" t="s">
        <v>1142</v>
      </c>
    </row>
    <row r="373" spans="1:2" x14ac:dyDescent="0.2">
      <c r="A373" t="s">
        <v>372</v>
      </c>
      <c r="B373" t="s">
        <v>1143</v>
      </c>
    </row>
    <row r="374" spans="1:2" x14ac:dyDescent="0.2">
      <c r="A374" t="s">
        <v>373</v>
      </c>
      <c r="B374" t="s">
        <v>1144</v>
      </c>
    </row>
    <row r="375" spans="1:2" x14ac:dyDescent="0.2">
      <c r="A375" t="s">
        <v>374</v>
      </c>
      <c r="B375" t="s">
        <v>1145</v>
      </c>
    </row>
    <row r="376" spans="1:2" x14ac:dyDescent="0.2">
      <c r="A376" t="s">
        <v>375</v>
      </c>
      <c r="B376" t="s">
        <v>1146</v>
      </c>
    </row>
    <row r="377" spans="1:2" x14ac:dyDescent="0.2">
      <c r="A377" t="s">
        <v>376</v>
      </c>
      <c r="B377" t="s">
        <v>1147</v>
      </c>
    </row>
    <row r="378" spans="1:2" x14ac:dyDescent="0.2">
      <c r="A378" t="s">
        <v>377</v>
      </c>
      <c r="B378" t="s">
        <v>1148</v>
      </c>
    </row>
    <row r="379" spans="1:2" x14ac:dyDescent="0.2">
      <c r="A379" t="s">
        <v>378</v>
      </c>
      <c r="B379" t="s">
        <v>1149</v>
      </c>
    </row>
    <row r="380" spans="1:2" x14ac:dyDescent="0.2">
      <c r="A380" t="s">
        <v>379</v>
      </c>
      <c r="B380" t="s">
        <v>1150</v>
      </c>
    </row>
    <row r="381" spans="1:2" x14ac:dyDescent="0.2">
      <c r="A381" t="s">
        <v>380</v>
      </c>
      <c r="B381" t="s">
        <v>1151</v>
      </c>
    </row>
    <row r="382" spans="1:2" x14ac:dyDescent="0.2">
      <c r="A382" t="s">
        <v>381</v>
      </c>
      <c r="B382" t="s">
        <v>1152</v>
      </c>
    </row>
    <row r="383" spans="1:2" x14ac:dyDescent="0.2">
      <c r="A383" t="s">
        <v>382</v>
      </c>
      <c r="B383" t="s">
        <v>1153</v>
      </c>
    </row>
    <row r="384" spans="1:2" x14ac:dyDescent="0.2">
      <c r="A384" t="s">
        <v>383</v>
      </c>
      <c r="B384" t="s">
        <v>1154</v>
      </c>
    </row>
    <row r="385" spans="1:2" x14ac:dyDescent="0.2">
      <c r="A385" t="s">
        <v>384</v>
      </c>
      <c r="B385" t="s">
        <v>1155</v>
      </c>
    </row>
    <row r="386" spans="1:2" x14ac:dyDescent="0.2">
      <c r="A386" t="s">
        <v>385</v>
      </c>
      <c r="B386" t="s">
        <v>1156</v>
      </c>
    </row>
    <row r="387" spans="1:2" x14ac:dyDescent="0.2">
      <c r="A387" t="s">
        <v>386</v>
      </c>
      <c r="B387" t="s">
        <v>1157</v>
      </c>
    </row>
    <row r="388" spans="1:2" x14ac:dyDescent="0.2">
      <c r="A388" t="s">
        <v>387</v>
      </c>
      <c r="B388" t="s">
        <v>1158</v>
      </c>
    </row>
    <row r="389" spans="1:2" x14ac:dyDescent="0.2">
      <c r="A389" t="s">
        <v>388</v>
      </c>
      <c r="B389" t="s">
        <v>1159</v>
      </c>
    </row>
    <row r="390" spans="1:2" x14ac:dyDescent="0.2">
      <c r="A390" t="s">
        <v>389</v>
      </c>
      <c r="B390" t="s">
        <v>1160</v>
      </c>
    </row>
    <row r="391" spans="1:2" x14ac:dyDescent="0.2">
      <c r="A391" t="s">
        <v>390</v>
      </c>
      <c r="B391" t="s">
        <v>1161</v>
      </c>
    </row>
    <row r="392" spans="1:2" x14ac:dyDescent="0.2">
      <c r="A392" t="s">
        <v>391</v>
      </c>
      <c r="B392" t="s">
        <v>1162</v>
      </c>
    </row>
    <row r="393" spans="1:2" x14ac:dyDescent="0.2">
      <c r="A393" t="s">
        <v>392</v>
      </c>
      <c r="B393" t="s">
        <v>1163</v>
      </c>
    </row>
    <row r="394" spans="1:2" x14ac:dyDescent="0.2">
      <c r="A394" t="s">
        <v>393</v>
      </c>
      <c r="B394" t="s">
        <v>1164</v>
      </c>
    </row>
    <row r="395" spans="1:2" x14ac:dyDescent="0.2">
      <c r="A395" t="s">
        <v>394</v>
      </c>
      <c r="B395" t="s">
        <v>1165</v>
      </c>
    </row>
    <row r="396" spans="1:2" x14ac:dyDescent="0.2">
      <c r="A396" t="s">
        <v>395</v>
      </c>
      <c r="B396" t="s">
        <v>1166</v>
      </c>
    </row>
    <row r="397" spans="1:2" x14ac:dyDescent="0.2">
      <c r="A397" t="s">
        <v>396</v>
      </c>
      <c r="B397" t="s">
        <v>1167</v>
      </c>
    </row>
    <row r="398" spans="1:2" x14ac:dyDescent="0.2">
      <c r="A398" t="s">
        <v>397</v>
      </c>
      <c r="B398" t="s">
        <v>1168</v>
      </c>
    </row>
    <row r="399" spans="1:2" x14ac:dyDescent="0.2">
      <c r="A399" t="s">
        <v>398</v>
      </c>
      <c r="B399" t="s">
        <v>1169</v>
      </c>
    </row>
    <row r="400" spans="1:2" x14ac:dyDescent="0.2">
      <c r="A400" t="s">
        <v>399</v>
      </c>
      <c r="B400" t="s">
        <v>1170</v>
      </c>
    </row>
    <row r="401" spans="1:2" x14ac:dyDescent="0.2">
      <c r="A401" t="s">
        <v>400</v>
      </c>
      <c r="B401" t="s">
        <v>1171</v>
      </c>
    </row>
    <row r="402" spans="1:2" x14ac:dyDescent="0.2">
      <c r="A402" t="s">
        <v>401</v>
      </c>
      <c r="B402" t="s">
        <v>1172</v>
      </c>
    </row>
    <row r="403" spans="1:2" x14ac:dyDescent="0.2">
      <c r="A403" t="s">
        <v>402</v>
      </c>
      <c r="B403" t="s">
        <v>1173</v>
      </c>
    </row>
    <row r="404" spans="1:2" x14ac:dyDescent="0.2">
      <c r="A404" t="s">
        <v>403</v>
      </c>
      <c r="B404" t="s">
        <v>1174</v>
      </c>
    </row>
    <row r="405" spans="1:2" x14ac:dyDescent="0.2">
      <c r="A405" t="s">
        <v>404</v>
      </c>
      <c r="B405" t="s">
        <v>1175</v>
      </c>
    </row>
    <row r="406" spans="1:2" x14ac:dyDescent="0.2">
      <c r="A406" t="s">
        <v>405</v>
      </c>
      <c r="B406" t="s">
        <v>1176</v>
      </c>
    </row>
    <row r="407" spans="1:2" x14ac:dyDescent="0.2">
      <c r="A407" t="s">
        <v>406</v>
      </c>
      <c r="B407" t="s">
        <v>1177</v>
      </c>
    </row>
    <row r="408" spans="1:2" x14ac:dyDescent="0.2">
      <c r="A408" t="s">
        <v>407</v>
      </c>
      <c r="B408" t="s">
        <v>1178</v>
      </c>
    </row>
    <row r="409" spans="1:2" x14ac:dyDescent="0.2">
      <c r="A409" t="s">
        <v>408</v>
      </c>
      <c r="B409" t="s">
        <v>1179</v>
      </c>
    </row>
    <row r="410" spans="1:2" x14ac:dyDescent="0.2">
      <c r="A410" t="s">
        <v>409</v>
      </c>
      <c r="B410" t="s">
        <v>1180</v>
      </c>
    </row>
    <row r="411" spans="1:2" x14ac:dyDescent="0.2">
      <c r="A411" t="s">
        <v>410</v>
      </c>
      <c r="B411" t="s">
        <v>1181</v>
      </c>
    </row>
    <row r="412" spans="1:2" x14ac:dyDescent="0.2">
      <c r="A412" t="s">
        <v>411</v>
      </c>
      <c r="B412" t="s">
        <v>1182</v>
      </c>
    </row>
    <row r="413" spans="1:2" x14ac:dyDescent="0.2">
      <c r="A413" t="s">
        <v>412</v>
      </c>
      <c r="B413" t="s">
        <v>1183</v>
      </c>
    </row>
    <row r="414" spans="1:2" x14ac:dyDescent="0.2">
      <c r="A414" t="s">
        <v>413</v>
      </c>
      <c r="B414" t="s">
        <v>1184</v>
      </c>
    </row>
    <row r="415" spans="1:2" x14ac:dyDescent="0.2">
      <c r="A415" t="s">
        <v>414</v>
      </c>
      <c r="B415" t="s">
        <v>1185</v>
      </c>
    </row>
    <row r="416" spans="1:2" x14ac:dyDescent="0.2">
      <c r="A416" t="s">
        <v>415</v>
      </c>
      <c r="B416" t="s">
        <v>1186</v>
      </c>
    </row>
    <row r="417" spans="1:2" x14ac:dyDescent="0.2">
      <c r="A417" t="s">
        <v>416</v>
      </c>
      <c r="B417" t="s">
        <v>1187</v>
      </c>
    </row>
    <row r="418" spans="1:2" x14ac:dyDescent="0.2">
      <c r="A418" t="s">
        <v>417</v>
      </c>
      <c r="B418" t="s">
        <v>1188</v>
      </c>
    </row>
    <row r="419" spans="1:2" x14ac:dyDescent="0.2">
      <c r="A419" t="s">
        <v>418</v>
      </c>
      <c r="B419" t="s">
        <v>1189</v>
      </c>
    </row>
    <row r="420" spans="1:2" x14ac:dyDescent="0.2">
      <c r="A420" t="s">
        <v>419</v>
      </c>
      <c r="B420" t="s">
        <v>1190</v>
      </c>
    </row>
    <row r="421" spans="1:2" x14ac:dyDescent="0.2">
      <c r="A421" t="s">
        <v>420</v>
      </c>
      <c r="B421" t="s">
        <v>1191</v>
      </c>
    </row>
    <row r="422" spans="1:2" x14ac:dyDescent="0.2">
      <c r="A422" t="s">
        <v>421</v>
      </c>
      <c r="B422" t="s">
        <v>1192</v>
      </c>
    </row>
    <row r="423" spans="1:2" x14ac:dyDescent="0.2">
      <c r="A423" t="s">
        <v>422</v>
      </c>
      <c r="B423" t="s">
        <v>1193</v>
      </c>
    </row>
    <row r="424" spans="1:2" x14ac:dyDescent="0.2">
      <c r="A424" t="s">
        <v>423</v>
      </c>
      <c r="B424" t="s">
        <v>1194</v>
      </c>
    </row>
    <row r="425" spans="1:2" x14ac:dyDescent="0.2">
      <c r="A425" t="s">
        <v>424</v>
      </c>
      <c r="B425" t="s">
        <v>1195</v>
      </c>
    </row>
    <row r="426" spans="1:2" x14ac:dyDescent="0.2">
      <c r="A426" t="s">
        <v>425</v>
      </c>
      <c r="B426" t="s">
        <v>1196</v>
      </c>
    </row>
    <row r="427" spans="1:2" x14ac:dyDescent="0.2">
      <c r="A427" t="s">
        <v>426</v>
      </c>
      <c r="B427" t="s">
        <v>1197</v>
      </c>
    </row>
    <row r="428" spans="1:2" x14ac:dyDescent="0.2">
      <c r="A428" t="s">
        <v>427</v>
      </c>
      <c r="B428" t="s">
        <v>1198</v>
      </c>
    </row>
    <row r="429" spans="1:2" x14ac:dyDescent="0.2">
      <c r="A429" t="s">
        <v>428</v>
      </c>
      <c r="B429" t="s">
        <v>1199</v>
      </c>
    </row>
    <row r="430" spans="1:2" x14ac:dyDescent="0.2">
      <c r="A430" t="s">
        <v>429</v>
      </c>
      <c r="B430" t="s">
        <v>1200</v>
      </c>
    </row>
    <row r="431" spans="1:2" x14ac:dyDescent="0.2">
      <c r="A431" t="s">
        <v>430</v>
      </c>
      <c r="B431" t="s">
        <v>1201</v>
      </c>
    </row>
    <row r="432" spans="1:2" x14ac:dyDescent="0.2">
      <c r="A432" t="s">
        <v>431</v>
      </c>
      <c r="B432" t="s">
        <v>1202</v>
      </c>
    </row>
    <row r="433" spans="1:2" x14ac:dyDescent="0.2">
      <c r="A433" t="s">
        <v>432</v>
      </c>
      <c r="B433" t="s">
        <v>1203</v>
      </c>
    </row>
    <row r="434" spans="1:2" x14ac:dyDescent="0.2">
      <c r="A434" t="s">
        <v>433</v>
      </c>
      <c r="B434" t="s">
        <v>1204</v>
      </c>
    </row>
    <row r="435" spans="1:2" x14ac:dyDescent="0.2">
      <c r="A435" t="s">
        <v>434</v>
      </c>
      <c r="B435" t="s">
        <v>1205</v>
      </c>
    </row>
    <row r="436" spans="1:2" x14ac:dyDescent="0.2">
      <c r="A436" t="s">
        <v>435</v>
      </c>
      <c r="B436" t="s">
        <v>1206</v>
      </c>
    </row>
    <row r="437" spans="1:2" x14ac:dyDescent="0.2">
      <c r="A437" t="s">
        <v>436</v>
      </c>
      <c r="B437" t="s">
        <v>1207</v>
      </c>
    </row>
    <row r="438" spans="1:2" x14ac:dyDescent="0.2">
      <c r="A438" t="s">
        <v>437</v>
      </c>
      <c r="B438" t="s">
        <v>1208</v>
      </c>
    </row>
    <row r="439" spans="1:2" x14ac:dyDescent="0.2">
      <c r="A439" t="s">
        <v>438</v>
      </c>
      <c r="B439" t="s">
        <v>1209</v>
      </c>
    </row>
    <row r="440" spans="1:2" x14ac:dyDescent="0.2">
      <c r="A440" t="s">
        <v>439</v>
      </c>
      <c r="B440" t="s">
        <v>1210</v>
      </c>
    </row>
    <row r="441" spans="1:2" x14ac:dyDescent="0.2">
      <c r="A441" t="s">
        <v>440</v>
      </c>
      <c r="B441" t="s">
        <v>1211</v>
      </c>
    </row>
    <row r="442" spans="1:2" x14ac:dyDescent="0.2">
      <c r="A442" t="s">
        <v>441</v>
      </c>
      <c r="B442" t="s">
        <v>1212</v>
      </c>
    </row>
    <row r="443" spans="1:2" x14ac:dyDescent="0.2">
      <c r="A443" t="s">
        <v>442</v>
      </c>
      <c r="B443" t="s">
        <v>1213</v>
      </c>
    </row>
    <row r="444" spans="1:2" x14ac:dyDescent="0.2">
      <c r="A444" t="s">
        <v>443</v>
      </c>
      <c r="B444" t="s">
        <v>1214</v>
      </c>
    </row>
    <row r="445" spans="1:2" x14ac:dyDescent="0.2">
      <c r="A445" t="s">
        <v>444</v>
      </c>
      <c r="B445" t="s">
        <v>1215</v>
      </c>
    </row>
    <row r="446" spans="1:2" x14ac:dyDescent="0.2">
      <c r="A446" t="s">
        <v>445</v>
      </c>
      <c r="B446" t="s">
        <v>1216</v>
      </c>
    </row>
    <row r="447" spans="1:2" x14ac:dyDescent="0.2">
      <c r="A447" t="s">
        <v>446</v>
      </c>
      <c r="B447" t="s">
        <v>1217</v>
      </c>
    </row>
    <row r="448" spans="1:2" x14ac:dyDescent="0.2">
      <c r="A448" t="s">
        <v>447</v>
      </c>
      <c r="B448" t="s">
        <v>1218</v>
      </c>
    </row>
    <row r="449" spans="1:2" x14ac:dyDescent="0.2">
      <c r="A449" t="s">
        <v>448</v>
      </c>
      <c r="B449" t="s">
        <v>1219</v>
      </c>
    </row>
    <row r="450" spans="1:2" x14ac:dyDescent="0.2">
      <c r="A450" t="s">
        <v>449</v>
      </c>
      <c r="B450" t="s">
        <v>1220</v>
      </c>
    </row>
    <row r="451" spans="1:2" x14ac:dyDescent="0.2">
      <c r="A451" t="s">
        <v>450</v>
      </c>
      <c r="B451" t="s">
        <v>1221</v>
      </c>
    </row>
    <row r="452" spans="1:2" x14ac:dyDescent="0.2">
      <c r="A452" t="s">
        <v>451</v>
      </c>
      <c r="B452" t="s">
        <v>1222</v>
      </c>
    </row>
    <row r="453" spans="1:2" x14ac:dyDescent="0.2">
      <c r="A453" t="s">
        <v>452</v>
      </c>
      <c r="B453" t="s">
        <v>1223</v>
      </c>
    </row>
    <row r="454" spans="1:2" x14ac:dyDescent="0.2">
      <c r="A454" t="s">
        <v>453</v>
      </c>
      <c r="B454" t="s">
        <v>1224</v>
      </c>
    </row>
    <row r="455" spans="1:2" x14ac:dyDescent="0.2">
      <c r="A455" t="s">
        <v>454</v>
      </c>
      <c r="B455" t="s">
        <v>1225</v>
      </c>
    </row>
    <row r="456" spans="1:2" x14ac:dyDescent="0.2">
      <c r="A456" t="s">
        <v>455</v>
      </c>
      <c r="B456" t="s">
        <v>1226</v>
      </c>
    </row>
    <row r="457" spans="1:2" x14ac:dyDescent="0.2">
      <c r="A457" t="s">
        <v>456</v>
      </c>
      <c r="B457" t="s">
        <v>1227</v>
      </c>
    </row>
    <row r="458" spans="1:2" x14ac:dyDescent="0.2">
      <c r="A458" t="s">
        <v>457</v>
      </c>
      <c r="B458" t="s">
        <v>1228</v>
      </c>
    </row>
    <row r="459" spans="1:2" x14ac:dyDescent="0.2">
      <c r="A459" t="s">
        <v>458</v>
      </c>
      <c r="B459" t="s">
        <v>1229</v>
      </c>
    </row>
    <row r="460" spans="1:2" x14ac:dyDescent="0.2">
      <c r="A460" t="s">
        <v>459</v>
      </c>
      <c r="B460" t="s">
        <v>1230</v>
      </c>
    </row>
    <row r="461" spans="1:2" x14ac:dyDescent="0.2">
      <c r="A461" t="s">
        <v>460</v>
      </c>
      <c r="B461" t="s">
        <v>1231</v>
      </c>
    </row>
    <row r="462" spans="1:2" x14ac:dyDescent="0.2">
      <c r="A462" t="s">
        <v>461</v>
      </c>
      <c r="B462" t="s">
        <v>1232</v>
      </c>
    </row>
    <row r="463" spans="1:2" x14ac:dyDescent="0.2">
      <c r="A463" t="s">
        <v>462</v>
      </c>
      <c r="B463" t="s">
        <v>1233</v>
      </c>
    </row>
    <row r="464" spans="1:2" x14ac:dyDescent="0.2">
      <c r="A464" t="s">
        <v>463</v>
      </c>
      <c r="B464" t="s">
        <v>1234</v>
      </c>
    </row>
    <row r="465" spans="1:2" x14ac:dyDescent="0.2">
      <c r="A465" t="s">
        <v>464</v>
      </c>
      <c r="B465" t="s">
        <v>1235</v>
      </c>
    </row>
    <row r="466" spans="1:2" x14ac:dyDescent="0.2">
      <c r="A466" t="s">
        <v>465</v>
      </c>
      <c r="B466" t="s">
        <v>1236</v>
      </c>
    </row>
    <row r="467" spans="1:2" x14ac:dyDescent="0.2">
      <c r="A467" t="s">
        <v>466</v>
      </c>
      <c r="B467" t="s">
        <v>1237</v>
      </c>
    </row>
    <row r="468" spans="1:2" x14ac:dyDescent="0.2">
      <c r="A468" t="s">
        <v>467</v>
      </c>
      <c r="B468" t="s">
        <v>1238</v>
      </c>
    </row>
    <row r="469" spans="1:2" x14ac:dyDescent="0.2">
      <c r="A469" t="s">
        <v>468</v>
      </c>
      <c r="B469" t="s">
        <v>1239</v>
      </c>
    </row>
    <row r="470" spans="1:2" x14ac:dyDescent="0.2">
      <c r="A470" t="s">
        <v>469</v>
      </c>
      <c r="B470" t="s">
        <v>1240</v>
      </c>
    </row>
    <row r="471" spans="1:2" x14ac:dyDescent="0.2">
      <c r="A471" t="s">
        <v>470</v>
      </c>
      <c r="B471" t="s">
        <v>1241</v>
      </c>
    </row>
    <row r="472" spans="1:2" x14ac:dyDescent="0.2">
      <c r="A472" t="s">
        <v>471</v>
      </c>
      <c r="B472" t="s">
        <v>1242</v>
      </c>
    </row>
    <row r="473" spans="1:2" x14ac:dyDescent="0.2">
      <c r="A473" t="s">
        <v>472</v>
      </c>
      <c r="B473" t="s">
        <v>1243</v>
      </c>
    </row>
    <row r="474" spans="1:2" x14ac:dyDescent="0.2">
      <c r="A474" t="s">
        <v>473</v>
      </c>
      <c r="B474" t="s">
        <v>1244</v>
      </c>
    </row>
    <row r="475" spans="1:2" x14ac:dyDescent="0.2">
      <c r="A475" t="s">
        <v>474</v>
      </c>
      <c r="B475" t="s">
        <v>1245</v>
      </c>
    </row>
    <row r="476" spans="1:2" x14ac:dyDescent="0.2">
      <c r="A476" t="s">
        <v>475</v>
      </c>
      <c r="B476" t="s">
        <v>1246</v>
      </c>
    </row>
    <row r="477" spans="1:2" x14ac:dyDescent="0.2">
      <c r="A477" t="s">
        <v>476</v>
      </c>
      <c r="B477" t="s">
        <v>1247</v>
      </c>
    </row>
    <row r="478" spans="1:2" x14ac:dyDescent="0.2">
      <c r="A478" t="s">
        <v>477</v>
      </c>
      <c r="B478" t="s">
        <v>1248</v>
      </c>
    </row>
    <row r="479" spans="1:2" x14ac:dyDescent="0.2">
      <c r="A479" t="s">
        <v>478</v>
      </c>
      <c r="B479" t="s">
        <v>1249</v>
      </c>
    </row>
    <row r="480" spans="1:2" x14ac:dyDescent="0.2">
      <c r="A480" t="s">
        <v>479</v>
      </c>
      <c r="B480" t="s">
        <v>1250</v>
      </c>
    </row>
    <row r="481" spans="1:2" x14ac:dyDescent="0.2">
      <c r="A481" t="s">
        <v>480</v>
      </c>
      <c r="B481" t="s">
        <v>1251</v>
      </c>
    </row>
    <row r="482" spans="1:2" x14ac:dyDescent="0.2">
      <c r="A482" t="s">
        <v>481</v>
      </c>
      <c r="B482" t="s">
        <v>1252</v>
      </c>
    </row>
    <row r="483" spans="1:2" x14ac:dyDescent="0.2">
      <c r="A483" t="s">
        <v>482</v>
      </c>
      <c r="B483" t="s">
        <v>1253</v>
      </c>
    </row>
    <row r="484" spans="1:2" x14ac:dyDescent="0.2">
      <c r="A484" t="s">
        <v>483</v>
      </c>
      <c r="B484" t="s">
        <v>1254</v>
      </c>
    </row>
    <row r="485" spans="1:2" x14ac:dyDescent="0.2">
      <c r="A485" t="s">
        <v>484</v>
      </c>
      <c r="B485" t="s">
        <v>1255</v>
      </c>
    </row>
    <row r="486" spans="1:2" x14ac:dyDescent="0.2">
      <c r="A486" t="s">
        <v>485</v>
      </c>
      <c r="B486" t="s">
        <v>1256</v>
      </c>
    </row>
    <row r="487" spans="1:2" x14ac:dyDescent="0.2">
      <c r="A487" t="s">
        <v>486</v>
      </c>
      <c r="B487" t="s">
        <v>1257</v>
      </c>
    </row>
    <row r="488" spans="1:2" x14ac:dyDescent="0.2">
      <c r="A488" t="s">
        <v>487</v>
      </c>
      <c r="B488" t="s">
        <v>1258</v>
      </c>
    </row>
    <row r="489" spans="1:2" x14ac:dyDescent="0.2">
      <c r="A489" t="s">
        <v>488</v>
      </c>
      <c r="B489" t="s">
        <v>1259</v>
      </c>
    </row>
    <row r="490" spans="1:2" x14ac:dyDescent="0.2">
      <c r="A490" t="s">
        <v>489</v>
      </c>
      <c r="B490" t="s">
        <v>1260</v>
      </c>
    </row>
    <row r="491" spans="1:2" x14ac:dyDescent="0.2">
      <c r="A491" t="s">
        <v>490</v>
      </c>
      <c r="B491" t="s">
        <v>1261</v>
      </c>
    </row>
    <row r="492" spans="1:2" x14ac:dyDescent="0.2">
      <c r="A492" t="s">
        <v>491</v>
      </c>
      <c r="B492" t="s">
        <v>1262</v>
      </c>
    </row>
    <row r="493" spans="1:2" x14ac:dyDescent="0.2">
      <c r="A493" t="s">
        <v>492</v>
      </c>
      <c r="B493" t="s">
        <v>1263</v>
      </c>
    </row>
    <row r="494" spans="1:2" x14ac:dyDescent="0.2">
      <c r="A494" t="s">
        <v>493</v>
      </c>
      <c r="B494" t="s">
        <v>1264</v>
      </c>
    </row>
    <row r="495" spans="1:2" x14ac:dyDescent="0.2">
      <c r="A495" t="s">
        <v>494</v>
      </c>
      <c r="B495" t="s">
        <v>1265</v>
      </c>
    </row>
    <row r="496" spans="1:2" x14ac:dyDescent="0.2">
      <c r="A496" t="s">
        <v>495</v>
      </c>
      <c r="B496" t="s">
        <v>1266</v>
      </c>
    </row>
    <row r="497" spans="1:2" x14ac:dyDescent="0.2">
      <c r="A497" t="s">
        <v>496</v>
      </c>
      <c r="B497" t="s">
        <v>1267</v>
      </c>
    </row>
    <row r="498" spans="1:2" x14ac:dyDescent="0.2">
      <c r="A498" t="s">
        <v>497</v>
      </c>
      <c r="B498" t="s">
        <v>1268</v>
      </c>
    </row>
    <row r="499" spans="1:2" x14ac:dyDescent="0.2">
      <c r="A499" t="s">
        <v>498</v>
      </c>
      <c r="B499" t="s">
        <v>1269</v>
      </c>
    </row>
    <row r="500" spans="1:2" x14ac:dyDescent="0.2">
      <c r="A500" t="s">
        <v>499</v>
      </c>
      <c r="B500" t="s">
        <v>1270</v>
      </c>
    </row>
    <row r="501" spans="1:2" x14ac:dyDescent="0.2">
      <c r="A501" t="s">
        <v>500</v>
      </c>
      <c r="B501" t="s">
        <v>1271</v>
      </c>
    </row>
    <row r="502" spans="1:2" x14ac:dyDescent="0.2">
      <c r="A502" t="s">
        <v>501</v>
      </c>
      <c r="B502" t="s">
        <v>1272</v>
      </c>
    </row>
    <row r="503" spans="1:2" x14ac:dyDescent="0.2">
      <c r="A503" t="s">
        <v>502</v>
      </c>
      <c r="B503" t="s">
        <v>1273</v>
      </c>
    </row>
    <row r="504" spans="1:2" x14ac:dyDescent="0.2">
      <c r="A504" t="s">
        <v>503</v>
      </c>
      <c r="B504" t="s">
        <v>1274</v>
      </c>
    </row>
    <row r="505" spans="1:2" x14ac:dyDescent="0.2">
      <c r="A505" t="s">
        <v>504</v>
      </c>
      <c r="B505" t="s">
        <v>1275</v>
      </c>
    </row>
    <row r="506" spans="1:2" x14ac:dyDescent="0.2">
      <c r="A506" t="s">
        <v>505</v>
      </c>
      <c r="B506" t="s">
        <v>1276</v>
      </c>
    </row>
    <row r="507" spans="1:2" x14ac:dyDescent="0.2">
      <c r="A507" t="s">
        <v>506</v>
      </c>
      <c r="B507" t="s">
        <v>1277</v>
      </c>
    </row>
    <row r="508" spans="1:2" x14ac:dyDescent="0.2">
      <c r="A508" t="s">
        <v>507</v>
      </c>
      <c r="B508" t="s">
        <v>1278</v>
      </c>
    </row>
    <row r="509" spans="1:2" x14ac:dyDescent="0.2">
      <c r="A509" t="s">
        <v>508</v>
      </c>
      <c r="B509" t="s">
        <v>1279</v>
      </c>
    </row>
    <row r="510" spans="1:2" x14ac:dyDescent="0.2">
      <c r="A510" t="s">
        <v>509</v>
      </c>
      <c r="B510" t="s">
        <v>1280</v>
      </c>
    </row>
    <row r="511" spans="1:2" x14ac:dyDescent="0.2">
      <c r="A511" t="s">
        <v>510</v>
      </c>
      <c r="B511" t="s">
        <v>1281</v>
      </c>
    </row>
    <row r="512" spans="1:2" x14ac:dyDescent="0.2">
      <c r="A512" t="s">
        <v>511</v>
      </c>
      <c r="B512" t="s">
        <v>1282</v>
      </c>
    </row>
    <row r="513" spans="1:2" x14ac:dyDescent="0.2">
      <c r="A513" t="s">
        <v>512</v>
      </c>
      <c r="B513" t="s">
        <v>1283</v>
      </c>
    </row>
    <row r="514" spans="1:2" x14ac:dyDescent="0.2">
      <c r="A514" t="s">
        <v>513</v>
      </c>
      <c r="B514" t="s">
        <v>1284</v>
      </c>
    </row>
    <row r="515" spans="1:2" x14ac:dyDescent="0.2">
      <c r="A515" t="s">
        <v>514</v>
      </c>
      <c r="B515" t="s">
        <v>1285</v>
      </c>
    </row>
    <row r="516" spans="1:2" x14ac:dyDescent="0.2">
      <c r="A516" t="s">
        <v>515</v>
      </c>
      <c r="B516" t="s">
        <v>1286</v>
      </c>
    </row>
    <row r="517" spans="1:2" x14ac:dyDescent="0.2">
      <c r="A517" t="s">
        <v>516</v>
      </c>
      <c r="B517" t="s">
        <v>1287</v>
      </c>
    </row>
    <row r="518" spans="1:2" x14ac:dyDescent="0.2">
      <c r="A518" t="s">
        <v>517</v>
      </c>
      <c r="B518" t="s">
        <v>1288</v>
      </c>
    </row>
    <row r="519" spans="1:2" x14ac:dyDescent="0.2">
      <c r="A519" t="s">
        <v>518</v>
      </c>
      <c r="B519" t="s">
        <v>1289</v>
      </c>
    </row>
    <row r="520" spans="1:2" x14ac:dyDescent="0.2">
      <c r="A520" t="s">
        <v>519</v>
      </c>
      <c r="B520" t="s">
        <v>1290</v>
      </c>
    </row>
    <row r="521" spans="1:2" x14ac:dyDescent="0.2">
      <c r="A521" t="s">
        <v>520</v>
      </c>
      <c r="B521" t="s">
        <v>1291</v>
      </c>
    </row>
    <row r="522" spans="1:2" x14ac:dyDescent="0.2">
      <c r="A522" t="s">
        <v>521</v>
      </c>
      <c r="B522" t="s">
        <v>1292</v>
      </c>
    </row>
    <row r="523" spans="1:2" x14ac:dyDescent="0.2">
      <c r="A523" t="s">
        <v>522</v>
      </c>
      <c r="B523" t="s">
        <v>1293</v>
      </c>
    </row>
    <row r="524" spans="1:2" x14ac:dyDescent="0.2">
      <c r="A524" t="s">
        <v>523</v>
      </c>
      <c r="B524" t="s">
        <v>1294</v>
      </c>
    </row>
    <row r="525" spans="1:2" x14ac:dyDescent="0.2">
      <c r="A525" t="s">
        <v>524</v>
      </c>
      <c r="B525" t="s">
        <v>1295</v>
      </c>
    </row>
    <row r="526" spans="1:2" x14ac:dyDescent="0.2">
      <c r="A526" t="s">
        <v>525</v>
      </c>
      <c r="B526" t="s">
        <v>1296</v>
      </c>
    </row>
    <row r="527" spans="1:2" x14ac:dyDescent="0.2">
      <c r="A527" t="s">
        <v>526</v>
      </c>
      <c r="B527" t="s">
        <v>1297</v>
      </c>
    </row>
    <row r="528" spans="1:2" x14ac:dyDescent="0.2">
      <c r="A528" t="s">
        <v>527</v>
      </c>
      <c r="B528" t="s">
        <v>1298</v>
      </c>
    </row>
    <row r="529" spans="1:2" x14ac:dyDescent="0.2">
      <c r="A529" t="s">
        <v>528</v>
      </c>
      <c r="B529" t="s">
        <v>1299</v>
      </c>
    </row>
    <row r="530" spans="1:2" x14ac:dyDescent="0.2">
      <c r="A530" t="s">
        <v>529</v>
      </c>
      <c r="B530" t="s">
        <v>1300</v>
      </c>
    </row>
    <row r="531" spans="1:2" x14ac:dyDescent="0.2">
      <c r="A531" t="s">
        <v>530</v>
      </c>
      <c r="B531" t="s">
        <v>1301</v>
      </c>
    </row>
    <row r="532" spans="1:2" x14ac:dyDescent="0.2">
      <c r="A532" t="s">
        <v>531</v>
      </c>
      <c r="B532" t="s">
        <v>1302</v>
      </c>
    </row>
    <row r="533" spans="1:2" x14ac:dyDescent="0.2">
      <c r="A533" t="s">
        <v>532</v>
      </c>
      <c r="B533" t="s">
        <v>1303</v>
      </c>
    </row>
    <row r="534" spans="1:2" x14ac:dyDescent="0.2">
      <c r="A534" t="s">
        <v>533</v>
      </c>
      <c r="B534" t="s">
        <v>1304</v>
      </c>
    </row>
    <row r="535" spans="1:2" x14ac:dyDescent="0.2">
      <c r="A535" t="s">
        <v>534</v>
      </c>
      <c r="B535" t="s">
        <v>1305</v>
      </c>
    </row>
    <row r="536" spans="1:2" x14ac:dyDescent="0.2">
      <c r="A536" t="s">
        <v>535</v>
      </c>
      <c r="B536" t="s">
        <v>1306</v>
      </c>
    </row>
    <row r="537" spans="1:2" x14ac:dyDescent="0.2">
      <c r="A537" t="s">
        <v>536</v>
      </c>
      <c r="B537" t="s">
        <v>1307</v>
      </c>
    </row>
    <row r="538" spans="1:2" x14ac:dyDescent="0.2">
      <c r="A538" t="s">
        <v>537</v>
      </c>
      <c r="B538" t="s">
        <v>1308</v>
      </c>
    </row>
    <row r="539" spans="1:2" x14ac:dyDescent="0.2">
      <c r="A539" t="s">
        <v>538</v>
      </c>
      <c r="B539" t="s">
        <v>1309</v>
      </c>
    </row>
    <row r="540" spans="1:2" x14ac:dyDescent="0.2">
      <c r="A540" t="s">
        <v>539</v>
      </c>
      <c r="B540" t="s">
        <v>1310</v>
      </c>
    </row>
    <row r="541" spans="1:2" x14ac:dyDescent="0.2">
      <c r="A541" t="s">
        <v>540</v>
      </c>
      <c r="B541" t="s">
        <v>1311</v>
      </c>
    </row>
    <row r="542" spans="1:2" x14ac:dyDescent="0.2">
      <c r="A542" t="s">
        <v>541</v>
      </c>
      <c r="B542" t="s">
        <v>1312</v>
      </c>
    </row>
    <row r="543" spans="1:2" x14ac:dyDescent="0.2">
      <c r="A543" t="s">
        <v>542</v>
      </c>
      <c r="B543" t="s">
        <v>1313</v>
      </c>
    </row>
    <row r="544" spans="1:2" x14ac:dyDescent="0.2">
      <c r="A544" t="s">
        <v>543</v>
      </c>
      <c r="B544" t="s">
        <v>1314</v>
      </c>
    </row>
    <row r="545" spans="1:2" x14ac:dyDescent="0.2">
      <c r="A545" t="s">
        <v>544</v>
      </c>
      <c r="B545" t="s">
        <v>1315</v>
      </c>
    </row>
    <row r="546" spans="1:2" x14ac:dyDescent="0.2">
      <c r="A546" t="s">
        <v>545</v>
      </c>
      <c r="B546" t="s">
        <v>1316</v>
      </c>
    </row>
    <row r="547" spans="1:2" x14ac:dyDescent="0.2">
      <c r="A547" t="s">
        <v>546</v>
      </c>
      <c r="B547" t="s">
        <v>1317</v>
      </c>
    </row>
    <row r="548" spans="1:2" x14ac:dyDescent="0.2">
      <c r="A548" t="s">
        <v>547</v>
      </c>
      <c r="B548" t="s">
        <v>1318</v>
      </c>
    </row>
    <row r="549" spans="1:2" x14ac:dyDescent="0.2">
      <c r="A549" t="s">
        <v>548</v>
      </c>
      <c r="B549" t="s">
        <v>1319</v>
      </c>
    </row>
    <row r="550" spans="1:2" x14ac:dyDescent="0.2">
      <c r="A550" t="s">
        <v>549</v>
      </c>
      <c r="B550" t="s">
        <v>1320</v>
      </c>
    </row>
    <row r="551" spans="1:2" x14ac:dyDescent="0.2">
      <c r="A551" t="s">
        <v>550</v>
      </c>
      <c r="B551" t="s">
        <v>1321</v>
      </c>
    </row>
    <row r="552" spans="1:2" x14ac:dyDescent="0.2">
      <c r="A552" t="s">
        <v>551</v>
      </c>
      <c r="B552" t="s">
        <v>1322</v>
      </c>
    </row>
    <row r="553" spans="1:2" x14ac:dyDescent="0.2">
      <c r="A553" t="s">
        <v>552</v>
      </c>
      <c r="B553" t="s">
        <v>1323</v>
      </c>
    </row>
    <row r="554" spans="1:2" x14ac:dyDescent="0.2">
      <c r="A554" t="s">
        <v>553</v>
      </c>
      <c r="B554" t="s">
        <v>1324</v>
      </c>
    </row>
    <row r="555" spans="1:2" x14ac:dyDescent="0.2">
      <c r="A555" t="s">
        <v>554</v>
      </c>
      <c r="B555" t="s">
        <v>1325</v>
      </c>
    </row>
    <row r="556" spans="1:2" x14ac:dyDescent="0.2">
      <c r="A556" t="s">
        <v>555</v>
      </c>
      <c r="B556" t="s">
        <v>1326</v>
      </c>
    </row>
    <row r="557" spans="1:2" x14ac:dyDescent="0.2">
      <c r="A557" t="s">
        <v>556</v>
      </c>
      <c r="B557" t="s">
        <v>1327</v>
      </c>
    </row>
    <row r="558" spans="1:2" x14ac:dyDescent="0.2">
      <c r="A558" t="s">
        <v>557</v>
      </c>
      <c r="B558" t="s">
        <v>1328</v>
      </c>
    </row>
    <row r="559" spans="1:2" x14ac:dyDescent="0.2">
      <c r="A559" t="s">
        <v>558</v>
      </c>
      <c r="B559" t="s">
        <v>1329</v>
      </c>
    </row>
    <row r="560" spans="1:2" x14ac:dyDescent="0.2">
      <c r="A560" t="s">
        <v>559</v>
      </c>
      <c r="B560" t="s">
        <v>1330</v>
      </c>
    </row>
    <row r="561" spans="1:2" x14ac:dyDescent="0.2">
      <c r="A561" t="s">
        <v>560</v>
      </c>
      <c r="B561" t="s">
        <v>1331</v>
      </c>
    </row>
    <row r="562" spans="1:2" x14ac:dyDescent="0.2">
      <c r="A562" t="s">
        <v>561</v>
      </c>
      <c r="B562" t="s">
        <v>1332</v>
      </c>
    </row>
    <row r="563" spans="1:2" x14ac:dyDescent="0.2">
      <c r="A563" t="s">
        <v>562</v>
      </c>
      <c r="B563" t="s">
        <v>1333</v>
      </c>
    </row>
    <row r="564" spans="1:2" x14ac:dyDescent="0.2">
      <c r="A564" t="s">
        <v>563</v>
      </c>
      <c r="B564" t="s">
        <v>1334</v>
      </c>
    </row>
    <row r="565" spans="1:2" x14ac:dyDescent="0.2">
      <c r="A565" t="s">
        <v>564</v>
      </c>
      <c r="B565" t="s">
        <v>1335</v>
      </c>
    </row>
    <row r="566" spans="1:2" x14ac:dyDescent="0.2">
      <c r="A566" t="s">
        <v>565</v>
      </c>
      <c r="B566" t="s">
        <v>1336</v>
      </c>
    </row>
    <row r="567" spans="1:2" x14ac:dyDescent="0.2">
      <c r="A567" t="s">
        <v>566</v>
      </c>
      <c r="B567" t="s">
        <v>1337</v>
      </c>
    </row>
    <row r="568" spans="1:2" x14ac:dyDescent="0.2">
      <c r="A568" t="s">
        <v>567</v>
      </c>
      <c r="B568" t="s">
        <v>1338</v>
      </c>
    </row>
    <row r="569" spans="1:2" x14ac:dyDescent="0.2">
      <c r="A569" t="s">
        <v>568</v>
      </c>
      <c r="B569" t="s">
        <v>1339</v>
      </c>
    </row>
    <row r="570" spans="1:2" x14ac:dyDescent="0.2">
      <c r="A570" t="s">
        <v>569</v>
      </c>
      <c r="B570" t="s">
        <v>1340</v>
      </c>
    </row>
    <row r="571" spans="1:2" x14ac:dyDescent="0.2">
      <c r="A571" t="s">
        <v>570</v>
      </c>
      <c r="B571" t="s">
        <v>1341</v>
      </c>
    </row>
    <row r="572" spans="1:2" x14ac:dyDescent="0.2">
      <c r="A572" t="s">
        <v>571</v>
      </c>
      <c r="B572" t="s">
        <v>1342</v>
      </c>
    </row>
    <row r="573" spans="1:2" x14ac:dyDescent="0.2">
      <c r="A573" t="s">
        <v>572</v>
      </c>
      <c r="B573" t="s">
        <v>1343</v>
      </c>
    </row>
    <row r="574" spans="1:2" x14ac:dyDescent="0.2">
      <c r="A574" t="s">
        <v>573</v>
      </c>
      <c r="B574" t="s">
        <v>1344</v>
      </c>
    </row>
    <row r="575" spans="1:2" x14ac:dyDescent="0.2">
      <c r="A575" t="s">
        <v>574</v>
      </c>
      <c r="B575" t="s">
        <v>1345</v>
      </c>
    </row>
    <row r="576" spans="1:2" x14ac:dyDescent="0.2">
      <c r="A576" t="s">
        <v>575</v>
      </c>
      <c r="B576" t="s">
        <v>1346</v>
      </c>
    </row>
    <row r="577" spans="1:2" x14ac:dyDescent="0.2">
      <c r="A577" t="s">
        <v>576</v>
      </c>
      <c r="B577" t="s">
        <v>1347</v>
      </c>
    </row>
    <row r="578" spans="1:2" x14ac:dyDescent="0.2">
      <c r="A578" t="s">
        <v>577</v>
      </c>
      <c r="B578" t="s">
        <v>1348</v>
      </c>
    </row>
    <row r="579" spans="1:2" x14ac:dyDescent="0.2">
      <c r="A579" t="s">
        <v>578</v>
      </c>
      <c r="B579" t="s">
        <v>1349</v>
      </c>
    </row>
    <row r="580" spans="1:2" x14ac:dyDescent="0.2">
      <c r="A580" t="s">
        <v>579</v>
      </c>
      <c r="B580" t="s">
        <v>1350</v>
      </c>
    </row>
    <row r="581" spans="1:2" x14ac:dyDescent="0.2">
      <c r="A581" t="s">
        <v>580</v>
      </c>
      <c r="B581" t="s">
        <v>1351</v>
      </c>
    </row>
    <row r="582" spans="1:2" x14ac:dyDescent="0.2">
      <c r="A582" t="s">
        <v>581</v>
      </c>
      <c r="B582" t="s">
        <v>1352</v>
      </c>
    </row>
    <row r="583" spans="1:2" x14ac:dyDescent="0.2">
      <c r="A583" t="s">
        <v>582</v>
      </c>
      <c r="B583" t="s">
        <v>1353</v>
      </c>
    </row>
    <row r="584" spans="1:2" x14ac:dyDescent="0.2">
      <c r="A584" t="s">
        <v>583</v>
      </c>
      <c r="B584" t="s">
        <v>1354</v>
      </c>
    </row>
    <row r="585" spans="1:2" x14ac:dyDescent="0.2">
      <c r="A585" t="s">
        <v>584</v>
      </c>
      <c r="B585" t="s">
        <v>1355</v>
      </c>
    </row>
    <row r="586" spans="1:2" x14ac:dyDescent="0.2">
      <c r="A586" t="s">
        <v>585</v>
      </c>
      <c r="B586" t="s">
        <v>1356</v>
      </c>
    </row>
    <row r="587" spans="1:2" x14ac:dyDescent="0.2">
      <c r="A587" t="s">
        <v>586</v>
      </c>
      <c r="B587" t="s">
        <v>1357</v>
      </c>
    </row>
    <row r="588" spans="1:2" x14ac:dyDescent="0.2">
      <c r="A588" t="s">
        <v>587</v>
      </c>
      <c r="B588" t="s">
        <v>1358</v>
      </c>
    </row>
    <row r="589" spans="1:2" x14ac:dyDescent="0.2">
      <c r="A589" t="s">
        <v>588</v>
      </c>
      <c r="B589" t="s">
        <v>1359</v>
      </c>
    </row>
    <row r="590" spans="1:2" x14ac:dyDescent="0.2">
      <c r="A590" t="s">
        <v>589</v>
      </c>
      <c r="B590" t="s">
        <v>1360</v>
      </c>
    </row>
    <row r="591" spans="1:2" x14ac:dyDescent="0.2">
      <c r="A591" t="s">
        <v>590</v>
      </c>
      <c r="B591" t="s">
        <v>1361</v>
      </c>
    </row>
    <row r="592" spans="1:2" x14ac:dyDescent="0.2">
      <c r="A592" t="s">
        <v>591</v>
      </c>
      <c r="B592" t="s">
        <v>1362</v>
      </c>
    </row>
    <row r="593" spans="1:2" x14ac:dyDescent="0.2">
      <c r="A593" t="s">
        <v>592</v>
      </c>
      <c r="B593" t="s">
        <v>1363</v>
      </c>
    </row>
    <row r="594" spans="1:2" x14ac:dyDescent="0.2">
      <c r="A594" t="s">
        <v>593</v>
      </c>
      <c r="B594" t="s">
        <v>1364</v>
      </c>
    </row>
    <row r="595" spans="1:2" x14ac:dyDescent="0.2">
      <c r="A595" t="s">
        <v>594</v>
      </c>
      <c r="B595" t="s">
        <v>1365</v>
      </c>
    </row>
    <row r="596" spans="1:2" x14ac:dyDescent="0.2">
      <c r="A596" t="s">
        <v>595</v>
      </c>
      <c r="B596" t="s">
        <v>1366</v>
      </c>
    </row>
    <row r="597" spans="1:2" x14ac:dyDescent="0.2">
      <c r="A597" t="s">
        <v>596</v>
      </c>
      <c r="B597" t="s">
        <v>1367</v>
      </c>
    </row>
    <row r="598" spans="1:2" x14ac:dyDescent="0.2">
      <c r="A598" t="s">
        <v>597</v>
      </c>
      <c r="B598" t="s">
        <v>1368</v>
      </c>
    </row>
    <row r="599" spans="1:2" x14ac:dyDescent="0.2">
      <c r="A599" t="s">
        <v>598</v>
      </c>
      <c r="B599" t="s">
        <v>1369</v>
      </c>
    </row>
    <row r="600" spans="1:2" x14ac:dyDescent="0.2">
      <c r="A600" t="s">
        <v>599</v>
      </c>
      <c r="B600" t="s">
        <v>1370</v>
      </c>
    </row>
    <row r="601" spans="1:2" x14ac:dyDescent="0.2">
      <c r="A601" t="s">
        <v>600</v>
      </c>
      <c r="B601" t="s">
        <v>1371</v>
      </c>
    </row>
    <row r="602" spans="1:2" x14ac:dyDescent="0.2">
      <c r="A602" t="s">
        <v>601</v>
      </c>
      <c r="B602" t="s">
        <v>1372</v>
      </c>
    </row>
    <row r="603" spans="1:2" x14ac:dyDescent="0.2">
      <c r="A603" t="s">
        <v>602</v>
      </c>
      <c r="B603" t="s">
        <v>1373</v>
      </c>
    </row>
    <row r="604" spans="1:2" x14ac:dyDescent="0.2">
      <c r="A604" t="s">
        <v>603</v>
      </c>
      <c r="B604" t="s">
        <v>1374</v>
      </c>
    </row>
    <row r="605" spans="1:2" x14ac:dyDescent="0.2">
      <c r="A605" t="s">
        <v>604</v>
      </c>
      <c r="B605" t="s">
        <v>1375</v>
      </c>
    </row>
    <row r="606" spans="1:2" x14ac:dyDescent="0.2">
      <c r="A606" t="s">
        <v>605</v>
      </c>
      <c r="B606" t="s">
        <v>1376</v>
      </c>
    </row>
    <row r="607" spans="1:2" x14ac:dyDescent="0.2">
      <c r="A607" t="s">
        <v>606</v>
      </c>
      <c r="B607" t="s">
        <v>1377</v>
      </c>
    </row>
    <row r="608" spans="1:2" x14ac:dyDescent="0.2">
      <c r="A608" t="s">
        <v>607</v>
      </c>
      <c r="B608" t="s">
        <v>1378</v>
      </c>
    </row>
    <row r="609" spans="1:2" x14ac:dyDescent="0.2">
      <c r="A609" t="s">
        <v>608</v>
      </c>
      <c r="B609" t="s">
        <v>1379</v>
      </c>
    </row>
    <row r="610" spans="1:2" x14ac:dyDescent="0.2">
      <c r="A610" t="s">
        <v>609</v>
      </c>
      <c r="B610" t="s">
        <v>1380</v>
      </c>
    </row>
    <row r="611" spans="1:2" x14ac:dyDescent="0.2">
      <c r="A611" t="s">
        <v>610</v>
      </c>
      <c r="B611" t="s">
        <v>1381</v>
      </c>
    </row>
    <row r="612" spans="1:2" x14ac:dyDescent="0.2">
      <c r="A612" t="s">
        <v>611</v>
      </c>
      <c r="B612" t="s">
        <v>1382</v>
      </c>
    </row>
    <row r="613" spans="1:2" x14ac:dyDescent="0.2">
      <c r="A613" t="s">
        <v>612</v>
      </c>
      <c r="B613" t="s">
        <v>1383</v>
      </c>
    </row>
    <row r="614" spans="1:2" x14ac:dyDescent="0.2">
      <c r="A614" t="s">
        <v>613</v>
      </c>
      <c r="B614" t="s">
        <v>1384</v>
      </c>
    </row>
    <row r="615" spans="1:2" x14ac:dyDescent="0.2">
      <c r="A615" t="s">
        <v>614</v>
      </c>
      <c r="B615" t="s">
        <v>1385</v>
      </c>
    </row>
    <row r="616" spans="1:2" x14ac:dyDescent="0.2">
      <c r="A616" t="s">
        <v>615</v>
      </c>
      <c r="B616" t="s">
        <v>1386</v>
      </c>
    </row>
    <row r="617" spans="1:2" x14ac:dyDescent="0.2">
      <c r="A617" t="s">
        <v>616</v>
      </c>
      <c r="B617" t="s">
        <v>1387</v>
      </c>
    </row>
    <row r="618" spans="1:2" x14ac:dyDescent="0.2">
      <c r="A618" t="s">
        <v>617</v>
      </c>
      <c r="B618" t="s">
        <v>1388</v>
      </c>
    </row>
    <row r="619" spans="1:2" x14ac:dyDescent="0.2">
      <c r="A619" t="s">
        <v>618</v>
      </c>
      <c r="B619" t="s">
        <v>1389</v>
      </c>
    </row>
    <row r="620" spans="1:2" x14ac:dyDescent="0.2">
      <c r="A620" t="s">
        <v>619</v>
      </c>
      <c r="B620" t="s">
        <v>1390</v>
      </c>
    </row>
    <row r="621" spans="1:2" x14ac:dyDescent="0.2">
      <c r="A621" t="s">
        <v>620</v>
      </c>
      <c r="B621" t="s">
        <v>1391</v>
      </c>
    </row>
    <row r="622" spans="1:2" x14ac:dyDescent="0.2">
      <c r="A622" t="s">
        <v>621</v>
      </c>
      <c r="B622" t="s">
        <v>1392</v>
      </c>
    </row>
    <row r="623" spans="1:2" x14ac:dyDescent="0.2">
      <c r="A623" t="s">
        <v>622</v>
      </c>
      <c r="B623" t="s">
        <v>1393</v>
      </c>
    </row>
    <row r="624" spans="1:2" x14ac:dyDescent="0.2">
      <c r="A624" t="s">
        <v>623</v>
      </c>
      <c r="B624" t="s">
        <v>1394</v>
      </c>
    </row>
    <row r="625" spans="1:2" x14ac:dyDescent="0.2">
      <c r="A625" t="s">
        <v>624</v>
      </c>
      <c r="B625" t="s">
        <v>1395</v>
      </c>
    </row>
    <row r="626" spans="1:2" x14ac:dyDescent="0.2">
      <c r="A626" t="s">
        <v>625</v>
      </c>
      <c r="B626" t="s">
        <v>1396</v>
      </c>
    </row>
    <row r="627" spans="1:2" x14ac:dyDescent="0.2">
      <c r="A627" t="s">
        <v>626</v>
      </c>
      <c r="B627" t="s">
        <v>1397</v>
      </c>
    </row>
    <row r="628" spans="1:2" x14ac:dyDescent="0.2">
      <c r="A628" t="s">
        <v>627</v>
      </c>
      <c r="B628" t="s">
        <v>1398</v>
      </c>
    </row>
    <row r="629" spans="1:2" x14ac:dyDescent="0.2">
      <c r="A629" t="s">
        <v>628</v>
      </c>
      <c r="B629" t="s">
        <v>1399</v>
      </c>
    </row>
    <row r="630" spans="1:2" x14ac:dyDescent="0.2">
      <c r="A630" t="s">
        <v>629</v>
      </c>
      <c r="B630" t="s">
        <v>1400</v>
      </c>
    </row>
    <row r="631" spans="1:2" x14ac:dyDescent="0.2">
      <c r="A631" t="s">
        <v>630</v>
      </c>
      <c r="B631" t="s">
        <v>1401</v>
      </c>
    </row>
    <row r="632" spans="1:2" x14ac:dyDescent="0.2">
      <c r="A632" t="s">
        <v>631</v>
      </c>
      <c r="B632" t="s">
        <v>1402</v>
      </c>
    </row>
    <row r="633" spans="1:2" x14ac:dyDescent="0.2">
      <c r="A633" t="s">
        <v>632</v>
      </c>
      <c r="B633" t="s">
        <v>1403</v>
      </c>
    </row>
    <row r="634" spans="1:2" x14ac:dyDescent="0.2">
      <c r="A634" t="s">
        <v>633</v>
      </c>
      <c r="B634" t="s">
        <v>1404</v>
      </c>
    </row>
    <row r="635" spans="1:2" x14ac:dyDescent="0.2">
      <c r="A635" t="s">
        <v>634</v>
      </c>
      <c r="B635" t="s">
        <v>1405</v>
      </c>
    </row>
    <row r="636" spans="1:2" x14ac:dyDescent="0.2">
      <c r="A636" t="s">
        <v>635</v>
      </c>
      <c r="B636" t="s">
        <v>1406</v>
      </c>
    </row>
    <row r="637" spans="1:2" x14ac:dyDescent="0.2">
      <c r="A637" t="s">
        <v>636</v>
      </c>
      <c r="B637" t="s">
        <v>1407</v>
      </c>
    </row>
    <row r="638" spans="1:2" x14ac:dyDescent="0.2">
      <c r="A638" t="s">
        <v>637</v>
      </c>
      <c r="B638" t="s">
        <v>1408</v>
      </c>
    </row>
    <row r="639" spans="1:2" x14ac:dyDescent="0.2">
      <c r="A639" t="s">
        <v>638</v>
      </c>
      <c r="B639" t="s">
        <v>1409</v>
      </c>
    </row>
    <row r="640" spans="1:2" x14ac:dyDescent="0.2">
      <c r="A640" t="s">
        <v>639</v>
      </c>
      <c r="B640" t="s">
        <v>1410</v>
      </c>
    </row>
    <row r="641" spans="1:2" x14ac:dyDescent="0.2">
      <c r="A641" t="s">
        <v>640</v>
      </c>
      <c r="B641" t="s">
        <v>1411</v>
      </c>
    </row>
    <row r="642" spans="1:2" x14ac:dyDescent="0.2">
      <c r="A642" t="s">
        <v>641</v>
      </c>
      <c r="B642" t="s">
        <v>1412</v>
      </c>
    </row>
    <row r="643" spans="1:2" x14ac:dyDescent="0.2">
      <c r="A643" t="s">
        <v>642</v>
      </c>
      <c r="B643" t="s">
        <v>1413</v>
      </c>
    </row>
    <row r="644" spans="1:2" x14ac:dyDescent="0.2">
      <c r="A644" t="s">
        <v>643</v>
      </c>
      <c r="B644" t="s">
        <v>1414</v>
      </c>
    </row>
    <row r="645" spans="1:2" x14ac:dyDescent="0.2">
      <c r="A645" t="s">
        <v>644</v>
      </c>
      <c r="B645" t="s">
        <v>1415</v>
      </c>
    </row>
    <row r="646" spans="1:2" x14ac:dyDescent="0.2">
      <c r="A646" t="s">
        <v>645</v>
      </c>
      <c r="B646" t="s">
        <v>1416</v>
      </c>
    </row>
    <row r="647" spans="1:2" x14ac:dyDescent="0.2">
      <c r="A647" t="s">
        <v>646</v>
      </c>
      <c r="B647" t="s">
        <v>1417</v>
      </c>
    </row>
    <row r="648" spans="1:2" x14ac:dyDescent="0.2">
      <c r="A648" t="s">
        <v>647</v>
      </c>
      <c r="B648" t="s">
        <v>1418</v>
      </c>
    </row>
    <row r="649" spans="1:2" x14ac:dyDescent="0.2">
      <c r="A649" t="s">
        <v>648</v>
      </c>
      <c r="B649" t="s">
        <v>1419</v>
      </c>
    </row>
    <row r="650" spans="1:2" x14ac:dyDescent="0.2">
      <c r="A650" t="s">
        <v>649</v>
      </c>
      <c r="B650" t="s">
        <v>1420</v>
      </c>
    </row>
    <row r="651" spans="1:2" x14ac:dyDescent="0.2">
      <c r="A651" t="s">
        <v>650</v>
      </c>
      <c r="B651" t="s">
        <v>1421</v>
      </c>
    </row>
    <row r="652" spans="1:2" x14ac:dyDescent="0.2">
      <c r="A652" t="s">
        <v>651</v>
      </c>
      <c r="B652" t="s">
        <v>1422</v>
      </c>
    </row>
    <row r="653" spans="1:2" x14ac:dyDescent="0.2">
      <c r="A653" t="s">
        <v>652</v>
      </c>
      <c r="B653" t="s">
        <v>1423</v>
      </c>
    </row>
    <row r="654" spans="1:2" x14ac:dyDescent="0.2">
      <c r="A654" t="s">
        <v>653</v>
      </c>
      <c r="B654" t="s">
        <v>1424</v>
      </c>
    </row>
    <row r="655" spans="1:2" x14ac:dyDescent="0.2">
      <c r="A655" t="s">
        <v>654</v>
      </c>
      <c r="B655" t="s">
        <v>1425</v>
      </c>
    </row>
    <row r="656" spans="1:2" x14ac:dyDescent="0.2">
      <c r="A656" t="s">
        <v>655</v>
      </c>
      <c r="B656" t="s">
        <v>1426</v>
      </c>
    </row>
    <row r="657" spans="1:2" x14ac:dyDescent="0.2">
      <c r="A657" t="s">
        <v>656</v>
      </c>
      <c r="B657" t="s">
        <v>1427</v>
      </c>
    </row>
    <row r="658" spans="1:2" x14ac:dyDescent="0.2">
      <c r="A658" t="s">
        <v>657</v>
      </c>
      <c r="B658" t="s">
        <v>1428</v>
      </c>
    </row>
    <row r="659" spans="1:2" x14ac:dyDescent="0.2">
      <c r="A659" t="s">
        <v>658</v>
      </c>
      <c r="B659" t="s">
        <v>1429</v>
      </c>
    </row>
    <row r="660" spans="1:2" x14ac:dyDescent="0.2">
      <c r="A660" t="s">
        <v>659</v>
      </c>
      <c r="B660" t="s">
        <v>1430</v>
      </c>
    </row>
    <row r="661" spans="1:2" x14ac:dyDescent="0.2">
      <c r="A661" t="s">
        <v>660</v>
      </c>
      <c r="B661" t="s">
        <v>1431</v>
      </c>
    </row>
    <row r="662" spans="1:2" x14ac:dyDescent="0.2">
      <c r="A662" t="s">
        <v>661</v>
      </c>
      <c r="B662" t="s">
        <v>1432</v>
      </c>
    </row>
    <row r="663" spans="1:2" x14ac:dyDescent="0.2">
      <c r="A663" t="s">
        <v>662</v>
      </c>
      <c r="B663" t="s">
        <v>1433</v>
      </c>
    </row>
    <row r="664" spans="1:2" x14ac:dyDescent="0.2">
      <c r="A664" t="s">
        <v>663</v>
      </c>
      <c r="B664" t="s">
        <v>1434</v>
      </c>
    </row>
    <row r="665" spans="1:2" x14ac:dyDescent="0.2">
      <c r="A665" t="s">
        <v>664</v>
      </c>
      <c r="B665" t="s">
        <v>1435</v>
      </c>
    </row>
    <row r="666" spans="1:2" x14ac:dyDescent="0.2">
      <c r="A666" t="s">
        <v>665</v>
      </c>
      <c r="B666" t="s">
        <v>1436</v>
      </c>
    </row>
    <row r="667" spans="1:2" x14ac:dyDescent="0.2">
      <c r="A667" t="s">
        <v>666</v>
      </c>
      <c r="B667" t="s">
        <v>1437</v>
      </c>
    </row>
    <row r="668" spans="1:2" x14ac:dyDescent="0.2">
      <c r="A668" t="s">
        <v>667</v>
      </c>
      <c r="B668" t="s">
        <v>1438</v>
      </c>
    </row>
    <row r="669" spans="1:2" x14ac:dyDescent="0.2">
      <c r="A669" t="s">
        <v>668</v>
      </c>
      <c r="B669" t="s">
        <v>1439</v>
      </c>
    </row>
    <row r="670" spans="1:2" x14ac:dyDescent="0.2">
      <c r="A670" t="s">
        <v>669</v>
      </c>
      <c r="B670" t="s">
        <v>1440</v>
      </c>
    </row>
    <row r="671" spans="1:2" x14ac:dyDescent="0.2">
      <c r="A671" t="s">
        <v>670</v>
      </c>
      <c r="B671" t="s">
        <v>1441</v>
      </c>
    </row>
    <row r="672" spans="1:2" x14ac:dyDescent="0.2">
      <c r="A672" t="s">
        <v>671</v>
      </c>
      <c r="B672" t="s">
        <v>1442</v>
      </c>
    </row>
    <row r="673" spans="1:2" x14ac:dyDescent="0.2">
      <c r="A673" t="s">
        <v>672</v>
      </c>
      <c r="B673" t="s">
        <v>1443</v>
      </c>
    </row>
    <row r="674" spans="1:2" x14ac:dyDescent="0.2">
      <c r="A674" t="s">
        <v>673</v>
      </c>
      <c r="B674" t="s">
        <v>1444</v>
      </c>
    </row>
    <row r="675" spans="1:2" x14ac:dyDescent="0.2">
      <c r="A675" t="s">
        <v>674</v>
      </c>
      <c r="B675" t="s">
        <v>1445</v>
      </c>
    </row>
    <row r="676" spans="1:2" x14ac:dyDescent="0.2">
      <c r="A676" t="s">
        <v>675</v>
      </c>
      <c r="B676" t="s">
        <v>1446</v>
      </c>
    </row>
    <row r="677" spans="1:2" x14ac:dyDescent="0.2">
      <c r="A677" t="s">
        <v>676</v>
      </c>
      <c r="B677" t="s">
        <v>1447</v>
      </c>
    </row>
    <row r="678" spans="1:2" x14ac:dyDescent="0.2">
      <c r="A678" t="s">
        <v>677</v>
      </c>
      <c r="B678" t="s">
        <v>1448</v>
      </c>
    </row>
    <row r="679" spans="1:2" x14ac:dyDescent="0.2">
      <c r="A679" t="s">
        <v>678</v>
      </c>
      <c r="B679" t="s">
        <v>1449</v>
      </c>
    </row>
    <row r="680" spans="1:2" x14ac:dyDescent="0.2">
      <c r="A680" t="s">
        <v>679</v>
      </c>
      <c r="B680" t="s">
        <v>1450</v>
      </c>
    </row>
    <row r="681" spans="1:2" x14ac:dyDescent="0.2">
      <c r="A681" t="s">
        <v>680</v>
      </c>
      <c r="B681" t="s">
        <v>1451</v>
      </c>
    </row>
    <row r="682" spans="1:2" x14ac:dyDescent="0.2">
      <c r="A682" t="s">
        <v>681</v>
      </c>
      <c r="B682" t="s">
        <v>1452</v>
      </c>
    </row>
    <row r="683" spans="1:2" x14ac:dyDescent="0.2">
      <c r="A683" t="s">
        <v>682</v>
      </c>
      <c r="B683" t="s">
        <v>1453</v>
      </c>
    </row>
    <row r="684" spans="1:2" x14ac:dyDescent="0.2">
      <c r="A684" t="s">
        <v>683</v>
      </c>
      <c r="B684" t="s">
        <v>1454</v>
      </c>
    </row>
    <row r="685" spans="1:2" x14ac:dyDescent="0.2">
      <c r="A685" t="s">
        <v>684</v>
      </c>
      <c r="B685" t="s">
        <v>1455</v>
      </c>
    </row>
    <row r="686" spans="1:2" x14ac:dyDescent="0.2">
      <c r="A686" t="s">
        <v>685</v>
      </c>
      <c r="B686" t="s">
        <v>1456</v>
      </c>
    </row>
    <row r="687" spans="1:2" x14ac:dyDescent="0.2">
      <c r="A687" t="s">
        <v>686</v>
      </c>
      <c r="B687" t="s">
        <v>1457</v>
      </c>
    </row>
    <row r="688" spans="1:2" x14ac:dyDescent="0.2">
      <c r="A688" t="s">
        <v>687</v>
      </c>
      <c r="B688" t="s">
        <v>1458</v>
      </c>
    </row>
    <row r="689" spans="1:2" x14ac:dyDescent="0.2">
      <c r="A689" t="s">
        <v>688</v>
      </c>
      <c r="B689" t="s">
        <v>1459</v>
      </c>
    </row>
    <row r="690" spans="1:2" x14ac:dyDescent="0.2">
      <c r="A690" t="s">
        <v>689</v>
      </c>
      <c r="B690" t="s">
        <v>1460</v>
      </c>
    </row>
    <row r="691" spans="1:2" x14ac:dyDescent="0.2">
      <c r="A691" t="s">
        <v>690</v>
      </c>
      <c r="B691" t="s">
        <v>1461</v>
      </c>
    </row>
    <row r="692" spans="1:2" x14ac:dyDescent="0.2">
      <c r="A692" t="s">
        <v>691</v>
      </c>
      <c r="B692" t="s">
        <v>1462</v>
      </c>
    </row>
    <row r="693" spans="1:2" x14ac:dyDescent="0.2">
      <c r="A693" t="s">
        <v>692</v>
      </c>
      <c r="B693" t="s">
        <v>1463</v>
      </c>
    </row>
    <row r="694" spans="1:2" x14ac:dyDescent="0.2">
      <c r="A694" t="s">
        <v>693</v>
      </c>
      <c r="B694" t="s">
        <v>1464</v>
      </c>
    </row>
    <row r="695" spans="1:2" x14ac:dyDescent="0.2">
      <c r="A695" t="s">
        <v>694</v>
      </c>
      <c r="B695" t="s">
        <v>1465</v>
      </c>
    </row>
    <row r="696" spans="1:2" x14ac:dyDescent="0.2">
      <c r="A696" t="s">
        <v>695</v>
      </c>
      <c r="B696" t="s">
        <v>1466</v>
      </c>
    </row>
    <row r="697" spans="1:2" x14ac:dyDescent="0.2">
      <c r="A697" t="s">
        <v>696</v>
      </c>
      <c r="B697" t="s">
        <v>1467</v>
      </c>
    </row>
    <row r="698" spans="1:2" x14ac:dyDescent="0.2">
      <c r="A698" t="s">
        <v>697</v>
      </c>
      <c r="B698" t="s">
        <v>1468</v>
      </c>
    </row>
    <row r="699" spans="1:2" x14ac:dyDescent="0.2">
      <c r="A699" t="s">
        <v>698</v>
      </c>
      <c r="B699" t="s">
        <v>1469</v>
      </c>
    </row>
    <row r="700" spans="1:2" x14ac:dyDescent="0.2">
      <c r="A700" t="s">
        <v>699</v>
      </c>
      <c r="B700" t="s">
        <v>1470</v>
      </c>
    </row>
    <row r="701" spans="1:2" x14ac:dyDescent="0.2">
      <c r="A701" t="s">
        <v>700</v>
      </c>
      <c r="B701" t="s">
        <v>1471</v>
      </c>
    </row>
    <row r="702" spans="1:2" x14ac:dyDescent="0.2">
      <c r="A702" t="s">
        <v>701</v>
      </c>
      <c r="B702" t="s">
        <v>1472</v>
      </c>
    </row>
    <row r="703" spans="1:2" x14ac:dyDescent="0.2">
      <c r="A703" t="s">
        <v>702</v>
      </c>
      <c r="B703" t="s">
        <v>1473</v>
      </c>
    </row>
    <row r="704" spans="1:2" x14ac:dyDescent="0.2">
      <c r="A704" t="s">
        <v>703</v>
      </c>
      <c r="B704" t="s">
        <v>1474</v>
      </c>
    </row>
    <row r="705" spans="1:2" x14ac:dyDescent="0.2">
      <c r="A705" t="s">
        <v>704</v>
      </c>
      <c r="B705" t="s">
        <v>1475</v>
      </c>
    </row>
    <row r="706" spans="1:2" x14ac:dyDescent="0.2">
      <c r="A706" t="s">
        <v>705</v>
      </c>
      <c r="B706" t="s">
        <v>1476</v>
      </c>
    </row>
    <row r="707" spans="1:2" x14ac:dyDescent="0.2">
      <c r="A707" t="s">
        <v>706</v>
      </c>
      <c r="B707" t="s">
        <v>1477</v>
      </c>
    </row>
    <row r="708" spans="1:2" x14ac:dyDescent="0.2">
      <c r="A708" t="s">
        <v>707</v>
      </c>
      <c r="B708" t="s">
        <v>1478</v>
      </c>
    </row>
    <row r="709" spans="1:2" x14ac:dyDescent="0.2">
      <c r="A709" t="s">
        <v>708</v>
      </c>
      <c r="B709" t="s">
        <v>1479</v>
      </c>
    </row>
    <row r="710" spans="1:2" x14ac:dyDescent="0.2">
      <c r="A710" t="s">
        <v>709</v>
      </c>
      <c r="B710" t="s">
        <v>1480</v>
      </c>
    </row>
    <row r="711" spans="1:2" x14ac:dyDescent="0.2">
      <c r="A711" t="s">
        <v>710</v>
      </c>
      <c r="B711" t="s">
        <v>1481</v>
      </c>
    </row>
    <row r="712" spans="1:2" x14ac:dyDescent="0.2">
      <c r="A712" t="s">
        <v>711</v>
      </c>
      <c r="B712" t="s">
        <v>1482</v>
      </c>
    </row>
    <row r="713" spans="1:2" x14ac:dyDescent="0.2">
      <c r="A713" t="s">
        <v>712</v>
      </c>
      <c r="B713" t="s">
        <v>1483</v>
      </c>
    </row>
    <row r="714" spans="1:2" x14ac:dyDescent="0.2">
      <c r="A714" t="s">
        <v>713</v>
      </c>
      <c r="B714" t="s">
        <v>1484</v>
      </c>
    </row>
    <row r="715" spans="1:2" x14ac:dyDescent="0.2">
      <c r="A715" t="s">
        <v>714</v>
      </c>
      <c r="B715" t="s">
        <v>1485</v>
      </c>
    </row>
    <row r="716" spans="1:2" x14ac:dyDescent="0.2">
      <c r="A716" t="s">
        <v>715</v>
      </c>
      <c r="B716" t="s">
        <v>1486</v>
      </c>
    </row>
    <row r="717" spans="1:2" x14ac:dyDescent="0.2">
      <c r="A717" t="s">
        <v>716</v>
      </c>
      <c r="B717" t="s">
        <v>1487</v>
      </c>
    </row>
    <row r="718" spans="1:2" x14ac:dyDescent="0.2">
      <c r="A718" t="s">
        <v>717</v>
      </c>
      <c r="B718" t="s">
        <v>1488</v>
      </c>
    </row>
    <row r="719" spans="1:2" x14ac:dyDescent="0.2">
      <c r="A719" t="s">
        <v>718</v>
      </c>
      <c r="B719" t="s">
        <v>1489</v>
      </c>
    </row>
    <row r="720" spans="1:2" x14ac:dyDescent="0.2">
      <c r="A720" t="s">
        <v>719</v>
      </c>
      <c r="B720" t="s">
        <v>1490</v>
      </c>
    </row>
    <row r="721" spans="1:2" x14ac:dyDescent="0.2">
      <c r="A721" t="s">
        <v>720</v>
      </c>
      <c r="B721" t="s">
        <v>1491</v>
      </c>
    </row>
    <row r="722" spans="1:2" x14ac:dyDescent="0.2">
      <c r="A722" t="s">
        <v>721</v>
      </c>
      <c r="B722" t="s">
        <v>1492</v>
      </c>
    </row>
    <row r="723" spans="1:2" x14ac:dyDescent="0.2">
      <c r="A723" t="s">
        <v>722</v>
      </c>
      <c r="B723" t="s">
        <v>1493</v>
      </c>
    </row>
    <row r="724" spans="1:2" x14ac:dyDescent="0.2">
      <c r="A724" t="s">
        <v>723</v>
      </c>
      <c r="B724" t="s">
        <v>1494</v>
      </c>
    </row>
    <row r="725" spans="1:2" x14ac:dyDescent="0.2">
      <c r="A725" t="s">
        <v>724</v>
      </c>
      <c r="B725" t="s">
        <v>1495</v>
      </c>
    </row>
    <row r="726" spans="1:2" x14ac:dyDescent="0.2">
      <c r="A726" t="s">
        <v>725</v>
      </c>
      <c r="B726" t="s">
        <v>1496</v>
      </c>
    </row>
    <row r="727" spans="1:2" x14ac:dyDescent="0.2">
      <c r="A727" t="s">
        <v>726</v>
      </c>
      <c r="B727" t="s">
        <v>1497</v>
      </c>
    </row>
    <row r="728" spans="1:2" x14ac:dyDescent="0.2">
      <c r="A728" t="s">
        <v>727</v>
      </c>
      <c r="B728" t="s">
        <v>1498</v>
      </c>
    </row>
    <row r="729" spans="1:2" x14ac:dyDescent="0.2">
      <c r="A729" t="s">
        <v>728</v>
      </c>
      <c r="B729" t="s">
        <v>1499</v>
      </c>
    </row>
    <row r="730" spans="1:2" x14ac:dyDescent="0.2">
      <c r="A730" t="s">
        <v>729</v>
      </c>
      <c r="B730" t="s">
        <v>1500</v>
      </c>
    </row>
    <row r="731" spans="1:2" x14ac:dyDescent="0.2">
      <c r="A731" t="s">
        <v>730</v>
      </c>
      <c r="B731" t="s">
        <v>1501</v>
      </c>
    </row>
    <row r="732" spans="1:2" x14ac:dyDescent="0.2">
      <c r="A732" t="s">
        <v>731</v>
      </c>
      <c r="B732" t="s">
        <v>1502</v>
      </c>
    </row>
    <row r="733" spans="1:2" x14ac:dyDescent="0.2">
      <c r="A733" t="s">
        <v>732</v>
      </c>
      <c r="B733" t="s">
        <v>1503</v>
      </c>
    </row>
    <row r="734" spans="1:2" x14ac:dyDescent="0.2">
      <c r="A734" t="s">
        <v>733</v>
      </c>
      <c r="B734" t="s">
        <v>1504</v>
      </c>
    </row>
    <row r="735" spans="1:2" x14ac:dyDescent="0.2">
      <c r="A735" t="s">
        <v>734</v>
      </c>
      <c r="B735" t="s">
        <v>1505</v>
      </c>
    </row>
    <row r="736" spans="1:2" x14ac:dyDescent="0.2">
      <c r="A736" t="s">
        <v>735</v>
      </c>
      <c r="B736" t="s">
        <v>1506</v>
      </c>
    </row>
    <row r="737" spans="1:2" x14ac:dyDescent="0.2">
      <c r="A737" t="s">
        <v>736</v>
      </c>
      <c r="B737" t="s">
        <v>1507</v>
      </c>
    </row>
    <row r="738" spans="1:2" x14ac:dyDescent="0.2">
      <c r="A738" t="s">
        <v>737</v>
      </c>
      <c r="B738" t="s">
        <v>1508</v>
      </c>
    </row>
    <row r="739" spans="1:2" x14ac:dyDescent="0.2">
      <c r="A739" t="s">
        <v>738</v>
      </c>
      <c r="B739" t="s">
        <v>1509</v>
      </c>
    </row>
    <row r="740" spans="1:2" x14ac:dyDescent="0.2">
      <c r="A740" t="s">
        <v>739</v>
      </c>
      <c r="B740" t="s">
        <v>1510</v>
      </c>
    </row>
    <row r="741" spans="1:2" x14ac:dyDescent="0.2">
      <c r="A741" t="s">
        <v>740</v>
      </c>
      <c r="B741" t="s">
        <v>1511</v>
      </c>
    </row>
    <row r="742" spans="1:2" x14ac:dyDescent="0.2">
      <c r="A742" t="s">
        <v>741</v>
      </c>
      <c r="B742" t="s">
        <v>1512</v>
      </c>
    </row>
    <row r="743" spans="1:2" x14ac:dyDescent="0.2">
      <c r="A743" t="s">
        <v>742</v>
      </c>
      <c r="B743" t="s">
        <v>1513</v>
      </c>
    </row>
    <row r="744" spans="1:2" x14ac:dyDescent="0.2">
      <c r="A744" t="s">
        <v>743</v>
      </c>
      <c r="B744" t="s">
        <v>1514</v>
      </c>
    </row>
    <row r="745" spans="1:2" x14ac:dyDescent="0.2">
      <c r="A745" t="s">
        <v>744</v>
      </c>
      <c r="B745" t="s">
        <v>1515</v>
      </c>
    </row>
    <row r="746" spans="1:2" x14ac:dyDescent="0.2">
      <c r="A746" t="s">
        <v>745</v>
      </c>
      <c r="B746" t="s">
        <v>1516</v>
      </c>
    </row>
    <row r="747" spans="1:2" x14ac:dyDescent="0.2">
      <c r="A747" t="s">
        <v>746</v>
      </c>
      <c r="B747" t="s">
        <v>1517</v>
      </c>
    </row>
    <row r="748" spans="1:2" x14ac:dyDescent="0.2">
      <c r="A748" t="s">
        <v>747</v>
      </c>
      <c r="B748" t="s">
        <v>1518</v>
      </c>
    </row>
    <row r="749" spans="1:2" x14ac:dyDescent="0.2">
      <c r="A749" t="s">
        <v>748</v>
      </c>
      <c r="B749" t="s">
        <v>1519</v>
      </c>
    </row>
    <row r="750" spans="1:2" x14ac:dyDescent="0.2">
      <c r="A750" t="s">
        <v>749</v>
      </c>
      <c r="B750" t="s">
        <v>1520</v>
      </c>
    </row>
    <row r="751" spans="1:2" x14ac:dyDescent="0.2">
      <c r="A751" t="s">
        <v>750</v>
      </c>
      <c r="B751" t="s">
        <v>1521</v>
      </c>
    </row>
    <row r="752" spans="1:2" x14ac:dyDescent="0.2">
      <c r="A752" t="s">
        <v>751</v>
      </c>
      <c r="B752" t="s">
        <v>1522</v>
      </c>
    </row>
    <row r="753" spans="1:2" x14ac:dyDescent="0.2">
      <c r="A753" t="s">
        <v>752</v>
      </c>
      <c r="B753" t="s">
        <v>1523</v>
      </c>
    </row>
    <row r="754" spans="1:2" x14ac:dyDescent="0.2">
      <c r="A754" t="s">
        <v>753</v>
      </c>
      <c r="B754" t="s">
        <v>1524</v>
      </c>
    </row>
    <row r="755" spans="1:2" x14ac:dyDescent="0.2">
      <c r="A755" t="s">
        <v>754</v>
      </c>
      <c r="B755" t="s">
        <v>1525</v>
      </c>
    </row>
    <row r="756" spans="1:2" x14ac:dyDescent="0.2">
      <c r="A756" t="s">
        <v>755</v>
      </c>
      <c r="B756" t="s">
        <v>1526</v>
      </c>
    </row>
    <row r="757" spans="1:2" x14ac:dyDescent="0.2">
      <c r="A757" t="s">
        <v>756</v>
      </c>
      <c r="B757" t="s">
        <v>1527</v>
      </c>
    </row>
    <row r="758" spans="1:2" x14ac:dyDescent="0.2">
      <c r="A758" t="s">
        <v>757</v>
      </c>
      <c r="B758" t="s">
        <v>1528</v>
      </c>
    </row>
    <row r="759" spans="1:2" x14ac:dyDescent="0.2">
      <c r="A759" t="s">
        <v>758</v>
      </c>
      <c r="B759" t="s">
        <v>1529</v>
      </c>
    </row>
    <row r="760" spans="1:2" x14ac:dyDescent="0.2">
      <c r="A760" t="s">
        <v>759</v>
      </c>
      <c r="B760" t="s">
        <v>1530</v>
      </c>
    </row>
    <row r="761" spans="1:2" x14ac:dyDescent="0.2">
      <c r="A761" t="s">
        <v>760</v>
      </c>
      <c r="B761" t="s">
        <v>1531</v>
      </c>
    </row>
    <row r="762" spans="1:2" x14ac:dyDescent="0.2">
      <c r="A762" t="s">
        <v>761</v>
      </c>
      <c r="B762" t="s">
        <v>1532</v>
      </c>
    </row>
    <row r="763" spans="1:2" x14ac:dyDescent="0.2">
      <c r="A763" t="s">
        <v>762</v>
      </c>
      <c r="B763" t="s">
        <v>1533</v>
      </c>
    </row>
    <row r="764" spans="1:2" x14ac:dyDescent="0.2">
      <c r="A764" t="s">
        <v>763</v>
      </c>
      <c r="B764" t="s">
        <v>1534</v>
      </c>
    </row>
    <row r="765" spans="1:2" x14ac:dyDescent="0.2">
      <c r="A765" t="s">
        <v>764</v>
      </c>
      <c r="B765" t="s">
        <v>1535</v>
      </c>
    </row>
    <row r="766" spans="1:2" x14ac:dyDescent="0.2">
      <c r="A766" t="s">
        <v>765</v>
      </c>
      <c r="B766" t="s">
        <v>1536</v>
      </c>
    </row>
    <row r="767" spans="1:2" x14ac:dyDescent="0.2">
      <c r="A767" t="s">
        <v>766</v>
      </c>
      <c r="B767" t="s">
        <v>1537</v>
      </c>
    </row>
    <row r="768" spans="1:2" x14ac:dyDescent="0.2">
      <c r="A768" t="s">
        <v>767</v>
      </c>
      <c r="B768" t="s">
        <v>1538</v>
      </c>
    </row>
    <row r="769" spans="1:2" x14ac:dyDescent="0.2">
      <c r="A769" t="s">
        <v>768</v>
      </c>
      <c r="B769" t="s">
        <v>1539</v>
      </c>
    </row>
    <row r="770" spans="1:2" x14ac:dyDescent="0.2">
      <c r="A770" t="s">
        <v>769</v>
      </c>
      <c r="B770" t="s">
        <v>1540</v>
      </c>
    </row>
    <row r="771" spans="1:2" x14ac:dyDescent="0.2">
      <c r="A771" t="s">
        <v>770</v>
      </c>
      <c r="B771" t="s">
        <v>1541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PlutoWang</dc:creator>
  <cp:lastModifiedBy>Microsoft Office User</cp:lastModifiedBy>
  <dcterms:created xsi:type="dcterms:W3CDTF">2018-11-03T23:09:16Z</dcterms:created>
  <dcterms:modified xsi:type="dcterms:W3CDTF">2018-11-22T16:16:58Z</dcterms:modified>
</cp:coreProperties>
</file>