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D66" i="1" l="1"/>
  <c r="C56" i="1"/>
  <c r="H41" i="1"/>
  <c r="H31" i="1"/>
  <c r="F26" i="1"/>
  <c r="B62" i="1"/>
  <c r="C61" i="1" s="1"/>
  <c r="B57" i="1"/>
  <c r="B52" i="1"/>
  <c r="C51" i="1" s="1"/>
  <c r="B47" i="1"/>
  <c r="C46" i="1" s="1"/>
  <c r="C42" i="1"/>
  <c r="D42" i="1"/>
  <c r="E42" i="1"/>
  <c r="F42" i="1"/>
  <c r="G42" i="1"/>
  <c r="B42" i="1"/>
  <c r="B37" i="1"/>
  <c r="C32" i="1"/>
  <c r="D32" i="1"/>
  <c r="E32" i="1"/>
  <c r="F32" i="1"/>
  <c r="G32" i="1"/>
  <c r="B32" i="1"/>
  <c r="C27" i="1"/>
  <c r="D27" i="1"/>
  <c r="E27" i="1"/>
  <c r="B27" i="1"/>
  <c r="B22" i="1"/>
  <c r="C22" i="1"/>
  <c r="D22" i="1"/>
  <c r="E22" i="1"/>
  <c r="F22" i="1"/>
  <c r="G22" i="1"/>
  <c r="H22" i="1"/>
  <c r="I22" i="1"/>
  <c r="J22" i="1"/>
  <c r="K22" i="1"/>
  <c r="L22" i="1"/>
  <c r="M21" i="1" s="1"/>
  <c r="C66" i="1" l="1"/>
  <c r="B66" i="1"/>
</calcChain>
</file>

<file path=xl/sharedStrings.xml><?xml version="1.0" encoding="utf-8"?>
<sst xmlns="http://schemas.openxmlformats.org/spreadsheetml/2006/main" count="79" uniqueCount="54">
  <si>
    <t>Wódki</t>
  </si>
  <si>
    <t>butelka wody (0.5l)</t>
  </si>
  <si>
    <t>piwo bezalkoholowe (0.33l)</t>
  </si>
  <si>
    <t>piwo alkoholowe (0.33l)</t>
  </si>
  <si>
    <t>wino</t>
  </si>
  <si>
    <t>coca-cola</t>
  </si>
  <si>
    <t>sprite</t>
  </si>
  <si>
    <t>sok pomarańczowy</t>
  </si>
  <si>
    <t>sok jabłkowy</t>
  </si>
  <si>
    <t>cena szty</t>
  </si>
  <si>
    <t>Marka</t>
  </si>
  <si>
    <t>Piwo alkoholowe (0.33l)</t>
  </si>
  <si>
    <t>Cena sztuka</t>
  </si>
  <si>
    <t>Wódki (0.5l)</t>
  </si>
  <si>
    <t>Piwo bezalkoholowe (0.33l)</t>
  </si>
  <si>
    <t>Wino</t>
  </si>
  <si>
    <t>Sprite</t>
  </si>
  <si>
    <t>OSTOYA</t>
  </si>
  <si>
    <t>FINLANDIA</t>
  </si>
  <si>
    <t>AMUNDSEN</t>
  </si>
  <si>
    <t>STUMBRAS</t>
  </si>
  <si>
    <t>OGIŃSAKI</t>
  </si>
  <si>
    <t>MICKIEWICZ</t>
  </si>
  <si>
    <t>BIAŁY BOCIAN</t>
  </si>
  <si>
    <t>PAN TADEUSZ</t>
  </si>
  <si>
    <t>WYBOROWA</t>
  </si>
  <si>
    <t>STOCK</t>
  </si>
  <si>
    <t>ŻUBRÓWKA</t>
  </si>
  <si>
    <t>Butelka wody (5l)</t>
  </si>
  <si>
    <t>Tyskie</t>
  </si>
  <si>
    <t>Zywiec</t>
  </si>
  <si>
    <t>Heineken</t>
  </si>
  <si>
    <t>Lech</t>
  </si>
  <si>
    <t>Lech Limonka</t>
  </si>
  <si>
    <t>Lech Arbuz</t>
  </si>
  <si>
    <t>Lech Ananas</t>
  </si>
  <si>
    <t>Lech Marakuja</t>
  </si>
  <si>
    <t>na</t>
  </si>
  <si>
    <t>Jacobs Creek</t>
  </si>
  <si>
    <t>Portada</t>
  </si>
  <si>
    <t>Carlo Rossi</t>
  </si>
  <si>
    <t>Mogen David</t>
  </si>
  <si>
    <t>Gatto Negro</t>
  </si>
  <si>
    <t>Fresco</t>
  </si>
  <si>
    <t>Coca Cola 1.5L</t>
  </si>
  <si>
    <t>CocaCola</t>
  </si>
  <si>
    <t>Cappy/Tymbark/Hortex</t>
  </si>
  <si>
    <t>Sok pomarańczowy 1L</t>
  </si>
  <si>
    <t>Sok Jabłkowy 1L</t>
  </si>
  <si>
    <t>Sprite 1.5l</t>
  </si>
  <si>
    <t>Najdrosza opcja razem</t>
  </si>
  <si>
    <t>Najtaniej</t>
  </si>
  <si>
    <t>Najtaniej razem</t>
  </si>
  <si>
    <t>Obecny Wybór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</si>
</sst>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3" fillId="0" borderId="2" xfId="0" applyFon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66"/>
  <sheetViews>
    <sheetView tabSelected="1" topLeftCell="A31" workbookViewId="0">
      <selection activeCell="A43" sqref="A43"/>
    </sheetView>
  </sheetViews>
  <sheetFormatPr defaultRowHeight="15" x14ac:dyDescent="0.25"/>
  <cols>
    <col min="1" max="1" width="28.7109375" customWidth="1"/>
    <col min="2" max="2" width="22.140625" bestFit="1" customWidth="1"/>
    <col min="3" max="3" width="21" bestFit="1" customWidth="1"/>
    <col min="4" max="4" width="18.42578125" customWidth="1"/>
    <col min="5" max="5" width="12.5703125" bestFit="1" customWidth="1"/>
    <col min="6" max="6" width="13.7109375" bestFit="1" customWidth="1"/>
    <col min="7" max="7" width="11.7109375" bestFit="1" customWidth="1"/>
    <col min="8" max="8" width="13.42578125" bestFit="1" customWidth="1"/>
    <col min="9" max="9" width="13.28515625" bestFit="1" customWidth="1"/>
    <col min="10" max="10" width="12.140625" bestFit="1" customWidth="1"/>
    <col min="12" max="12" width="11.28515625" bestFit="1" customWidth="1"/>
  </cols>
  <sheetData>
    <row r="4" spans="1:1" x14ac:dyDescent="0.25">
      <c r="A4" t="s">
        <v>0</v>
      </c>
    </row>
    <row r="5" spans="1:1" x14ac:dyDescent="0.25">
      <c r="A5" t="s">
        <v>3</v>
      </c>
    </row>
    <row r="6" spans="1:1" x14ac:dyDescent="0.25">
      <c r="A6" t="s">
        <v>2</v>
      </c>
    </row>
    <row r="7" spans="1:1" x14ac:dyDescent="0.25">
      <c r="A7" t="s">
        <v>1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9" spans="1:27" x14ac:dyDescent="0.25">
      <c r="A19" s="1" t="s">
        <v>13</v>
      </c>
    </row>
    <row r="20" spans="1:27" x14ac:dyDescent="0.25">
      <c r="A20" s="2" t="s">
        <v>10</v>
      </c>
      <c r="B20" s="4" t="s">
        <v>17</v>
      </c>
      <c r="C20" s="4" t="s">
        <v>18</v>
      </c>
      <c r="D20" s="4" t="s">
        <v>19</v>
      </c>
      <c r="E20" s="4" t="s">
        <v>20</v>
      </c>
      <c r="F20" s="4" t="s">
        <v>21</v>
      </c>
      <c r="G20" s="4" t="s">
        <v>22</v>
      </c>
      <c r="H20" s="4" t="s">
        <v>23</v>
      </c>
      <c r="I20" s="4" t="s">
        <v>24</v>
      </c>
      <c r="J20" s="4" t="s">
        <v>25</v>
      </c>
      <c r="K20" s="4" t="s">
        <v>26</v>
      </c>
      <c r="L20" s="4" t="s">
        <v>27</v>
      </c>
      <c r="M20" s="4" t="s">
        <v>51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thickBot="1" x14ac:dyDescent="0.3">
      <c r="A21" s="5" t="s">
        <v>9</v>
      </c>
      <c r="B21" s="2">
        <v>39.9</v>
      </c>
      <c r="C21" s="2">
        <v>31.9</v>
      </c>
      <c r="D21" s="2">
        <v>31.9</v>
      </c>
      <c r="E21" s="2">
        <v>30.9</v>
      </c>
      <c r="F21" s="2">
        <v>28.9</v>
      </c>
      <c r="G21" s="2">
        <v>28.9</v>
      </c>
      <c r="H21" s="3">
        <v>26.9</v>
      </c>
      <c r="I21" s="3">
        <v>26.9</v>
      </c>
      <c r="J21" s="3">
        <v>26.9</v>
      </c>
      <c r="K21" s="3">
        <v>26.9</v>
      </c>
      <c r="L21" s="3">
        <v>21.9</v>
      </c>
      <c r="M21" s="3">
        <f>L22</f>
        <v>3679.2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thickBot="1" x14ac:dyDescent="0.3">
      <c r="A22" s="6">
        <v>168</v>
      </c>
      <c r="B22">
        <f>B$21*$A$22</f>
        <v>6703.2</v>
      </c>
      <c r="C22">
        <f t="shared" ref="C22:L22" si="0">C$21*$A$22</f>
        <v>5359.2</v>
      </c>
      <c r="D22">
        <f t="shared" si="0"/>
        <v>5359.2</v>
      </c>
      <c r="E22">
        <f t="shared" si="0"/>
        <v>5191.2</v>
      </c>
      <c r="F22">
        <f t="shared" si="0"/>
        <v>4855.2</v>
      </c>
      <c r="G22">
        <f t="shared" si="0"/>
        <v>4855.2</v>
      </c>
      <c r="H22">
        <f t="shared" si="0"/>
        <v>4519.2</v>
      </c>
      <c r="I22">
        <f t="shared" si="0"/>
        <v>4519.2</v>
      </c>
      <c r="J22">
        <f t="shared" si="0"/>
        <v>4519.2</v>
      </c>
      <c r="K22">
        <f t="shared" si="0"/>
        <v>4519.2</v>
      </c>
      <c r="L22">
        <f t="shared" si="0"/>
        <v>3679.2</v>
      </c>
    </row>
    <row r="24" spans="1:27" x14ac:dyDescent="0.25">
      <c r="A24" s="1" t="s">
        <v>11</v>
      </c>
    </row>
    <row r="25" spans="1:27" x14ac:dyDescent="0.25">
      <c r="A25" s="3" t="s">
        <v>10</v>
      </c>
      <c r="B25" s="4" t="s">
        <v>29</v>
      </c>
      <c r="C25" s="4" t="s">
        <v>30</v>
      </c>
      <c r="D25" s="4" t="s">
        <v>31</v>
      </c>
      <c r="E25" s="4" t="s">
        <v>32</v>
      </c>
      <c r="F25" s="4" t="s">
        <v>51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5">
      <c r="A26" s="3" t="s">
        <v>12</v>
      </c>
      <c r="B26" s="3">
        <v>2.79</v>
      </c>
      <c r="C26" s="3">
        <v>2.99</v>
      </c>
      <c r="D26" s="3">
        <v>3.49</v>
      </c>
      <c r="E26" s="3">
        <v>2.99</v>
      </c>
      <c r="F26" s="3">
        <f>B27</f>
        <v>390.6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5">
      <c r="A27" s="2">
        <v>140</v>
      </c>
      <c r="B27">
        <f>B$26*$A$27</f>
        <v>390.6</v>
      </c>
      <c r="C27">
        <f t="shared" ref="C27:E27" si="1">C$26*$A$27</f>
        <v>418.6</v>
      </c>
      <c r="D27">
        <f t="shared" si="1"/>
        <v>488.6</v>
      </c>
      <c r="E27">
        <f t="shared" si="1"/>
        <v>418.6</v>
      </c>
    </row>
    <row r="29" spans="1:27" x14ac:dyDescent="0.25">
      <c r="A29" s="1" t="s">
        <v>14</v>
      </c>
    </row>
    <row r="30" spans="1:27" x14ac:dyDescent="0.25">
      <c r="A30" s="3" t="s">
        <v>10</v>
      </c>
      <c r="B30" s="3" t="s">
        <v>32</v>
      </c>
      <c r="C30" s="3" t="s">
        <v>33</v>
      </c>
      <c r="D30" s="3" t="s">
        <v>34</v>
      </c>
      <c r="E30" s="3" t="s">
        <v>35</v>
      </c>
      <c r="F30" s="3" t="s">
        <v>36</v>
      </c>
      <c r="G30" s="3" t="s">
        <v>30</v>
      </c>
      <c r="H30" s="4" t="s">
        <v>51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thickBot="1" x14ac:dyDescent="0.3">
      <c r="A31" s="7" t="s">
        <v>12</v>
      </c>
      <c r="B31" s="3">
        <v>2.99</v>
      </c>
      <c r="C31" s="3">
        <v>2.99</v>
      </c>
      <c r="D31" s="3">
        <v>2.99</v>
      </c>
      <c r="E31" s="3">
        <v>2.99</v>
      </c>
      <c r="F31" s="3">
        <v>2.99</v>
      </c>
      <c r="G31" s="3">
        <v>2.99</v>
      </c>
      <c r="H31" s="3">
        <f>C31</f>
        <v>2.99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thickBot="1" x14ac:dyDescent="0.3">
      <c r="A32" s="8">
        <v>70</v>
      </c>
      <c r="B32">
        <f>$A$32*B$31</f>
        <v>209.3</v>
      </c>
      <c r="C32">
        <f t="shared" ref="C32:G32" si="2">$A$32*C$31</f>
        <v>209.3</v>
      </c>
      <c r="D32">
        <f t="shared" si="2"/>
        <v>209.3</v>
      </c>
      <c r="E32">
        <f t="shared" si="2"/>
        <v>209.3</v>
      </c>
      <c r="F32">
        <f t="shared" si="2"/>
        <v>209.3</v>
      </c>
      <c r="G32">
        <f t="shared" si="2"/>
        <v>209.3</v>
      </c>
    </row>
    <row r="34" spans="1:27" x14ac:dyDescent="0.25">
      <c r="A34" s="1" t="s">
        <v>28</v>
      </c>
    </row>
    <row r="35" spans="1:27" x14ac:dyDescent="0.25">
      <c r="A35" s="3" t="s">
        <v>10</v>
      </c>
      <c r="B35" s="3" t="s">
        <v>37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thickBot="1" x14ac:dyDescent="0.3">
      <c r="A36" s="7" t="s">
        <v>12</v>
      </c>
      <c r="B36" s="3">
        <v>2.4900000000000002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thickBot="1" x14ac:dyDescent="0.3">
      <c r="A37" s="8">
        <v>60</v>
      </c>
      <c r="B37">
        <f>A37*B36</f>
        <v>149.4</v>
      </c>
    </row>
    <row r="39" spans="1:27" x14ac:dyDescent="0.25">
      <c r="A39" s="1" t="s">
        <v>15</v>
      </c>
    </row>
    <row r="40" spans="1:27" x14ac:dyDescent="0.25">
      <c r="A40" s="3" t="s">
        <v>10</v>
      </c>
      <c r="B40" s="3" t="s">
        <v>38</v>
      </c>
      <c r="C40" s="3" t="s">
        <v>39</v>
      </c>
      <c r="D40" s="3" t="s">
        <v>40</v>
      </c>
      <c r="E40" s="3" t="s">
        <v>41</v>
      </c>
      <c r="F40" s="3" t="s">
        <v>42</v>
      </c>
      <c r="G40" s="3" t="s">
        <v>43</v>
      </c>
      <c r="H40" s="4" t="s">
        <v>51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thickBot="1" x14ac:dyDescent="0.3">
      <c r="A41" s="7" t="s">
        <v>12</v>
      </c>
      <c r="B41" s="3">
        <v>24.99</v>
      </c>
      <c r="C41" s="3">
        <v>24.99</v>
      </c>
      <c r="D41" s="3">
        <v>21.99</v>
      </c>
      <c r="E41" s="3">
        <v>21.99</v>
      </c>
      <c r="F41" s="3">
        <v>21.99</v>
      </c>
      <c r="G41" s="3">
        <v>11.99</v>
      </c>
      <c r="H41" s="3">
        <f>G42</f>
        <v>479.6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thickBot="1" x14ac:dyDescent="0.3">
      <c r="A42" s="8">
        <v>40</v>
      </c>
      <c r="B42">
        <f>$A$42*B$41</f>
        <v>999.59999999999991</v>
      </c>
      <c r="C42">
        <f t="shared" ref="C42:G42" si="3">$A$42*C$41</f>
        <v>999.59999999999991</v>
      </c>
      <c r="D42">
        <f t="shared" si="3"/>
        <v>879.59999999999991</v>
      </c>
      <c r="E42">
        <f t="shared" si="3"/>
        <v>879.59999999999991</v>
      </c>
      <c r="F42">
        <f t="shared" si="3"/>
        <v>879.59999999999991</v>
      </c>
      <c r="G42">
        <f t="shared" si="3"/>
        <v>479.6</v>
      </c>
    </row>
    <row r="44" spans="1:27" x14ac:dyDescent="0.25">
      <c r="A44" s="1" t="s">
        <v>44</v>
      </c>
    </row>
    <row r="45" spans="1:27" x14ac:dyDescent="0.25">
      <c r="A45" s="3" t="s">
        <v>10</v>
      </c>
      <c r="B45" s="3" t="s">
        <v>45</v>
      </c>
      <c r="C45" s="4" t="s">
        <v>51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5">
      <c r="A46" s="3" t="s">
        <v>12</v>
      </c>
      <c r="B46" s="3">
        <v>4.99</v>
      </c>
      <c r="C46" s="3">
        <f>B47</f>
        <v>424.15000000000003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A47">
        <v>85</v>
      </c>
      <c r="B47">
        <f>$A$47*B$46</f>
        <v>424.15000000000003</v>
      </c>
    </row>
    <row r="49" spans="1:27" x14ac:dyDescent="0.25">
      <c r="A49" s="1" t="s">
        <v>47</v>
      </c>
    </row>
    <row r="50" spans="1:27" x14ac:dyDescent="0.25">
      <c r="A50" s="3" t="s">
        <v>10</v>
      </c>
      <c r="B50" s="3" t="s">
        <v>46</v>
      </c>
      <c r="C50" s="4" t="s">
        <v>51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5">
      <c r="A51" s="3" t="s">
        <v>12</v>
      </c>
      <c r="B51" s="3">
        <v>3.99</v>
      </c>
      <c r="C51" s="3">
        <f>B52</f>
        <v>339.15000000000003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5">
      <c r="A52">
        <v>85</v>
      </c>
      <c r="B52">
        <f>$A$52*B$51</f>
        <v>339.15000000000003</v>
      </c>
    </row>
    <row r="54" spans="1:27" x14ac:dyDescent="0.25">
      <c r="A54" s="1" t="s">
        <v>48</v>
      </c>
    </row>
    <row r="55" spans="1:27" x14ac:dyDescent="0.25">
      <c r="A55" s="3" t="s">
        <v>10</v>
      </c>
      <c r="B55" s="3" t="s">
        <v>46</v>
      </c>
      <c r="C55" s="4" t="s">
        <v>51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5">
      <c r="A56" s="3" t="s">
        <v>12</v>
      </c>
      <c r="B56" s="3">
        <v>2.99</v>
      </c>
      <c r="C56" s="3">
        <f>B57</f>
        <v>254.15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5">
      <c r="A57">
        <v>85</v>
      </c>
      <c r="B57">
        <f>$A$57*B56</f>
        <v>254.15</v>
      </c>
    </row>
    <row r="59" spans="1:27" x14ac:dyDescent="0.25">
      <c r="A59" s="1" t="s">
        <v>49</v>
      </c>
    </row>
    <row r="60" spans="1:27" x14ac:dyDescent="0.25">
      <c r="A60" s="3" t="s">
        <v>10</v>
      </c>
      <c r="B60" s="3" t="s">
        <v>16</v>
      </c>
      <c r="C60" s="4" t="s">
        <v>51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5">
      <c r="A61" s="3" t="s">
        <v>12</v>
      </c>
      <c r="B61" s="3">
        <v>4.99</v>
      </c>
      <c r="C61" s="3">
        <f>B62</f>
        <v>424.15000000000003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5">
      <c r="A62">
        <v>85</v>
      </c>
      <c r="B62">
        <f>A62*B61</f>
        <v>424.15000000000003</v>
      </c>
    </row>
    <row r="64" spans="1:27" ht="15.75" thickBot="1" x14ac:dyDescent="0.3"/>
    <row r="65" spans="2:4" x14ac:dyDescent="0.25">
      <c r="B65" s="9" t="s">
        <v>52</v>
      </c>
      <c r="C65" s="10" t="s">
        <v>50</v>
      </c>
      <c r="D65" t="s">
        <v>53</v>
      </c>
    </row>
    <row r="66" spans="2:4" ht="15.75" thickBot="1" x14ac:dyDescent="0.3">
      <c r="B66" s="11">
        <f>C61+C56+C51+C46+H41+B37+G32+F26+M21</f>
        <v>6349.7000000000007</v>
      </c>
      <c r="C66" s="12">
        <f>B62+B57+B52+B47+B42+B37+B32+D27+B22</f>
        <v>9991.7000000000007</v>
      </c>
      <c r="D66">
        <f>I22+D27+B32+B37+D42+B47+B52+B57+B62</f>
        <v>7687.6999999999989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2022-05-20T14:16:52Z</dcterms:modified>
</cp:coreProperties>
</file>