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ia\Desktop\zajęcia 2020_21\"/>
    </mc:Choice>
  </mc:AlternateContent>
  <xr:revisionPtr revIDLastSave="0" documentId="8_{D4D407C9-7384-4590-A6EF-C5A309814CD5}" xr6:coauthVersionLast="45" xr6:coauthVersionMax="45" xr10:uidLastSave="{00000000-0000-0000-0000-000000000000}"/>
  <bookViews>
    <workbookView xWindow="-110" yWindow="-110" windowWidth="19420" windowHeight="10420" xr2:uid="{2C41AA3B-2425-42B7-8938-1BD1670DC5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E6" i="1"/>
  <c r="F6" i="1" s="1"/>
  <c r="E7" i="1"/>
  <c r="E8" i="1"/>
  <c r="E9" i="1"/>
  <c r="E10" i="1"/>
  <c r="F10" i="1" s="1"/>
  <c r="E11" i="1"/>
  <c r="E12" i="1"/>
  <c r="E13" i="1"/>
  <c r="E14" i="1"/>
  <c r="F14" i="1" s="1"/>
  <c r="E15" i="1"/>
  <c r="E16" i="1"/>
  <c r="E17" i="1"/>
  <c r="E18" i="1"/>
  <c r="F18" i="1" s="1"/>
  <c r="F5" i="1"/>
  <c r="F7" i="1"/>
  <c r="F8" i="1"/>
  <c r="F9" i="1"/>
  <c r="F11" i="1"/>
  <c r="F12" i="1"/>
  <c r="F13" i="1"/>
  <c r="F15" i="1"/>
  <c r="F16" i="1"/>
  <c r="F17" i="1"/>
  <c r="L11" i="1"/>
  <c r="L10" i="1"/>
  <c r="L9" i="1"/>
  <c r="M11" i="1"/>
  <c r="M9" i="1"/>
  <c r="N11" i="1"/>
  <c r="N10" i="1"/>
  <c r="N9" i="1"/>
  <c r="M10" i="1"/>
  <c r="E3" i="1"/>
  <c r="F3" i="1" s="1"/>
</calcChain>
</file>

<file path=xl/sharedStrings.xml><?xml version="1.0" encoding="utf-8"?>
<sst xmlns="http://schemas.openxmlformats.org/spreadsheetml/2006/main" count="25" uniqueCount="19">
  <si>
    <t>Prawdopodobieństwo</t>
  </si>
  <si>
    <t>Średnie</t>
  </si>
  <si>
    <t>Niskie</t>
  </si>
  <si>
    <t>Wysokie</t>
  </si>
  <si>
    <t>Następstwa</t>
  </si>
  <si>
    <t>Macierz ryzyka</t>
  </si>
  <si>
    <t>inzynierjakosci.pl</t>
  </si>
  <si>
    <t>Ryzyko</t>
  </si>
  <si>
    <t>Poziom ryzyka</t>
  </si>
  <si>
    <t>skala</t>
  </si>
  <si>
    <t>niskie</t>
  </si>
  <si>
    <t>średnie</t>
  </si>
  <si>
    <t>wysokie</t>
  </si>
  <si>
    <t>przykład</t>
  </si>
  <si>
    <t>wartość</t>
  </si>
  <si>
    <t>Brak zamontowanych części</t>
  </si>
  <si>
    <t>Lista ryzyk</t>
  </si>
  <si>
    <t>brak</t>
  </si>
  <si>
    <t>www.inzynierjakosci.pl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</si>
</sst>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0"/>
      <color theme="1"/>
      <name val="Arial Black"/>
      <family val="2"/>
      <charset val="238"/>
    </font>
    <font>
      <sz val="1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20"/>
      <color theme="0"/>
      <name val="Arial Black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6" xfId="0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2" fillId="5" borderId="2" xfId="0" applyFont="1" applyFill="1" applyBorder="1" applyAlignment="1">
      <alignment horizontal="center" textRotation="90"/>
    </xf>
    <xf numFmtId="0" fontId="2" fillId="5" borderId="5" xfId="0" applyFont="1" applyFill="1" applyBorder="1" applyAlignment="1">
      <alignment horizontal="center" textRotation="90"/>
    </xf>
    <xf numFmtId="0" fontId="2" fillId="5" borderId="7" xfId="0" applyFont="1" applyFill="1" applyBorder="1"/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/>
    <xf numFmtId="0" fontId="1" fillId="7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0" xfId="0" applyFill="1" applyBorder="1"/>
    <xf numFmtId="0" fontId="0" fillId="6" borderId="0" xfId="0" applyFill="1" applyBorder="1"/>
    <xf numFmtId="0" fontId="0" fillId="6" borderId="0" xfId="0" applyFill="1" applyBorder="1" applyAlignment="1">
      <alignment vertical="center" textRotation="90"/>
    </xf>
    <xf numFmtId="0" fontId="0" fillId="6" borderId="19" xfId="0" applyFill="1" applyBorder="1"/>
    <xf numFmtId="0" fontId="0" fillId="6" borderId="19" xfId="0" applyFill="1" applyBorder="1" applyAlignment="1"/>
    <xf numFmtId="0" fontId="0" fillId="6" borderId="11" xfId="0" applyFill="1" applyBorder="1"/>
    <xf numFmtId="0" fontId="0" fillId="6" borderId="12" xfId="0" applyFill="1" applyBorder="1"/>
    <xf numFmtId="0" fontId="0" fillId="0" borderId="12" xfId="0" applyFill="1" applyBorder="1"/>
    <xf numFmtId="0" fontId="0" fillId="6" borderId="13" xfId="0" applyFill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7" fillId="0" borderId="0" xfId="1"/>
    <xf numFmtId="0" fontId="0" fillId="3" borderId="6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textRotation="90"/>
    </xf>
    <xf numFmtId="0" fontId="1" fillId="5" borderId="21" xfId="0" applyFont="1" applyFill="1" applyBorder="1" applyAlignment="1">
      <alignment horizontal="center" vertical="center" textRotation="90"/>
    </xf>
  </cellXfs>
  <cellStyles count="2">
    <cellStyle name="Hiperłącze" xfId="1" builtinId="8"/>
    <cellStyle name="Normalny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zynierjakosc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6916-434D-4FF8-B5FA-B561AE85750F}">
  <dimension ref="A1:R36"/>
  <sheetViews>
    <sheetView tabSelected="1" workbookViewId="0">
      <selection activeCell="M1" sqref="M1"/>
    </sheetView>
  </sheetViews>
  <sheetFormatPr defaultRowHeight="14.5" x14ac:dyDescent="0.35"/>
  <cols>
    <col min="2" max="2" width="47.90625" customWidth="1"/>
    <col min="3" max="3" width="19.81640625" bestFit="1" customWidth="1"/>
    <col min="4" max="4" width="15.36328125" customWidth="1"/>
    <col min="5" max="5" width="15.36328125" hidden="1" customWidth="1"/>
    <col min="6" max="6" width="13.90625" customWidth="1"/>
    <col min="11" max="11" width="5.1796875" customWidth="1"/>
    <col min="12" max="14" width="15.81640625" customWidth="1"/>
  </cols>
  <sheetData>
    <row r="1" spans="1:15" ht="31" thickBot="1" x14ac:dyDescent="0.4">
      <c r="A1" s="52" t="s">
        <v>16</v>
      </c>
      <c r="B1" s="53"/>
      <c r="C1" s="53"/>
      <c r="D1" s="53"/>
      <c r="E1" s="53"/>
      <c r="F1" s="54"/>
      <c r="M1" s="37" t="s">
        <v>18</v>
      </c>
    </row>
    <row r="2" spans="1:15" ht="15.5" x14ac:dyDescent="0.35">
      <c r="A2" s="18"/>
      <c r="B2" s="17" t="s">
        <v>7</v>
      </c>
      <c r="C2" s="17" t="s">
        <v>0</v>
      </c>
      <c r="D2" s="17" t="s">
        <v>4</v>
      </c>
      <c r="E2" s="17" t="s">
        <v>14</v>
      </c>
      <c r="F2" s="19" t="s">
        <v>8</v>
      </c>
      <c r="I2" s="35" t="s">
        <v>9</v>
      </c>
      <c r="J2" s="36" t="s">
        <v>14</v>
      </c>
    </row>
    <row r="3" spans="1:15" ht="35" customHeight="1" x14ac:dyDescent="0.35">
      <c r="A3" s="39" t="s">
        <v>13</v>
      </c>
      <c r="B3" s="40" t="s">
        <v>15</v>
      </c>
      <c r="C3" s="40">
        <v>6</v>
      </c>
      <c r="D3" s="40">
        <v>3</v>
      </c>
      <c r="E3" s="41">
        <f>C3*D3</f>
        <v>18</v>
      </c>
      <c r="F3" s="38" t="str">
        <f>IF(E3&gt;40,"wysokie",IF(E3&lt;25,"niskie","średnie"))</f>
        <v>niskie</v>
      </c>
      <c r="I3" s="22">
        <v>0</v>
      </c>
      <c r="J3" s="34" t="s">
        <v>17</v>
      </c>
    </row>
    <row r="4" spans="1:15" ht="35" customHeight="1" x14ac:dyDescent="0.35">
      <c r="A4" s="42">
        <v>1</v>
      </c>
      <c r="B4" s="33"/>
      <c r="C4" s="43"/>
      <c r="D4" s="43"/>
      <c r="E4" s="41">
        <f t="shared" ref="E4:E18" si="0">C4*D4</f>
        <v>0</v>
      </c>
      <c r="F4" s="38" t="str">
        <f>IF(E4&gt;40,"wysokie",IF(E4&lt;25,"niskie","średnie"))</f>
        <v>niskie</v>
      </c>
      <c r="I4" s="22">
        <v>3</v>
      </c>
      <c r="J4" s="20" t="s">
        <v>10</v>
      </c>
    </row>
    <row r="5" spans="1:15" ht="35" customHeight="1" x14ac:dyDescent="0.35">
      <c r="A5" s="42">
        <v>2</v>
      </c>
      <c r="B5" s="33"/>
      <c r="C5" s="43"/>
      <c r="D5" s="43"/>
      <c r="E5" s="41">
        <f t="shared" si="0"/>
        <v>0</v>
      </c>
      <c r="F5" s="38" t="str">
        <f t="shared" ref="F5:F18" si="1">IF(E5&gt;40,"wysokie",IF(E5&lt;25,"niskie","średnie"))</f>
        <v>niskie</v>
      </c>
      <c r="I5" s="22">
        <v>6</v>
      </c>
      <c r="J5" s="20" t="s">
        <v>11</v>
      </c>
    </row>
    <row r="6" spans="1:15" ht="35" customHeight="1" thickBot="1" x14ac:dyDescent="0.4">
      <c r="A6" s="42">
        <v>3</v>
      </c>
      <c r="B6" s="33"/>
      <c r="C6" s="43"/>
      <c r="D6" s="43"/>
      <c r="E6" s="41">
        <f t="shared" si="0"/>
        <v>0</v>
      </c>
      <c r="F6" s="38" t="str">
        <f t="shared" si="1"/>
        <v>niskie</v>
      </c>
      <c r="I6" s="23">
        <v>9</v>
      </c>
      <c r="J6" s="21" t="s">
        <v>12</v>
      </c>
    </row>
    <row r="7" spans="1:15" ht="35" customHeight="1" x14ac:dyDescent="0.35">
      <c r="A7" s="42">
        <v>4</v>
      </c>
      <c r="B7" s="33"/>
      <c r="C7" s="43"/>
      <c r="D7" s="43"/>
      <c r="E7" s="41">
        <f t="shared" si="0"/>
        <v>0</v>
      </c>
      <c r="F7" s="38" t="str">
        <f t="shared" si="1"/>
        <v>niskie</v>
      </c>
      <c r="I7" s="49" t="s">
        <v>5</v>
      </c>
      <c r="J7" s="50"/>
      <c r="K7" s="50"/>
      <c r="L7" s="50"/>
      <c r="M7" s="50"/>
      <c r="N7" s="50"/>
      <c r="O7" s="51"/>
    </row>
    <row r="8" spans="1:15" ht="35" customHeight="1" thickBot="1" x14ac:dyDescent="0.4">
      <c r="A8" s="42">
        <v>5</v>
      </c>
      <c r="B8" s="33"/>
      <c r="C8" s="43"/>
      <c r="D8" s="43"/>
      <c r="E8" s="41">
        <f t="shared" si="0"/>
        <v>0</v>
      </c>
      <c r="F8" s="38" t="str">
        <f t="shared" si="1"/>
        <v>niskie</v>
      </c>
      <c r="I8" s="24"/>
      <c r="J8" s="25"/>
      <c r="K8" s="26"/>
      <c r="L8" s="25"/>
      <c r="M8" s="25"/>
      <c r="N8" s="25"/>
      <c r="O8" s="27"/>
    </row>
    <row r="9" spans="1:15" ht="35" customHeight="1" x14ac:dyDescent="0.35">
      <c r="A9" s="42">
        <v>6</v>
      </c>
      <c r="B9" s="33"/>
      <c r="C9" s="43"/>
      <c r="D9" s="43"/>
      <c r="E9" s="41">
        <f t="shared" si="0"/>
        <v>0</v>
      </c>
      <c r="F9" s="38" t="str">
        <f t="shared" si="1"/>
        <v>niskie</v>
      </c>
      <c r="I9" s="24"/>
      <c r="J9" s="55" t="s">
        <v>4</v>
      </c>
      <c r="K9" s="10" t="s">
        <v>3</v>
      </c>
      <c r="L9" s="3">
        <f>COUNTIFS(C3:C18,3,D3:D18,9)</f>
        <v>0</v>
      </c>
      <c r="M9" s="4">
        <f>COUNTIFS(C3:C18,6,D3:D18,9)</f>
        <v>0</v>
      </c>
      <c r="N9" s="5">
        <f>COUNTIFS(C3:C18,9,D3:D18,9)</f>
        <v>0</v>
      </c>
      <c r="O9" s="27"/>
    </row>
    <row r="10" spans="1:15" ht="35" customHeight="1" x14ac:dyDescent="0.35">
      <c r="A10" s="42">
        <v>7</v>
      </c>
      <c r="B10" s="33"/>
      <c r="C10" s="43"/>
      <c r="D10" s="43"/>
      <c r="E10" s="41">
        <f t="shared" si="0"/>
        <v>0</v>
      </c>
      <c r="F10" s="38" t="str">
        <f t="shared" si="1"/>
        <v>niskie</v>
      </c>
      <c r="I10" s="24"/>
      <c r="J10" s="56"/>
      <c r="K10" s="11" t="s">
        <v>1</v>
      </c>
      <c r="L10" s="2">
        <f>COUNTIFS(C3:C18,3,D3:D18,6)</f>
        <v>0</v>
      </c>
      <c r="M10" s="1">
        <f>COUNTIFS(C3:C18,6,D3:D18,6)</f>
        <v>0</v>
      </c>
      <c r="N10" s="6">
        <f>COUNTIFS(C3:C18,9,D3:D18,6)</f>
        <v>0</v>
      </c>
      <c r="O10" s="27"/>
    </row>
    <row r="11" spans="1:15" ht="35" customHeight="1" x14ac:dyDescent="0.35">
      <c r="A11" s="42">
        <v>8</v>
      </c>
      <c r="B11" s="33"/>
      <c r="C11" s="43"/>
      <c r="D11" s="43"/>
      <c r="E11" s="41">
        <f t="shared" si="0"/>
        <v>0</v>
      </c>
      <c r="F11" s="38" t="str">
        <f t="shared" si="1"/>
        <v>niskie</v>
      </c>
      <c r="I11" s="24"/>
      <c r="J11" s="56"/>
      <c r="K11" s="11" t="s">
        <v>2</v>
      </c>
      <c r="L11" s="2">
        <f>COUNTIFS(C3:C18,3,D3:D18,3)</f>
        <v>0</v>
      </c>
      <c r="M11" s="2">
        <f>COUNTIFS(C3:C18,6,D3:D18,3)</f>
        <v>1</v>
      </c>
      <c r="N11" s="7">
        <f>COUNTIFS(C3:C18,9,D3:D18,3)</f>
        <v>0</v>
      </c>
      <c r="O11" s="27"/>
    </row>
    <row r="12" spans="1:15" ht="35" customHeight="1" thickBot="1" x14ac:dyDescent="0.4">
      <c r="A12" s="42">
        <v>9</v>
      </c>
      <c r="B12" s="33"/>
      <c r="C12" s="43"/>
      <c r="D12" s="43"/>
      <c r="E12" s="41">
        <f t="shared" si="0"/>
        <v>0</v>
      </c>
      <c r="F12" s="38" t="str">
        <f t="shared" si="1"/>
        <v>niskie</v>
      </c>
      <c r="I12" s="24"/>
      <c r="J12" s="56"/>
      <c r="K12" s="12"/>
      <c r="L12" s="13" t="s">
        <v>2</v>
      </c>
      <c r="M12" s="13" t="s">
        <v>1</v>
      </c>
      <c r="N12" s="14" t="s">
        <v>3</v>
      </c>
      <c r="O12" s="28"/>
    </row>
    <row r="13" spans="1:15" ht="35" customHeight="1" thickBot="1" x14ac:dyDescent="0.4">
      <c r="A13" s="42">
        <v>10</v>
      </c>
      <c r="B13" s="33"/>
      <c r="C13" s="43"/>
      <c r="D13" s="43"/>
      <c r="E13" s="41">
        <f t="shared" si="0"/>
        <v>0</v>
      </c>
      <c r="F13" s="38" t="str">
        <f t="shared" si="1"/>
        <v>niskie</v>
      </c>
      <c r="I13" s="24"/>
      <c r="J13" s="8"/>
      <c r="K13" s="9"/>
      <c r="L13" s="47" t="s">
        <v>0</v>
      </c>
      <c r="M13" s="47"/>
      <c r="N13" s="48"/>
      <c r="O13" s="27"/>
    </row>
    <row r="14" spans="1:15" ht="35" customHeight="1" x14ac:dyDescent="0.35">
      <c r="A14" s="42">
        <v>11</v>
      </c>
      <c r="B14" s="33"/>
      <c r="C14" s="43"/>
      <c r="D14" s="43"/>
      <c r="E14" s="41">
        <f t="shared" si="0"/>
        <v>0</v>
      </c>
      <c r="F14" s="38" t="str">
        <f t="shared" si="1"/>
        <v>niskie</v>
      </c>
      <c r="I14" s="24"/>
      <c r="J14" s="25"/>
      <c r="K14" s="25"/>
      <c r="L14" s="25"/>
      <c r="M14" s="25"/>
      <c r="N14" s="25"/>
      <c r="O14" s="27"/>
    </row>
    <row r="15" spans="1:15" ht="35" customHeight="1" thickBot="1" x14ac:dyDescent="0.4">
      <c r="A15" s="42">
        <v>12</v>
      </c>
      <c r="B15" s="33"/>
      <c r="C15" s="43"/>
      <c r="D15" s="43"/>
      <c r="E15" s="41">
        <f t="shared" si="0"/>
        <v>0</v>
      </c>
      <c r="F15" s="38" t="str">
        <f t="shared" si="1"/>
        <v>niskie</v>
      </c>
      <c r="I15" s="29"/>
      <c r="J15" s="30"/>
      <c r="K15" s="30"/>
      <c r="L15" s="30"/>
      <c r="M15" s="30"/>
      <c r="N15" s="31" t="s">
        <v>6</v>
      </c>
      <c r="O15" s="32"/>
    </row>
    <row r="16" spans="1:15" ht="35" customHeight="1" x14ac:dyDescent="0.35">
      <c r="A16" s="42">
        <v>13</v>
      </c>
      <c r="B16" s="33"/>
      <c r="C16" s="43"/>
      <c r="D16" s="43"/>
      <c r="E16" s="41">
        <f t="shared" si="0"/>
        <v>0</v>
      </c>
      <c r="F16" s="38" t="str">
        <f t="shared" si="1"/>
        <v>niskie</v>
      </c>
    </row>
    <row r="17" spans="1:18" ht="35" customHeight="1" x14ac:dyDescent="0.35">
      <c r="A17" s="42">
        <v>14</v>
      </c>
      <c r="B17" s="33"/>
      <c r="C17" s="43"/>
      <c r="D17" s="43"/>
      <c r="E17" s="41">
        <f t="shared" si="0"/>
        <v>0</v>
      </c>
      <c r="F17" s="38" t="str">
        <f t="shared" si="1"/>
        <v>niskie</v>
      </c>
    </row>
    <row r="18" spans="1:18" ht="35" customHeight="1" thickBot="1" x14ac:dyDescent="0.4">
      <c r="A18" s="44">
        <v>15</v>
      </c>
      <c r="B18" s="45"/>
      <c r="C18" s="46"/>
      <c r="D18" s="46"/>
      <c r="E18" s="41">
        <f t="shared" si="0"/>
        <v>0</v>
      </c>
      <c r="F18" s="38" t="str">
        <f t="shared" si="1"/>
        <v>niskie</v>
      </c>
    </row>
    <row r="20" spans="1:18" x14ac:dyDescent="0.35">
      <c r="P20" s="15"/>
      <c r="Q20" s="15"/>
      <c r="R20" s="15"/>
    </row>
    <row r="21" spans="1:18" x14ac:dyDescent="0.35">
      <c r="P21" s="15"/>
      <c r="Q21" s="15"/>
      <c r="R21" s="15"/>
    </row>
    <row r="22" spans="1:18" x14ac:dyDescent="0.35">
      <c r="P22" s="15"/>
      <c r="Q22" s="15"/>
      <c r="R22" s="15"/>
    </row>
    <row r="23" spans="1:18" x14ac:dyDescent="0.35">
      <c r="P23" s="15"/>
      <c r="Q23" s="15"/>
      <c r="R23" s="15"/>
    </row>
    <row r="24" spans="1:18" ht="45" customHeight="1" x14ac:dyDescent="0.35">
      <c r="P24" s="15"/>
      <c r="Q24" s="15"/>
      <c r="R24" s="15"/>
    </row>
    <row r="25" spans="1:18" ht="45" customHeight="1" x14ac:dyDescent="0.35">
      <c r="P25" s="15"/>
      <c r="Q25" s="15"/>
      <c r="R25" s="15"/>
    </row>
    <row r="26" spans="1:18" ht="45" customHeight="1" x14ac:dyDescent="0.35">
      <c r="P26" s="15"/>
      <c r="Q26" s="15"/>
      <c r="R26" s="15"/>
    </row>
    <row r="27" spans="1:18" x14ac:dyDescent="0.35">
      <c r="P27" s="16"/>
      <c r="Q27" s="15"/>
      <c r="R27" s="15"/>
    </row>
    <row r="28" spans="1:18" x14ac:dyDescent="0.35">
      <c r="P28" s="15"/>
      <c r="Q28" s="15"/>
      <c r="R28" s="15"/>
    </row>
    <row r="29" spans="1:18" x14ac:dyDescent="0.35">
      <c r="P29" s="15"/>
      <c r="Q29" s="15"/>
      <c r="R29" s="15"/>
    </row>
    <row r="30" spans="1:18" x14ac:dyDescent="0.35">
      <c r="P30" s="15"/>
      <c r="Q30" s="15"/>
      <c r="R30" s="15"/>
    </row>
    <row r="31" spans="1:18" x14ac:dyDescent="0.35"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 x14ac:dyDescent="0.35"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9:18" x14ac:dyDescent="0.35"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9:18" x14ac:dyDescent="0.35"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9:18" x14ac:dyDescent="0.35"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9:18" x14ac:dyDescent="0.35">
      <c r="I36" s="15"/>
      <c r="J36" s="15"/>
      <c r="K36" s="15"/>
      <c r="L36" s="15"/>
      <c r="M36" s="15"/>
      <c r="N36" s="15"/>
      <c r="O36" s="15"/>
      <c r="P36" s="15"/>
      <c r="Q36" s="15"/>
      <c r="R36" s="15"/>
    </row>
  </sheetData>
  <dataConsolidate/>
  <mergeCells count="4">
    <mergeCell ref="L13:N13"/>
    <mergeCell ref="I7:O7"/>
    <mergeCell ref="A1:F1"/>
    <mergeCell ref="J9:J12"/>
  </mergeCells>
  <conditionalFormatting sqref="F3:F18">
    <cfRule type="containsText" dxfId="2" priority="1" operator="containsText" text="niskie">
      <formula>NOT(ISERROR(SEARCH("niskie",F3)))</formula>
    </cfRule>
    <cfRule type="containsText" dxfId="1" priority="2" operator="containsText" text="średnie">
      <formula>NOT(ISERROR(SEARCH("średnie",F3)))</formula>
    </cfRule>
    <cfRule type="containsText" dxfId="0" priority="3" operator="containsText" text="wysokie">
      <formula>NOT(ISERROR(SEARCH("wysokie",F3)))</formula>
    </cfRule>
  </conditionalFormatting>
  <dataValidations count="1">
    <dataValidation type="list" allowBlank="1" showInputMessage="1" showErrorMessage="1" sqref="C3:D18" xr:uid="{D4318B9A-FE07-4751-ABEB-5BF3F34D85B3}">
      <formula1>$I$3:$I$6</formula1>
    </dataValidation>
  </dataValidations>
  <hyperlinks>
    <hyperlink ref="M1" r:id="rId1" xr:uid="{657DF415-BECB-4DD6-BE52-044DC781D9B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MYDLARZ</dc:creator>
  <cp:lastModifiedBy>Gosia</cp:lastModifiedBy>
  <dcterms:created xsi:type="dcterms:W3CDTF">2018-03-31T05:00:49Z</dcterms:created>
  <dcterms:modified xsi:type="dcterms:W3CDTF">2020-12-02T10:50:54Z</dcterms:modified>
</cp:coreProperties>
</file>