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 Documents\Training\Marketing\Blog\Excel Summarise Mths to Qtrs\"/>
    </mc:Choice>
  </mc:AlternateContent>
  <bookViews>
    <workbookView xWindow="0" yWindow="0" windowWidth="19200" windowHeight="12180"/>
  </bookViews>
  <sheets>
    <sheet name="Sheet1" sheetId="1" r:id="rId1"/>
  </sheets>
  <definedNames>
    <definedName name="qtr_1">{1,2,3}</definedName>
    <definedName name="qtr_2">{4,5,6}</definedName>
    <definedName name="qtr_3">{7,8,9}</definedName>
    <definedName name="qtr_4">{10,11,12}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" i="1" l="1"/>
  <c r="M13" i="1"/>
  <c r="N13" i="1"/>
  <c r="O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X6" i="1"/>
  <c r="X5" i="1"/>
  <c r="X4" i="1"/>
  <c r="X3" i="1"/>
  <c r="X2" i="1"/>
  <c r="P13" i="1" l="1"/>
  <c r="P10" i="1"/>
  <c r="P9" i="1"/>
  <c r="P12" i="1"/>
  <c r="P11" i="1"/>
  <c r="F28" i="1"/>
  <c r="E28" i="1"/>
  <c r="D28" i="1"/>
  <c r="C28" i="1"/>
  <c r="F27" i="1"/>
  <c r="E27" i="1"/>
  <c r="D27" i="1"/>
  <c r="C27" i="1"/>
  <c r="F26" i="1"/>
  <c r="E26" i="1"/>
  <c r="D26" i="1"/>
  <c r="C26" i="1"/>
  <c r="F25" i="1"/>
  <c r="E25" i="1"/>
  <c r="D25" i="1"/>
  <c r="C25" i="1"/>
  <c r="B28" i="1"/>
  <c r="B27" i="1"/>
  <c r="B26" i="1"/>
  <c r="B25" i="1"/>
  <c r="E20" i="1" l="1"/>
  <c r="B14" i="1"/>
  <c r="C14" i="1"/>
  <c r="D14" i="1"/>
  <c r="E14" i="1"/>
  <c r="F14" i="1"/>
  <c r="F20" i="1" l="1"/>
  <c r="D20" i="1"/>
  <c r="C20" i="1"/>
  <c r="B20" i="1"/>
  <c r="C29" i="1" l="1"/>
  <c r="F29" i="1"/>
  <c r="E29" i="1"/>
  <c r="B29" i="1"/>
  <c r="D29" i="1"/>
</calcChain>
</file>

<file path=xl/sharedStrings.xml><?xml version="1.0" encoding="utf-8"?>
<sst xmlns="http://schemas.openxmlformats.org/spreadsheetml/2006/main" count="33" uniqueCount="10">
  <si>
    <t>Things 1</t>
  </si>
  <si>
    <t>Things 2</t>
  </si>
  <si>
    <t>Things 3</t>
  </si>
  <si>
    <t>Things 4</t>
  </si>
  <si>
    <t>Things 5</t>
  </si>
  <si>
    <t>Quarter 1</t>
  </si>
  <si>
    <t>Quarter 2</t>
  </si>
  <si>
    <t>Quarter 3</t>
  </si>
  <si>
    <t>Quarter 4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</si>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</sst>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 Light"/>
      <family val="2"/>
      <scheme val="minor"/>
    </font>
    <font>
      <b/>
      <sz val="11"/>
      <color theme="1"/>
      <name val="Calibri Light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17" fontId="0" fillId="0" borderId="0" xfId="0" applyNumberFormat="1"/>
    <xf numFmtId="0" fontId="1" fillId="0" borderId="1" xfId="0" applyFont="1" applyBorder="1" applyAlignment="1">
      <alignment horizontal="right"/>
    </xf>
    <xf numFmtId="0" fontId="0" fillId="0" borderId="2" xfId="0" applyBorder="1"/>
    <xf numFmtId="0" fontId="1" fillId="0" borderId="1" xfId="0" applyFont="1" applyBorder="1" applyAlignment="1">
      <alignment horizontal="center"/>
    </xf>
    <xf numFmtId="2" fontId="0" fillId="0" borderId="0" xfId="0" quotePrefix="1" applyNumberFormat="1"/>
    <xf numFmtId="17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myonlinetraininghub.com/?p=1337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47625</xdr:rowOff>
    </xdr:from>
    <xdr:to>
      <xdr:col>6</xdr:col>
      <xdr:colOff>266700</xdr:colOff>
      <xdr:row>3</xdr:row>
      <xdr:rowOff>152400</xdr:rowOff>
    </xdr:to>
    <xdr:sp macro="" textlink="">
      <xdr:nvSpPr>
        <xdr:cNvPr id="2" name="Right Brace 1"/>
        <xdr:cNvSpPr/>
      </xdr:nvSpPr>
      <xdr:spPr>
        <a:xfrm>
          <a:off x="3419475" y="238125"/>
          <a:ext cx="180975" cy="485775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85725</xdr:colOff>
      <xdr:row>4</xdr:row>
      <xdr:rowOff>47625</xdr:rowOff>
    </xdr:from>
    <xdr:to>
      <xdr:col>6</xdr:col>
      <xdr:colOff>266700</xdr:colOff>
      <xdr:row>6</xdr:row>
      <xdr:rowOff>152400</xdr:rowOff>
    </xdr:to>
    <xdr:sp macro="" textlink="">
      <xdr:nvSpPr>
        <xdr:cNvPr id="3" name="Right Brace 2"/>
        <xdr:cNvSpPr/>
      </xdr:nvSpPr>
      <xdr:spPr>
        <a:xfrm>
          <a:off x="3419475" y="809625"/>
          <a:ext cx="180975" cy="485775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85725</xdr:colOff>
      <xdr:row>7</xdr:row>
      <xdr:rowOff>38100</xdr:rowOff>
    </xdr:from>
    <xdr:to>
      <xdr:col>6</xdr:col>
      <xdr:colOff>266700</xdr:colOff>
      <xdr:row>9</xdr:row>
      <xdr:rowOff>142875</xdr:rowOff>
    </xdr:to>
    <xdr:sp macro="" textlink="">
      <xdr:nvSpPr>
        <xdr:cNvPr id="4" name="Right Brace 3"/>
        <xdr:cNvSpPr/>
      </xdr:nvSpPr>
      <xdr:spPr>
        <a:xfrm>
          <a:off x="3419475" y="1371600"/>
          <a:ext cx="180975" cy="485775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85725</xdr:colOff>
      <xdr:row>10</xdr:row>
      <xdr:rowOff>28575</xdr:rowOff>
    </xdr:from>
    <xdr:to>
      <xdr:col>6</xdr:col>
      <xdr:colOff>266700</xdr:colOff>
      <xdr:row>12</xdr:row>
      <xdr:rowOff>133350</xdr:rowOff>
    </xdr:to>
    <xdr:sp macro="" textlink="">
      <xdr:nvSpPr>
        <xdr:cNvPr id="5" name="Right Brace 4"/>
        <xdr:cNvSpPr/>
      </xdr:nvSpPr>
      <xdr:spPr>
        <a:xfrm>
          <a:off x="3419475" y="1933575"/>
          <a:ext cx="180975" cy="485775"/>
        </a:xfrm>
        <a:prstGeom prst="rightBrace">
          <a:avLst/>
        </a:prstGeom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380999</xdr:colOff>
      <xdr:row>20</xdr:row>
      <xdr:rowOff>85725</xdr:rowOff>
    </xdr:from>
    <xdr:to>
      <xdr:col>7</xdr:col>
      <xdr:colOff>342900</xdr:colOff>
      <xdr:row>22</xdr:row>
      <xdr:rowOff>0</xdr:rowOff>
    </xdr:to>
    <xdr:sp macro="" textlink="">
      <xdr:nvSpPr>
        <xdr:cNvPr id="6" name="Rectangle 5"/>
        <xdr:cNvSpPr/>
      </xdr:nvSpPr>
      <xdr:spPr>
        <a:xfrm>
          <a:off x="1609724" y="3895725"/>
          <a:ext cx="2743201" cy="2952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AU" sz="1100"/>
            <a:t>=SUM(OFFSET(B$2,3*ROWS(B$2:B2)-3,,3))</a:t>
          </a:r>
        </a:p>
      </xdr:txBody>
    </xdr:sp>
    <xdr:clientData/>
  </xdr:twoCellAnchor>
  <xdr:twoCellAnchor>
    <xdr:from>
      <xdr:col>2</xdr:col>
      <xdr:colOff>0</xdr:colOff>
      <xdr:row>15</xdr:row>
      <xdr:rowOff>133350</xdr:rowOff>
    </xdr:from>
    <xdr:to>
      <xdr:col>2</xdr:col>
      <xdr:colOff>380999</xdr:colOff>
      <xdr:row>21</xdr:row>
      <xdr:rowOff>42863</xdr:rowOff>
    </xdr:to>
    <xdr:cxnSp macro="">
      <xdr:nvCxnSpPr>
        <xdr:cNvPr id="8" name="Straight Arrow Connector 7"/>
        <xdr:cNvCxnSpPr>
          <a:stCxn id="6" idx="1"/>
        </xdr:cNvCxnSpPr>
      </xdr:nvCxnSpPr>
      <xdr:spPr>
        <a:xfrm flipH="1" flipV="1">
          <a:off x="1228725" y="2990850"/>
          <a:ext cx="380999" cy="10525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85725</xdr:colOff>
      <xdr:row>16</xdr:row>
      <xdr:rowOff>123825</xdr:rowOff>
    </xdr:from>
    <xdr:to>
      <xdr:col>15</xdr:col>
      <xdr:colOff>219075</xdr:colOff>
      <xdr:row>22</xdr:row>
      <xdr:rowOff>19050</xdr:rowOff>
    </xdr:to>
    <xdr:grpSp>
      <xdr:nvGrpSpPr>
        <xdr:cNvPr id="11" name="Group 10"/>
        <xdr:cNvGrpSpPr/>
      </xdr:nvGrpSpPr>
      <xdr:grpSpPr>
        <a:xfrm>
          <a:off x="5715000" y="3171825"/>
          <a:ext cx="3305175" cy="1038225"/>
          <a:chOff x="5715000" y="3171825"/>
          <a:chExt cx="3305175" cy="1038225"/>
        </a:xfrm>
      </xdr:grpSpPr>
      <xdr:sp macro="" textlink="">
        <xdr:nvSpPr>
          <xdr:cNvPr id="10" name="Rectangle 9">
            <a:hlinkClick xmlns:r="http://schemas.openxmlformats.org/officeDocument/2006/relationships" r:id="rId1"/>
          </xdr:cNvPr>
          <xdr:cNvSpPr/>
        </xdr:nvSpPr>
        <xdr:spPr>
          <a:xfrm>
            <a:off x="5715000" y="3171825"/>
            <a:ext cx="3305175" cy="1038225"/>
          </a:xfrm>
          <a:prstGeom prst="rect">
            <a:avLst/>
          </a:prstGeom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AU" sz="1200"/>
          </a:p>
          <a:p>
            <a:pPr algn="l"/>
            <a:endParaRPr lang="en-AU" sz="1200"/>
          </a:p>
          <a:p>
            <a:pPr algn="l"/>
            <a:endParaRPr lang="en-AU" sz="1400"/>
          </a:p>
          <a:p>
            <a:pPr algn="ctr"/>
            <a:r>
              <a:rPr lang="en-AU" sz="2000"/>
              <a:t>click here to read tutorial</a:t>
            </a:r>
          </a:p>
        </xdr:txBody>
      </xdr:sp>
      <xdr:pic>
        <xdr:nvPicPr>
          <xdr:cNvPr id="9" name="Picture 8"/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753100" y="3209925"/>
            <a:ext cx="3230281" cy="533616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Metropolitan">
  <a:themeElements>
    <a:clrScheme name="Metropolitan">
      <a:dk1>
        <a:sysClr val="windowText" lastClr="000000"/>
      </a:dk1>
      <a:lt1>
        <a:sysClr val="window" lastClr="FFFFFF"/>
      </a:lt1>
      <a:dk2>
        <a:srgbClr val="162F33"/>
      </a:dk2>
      <a:lt2>
        <a:srgbClr val="EAF0E0"/>
      </a:lt2>
      <a:accent1>
        <a:srgbClr val="50B4C8"/>
      </a:accent1>
      <a:accent2>
        <a:srgbClr val="A8B97F"/>
      </a:accent2>
      <a:accent3>
        <a:srgbClr val="9B9256"/>
      </a:accent3>
      <a:accent4>
        <a:srgbClr val="657689"/>
      </a:accent4>
      <a:accent5>
        <a:srgbClr val="7A855D"/>
      </a:accent5>
      <a:accent6>
        <a:srgbClr val="84AC9D"/>
      </a:accent6>
      <a:hlink>
        <a:srgbClr val="2370CD"/>
      </a:hlink>
      <a:folHlink>
        <a:srgbClr val="877589"/>
      </a:folHlink>
    </a:clrScheme>
    <a:fontScheme name="Metropolitan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Metropolitan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satMod val="100000"/>
                <a:lumMod val="110000"/>
              </a:schemeClr>
            </a:gs>
            <a:gs pos="50000">
              <a:schemeClr val="phClr">
                <a:tint val="75000"/>
                <a:satMod val="101000"/>
                <a:lumMod val="105000"/>
              </a:schemeClr>
            </a:gs>
            <a:gs pos="100000">
              <a:schemeClr val="phClr">
                <a:tint val="82000"/>
                <a:satMod val="104000"/>
                <a:lumMod val="105000"/>
              </a:schemeClr>
            </a:gs>
          </a:gsLst>
          <a:lin ang="2700000" scaled="0"/>
        </a:gradFill>
        <a:gradFill rotWithShape="1">
          <a:gsLst>
            <a:gs pos="0">
              <a:schemeClr val="phClr">
                <a:tint val="97000"/>
                <a:satMod val="100000"/>
                <a:lumMod val="102000"/>
              </a:schemeClr>
            </a:gs>
            <a:gs pos="50000">
              <a:schemeClr val="phClr">
                <a:shade val="100000"/>
                <a:satMod val="100000"/>
                <a:lumMod val="100000"/>
              </a:schemeClr>
            </a:gs>
            <a:gs pos="100000">
              <a:schemeClr val="phClr">
                <a:shade val="80000"/>
                <a:satMod val="100000"/>
                <a:lumMod val="99000"/>
              </a:schemeClr>
            </a:gs>
          </a:gsLst>
          <a:lin ang="27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solidFill>
          <a:schemeClr val="phClr">
            <a:shade val="95000"/>
            <a:satMod val="170000"/>
          </a:schemeClr>
        </a:soli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Metropolitan" id="{4C5440D6-04D2-4954-96CF-F251137069B2}" vid="{79CFCA13-9412-4290-BB4B-85112F88857B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R18" sqref="R18"/>
    </sheetView>
  </sheetViews>
  <sheetFormatPr defaultRowHeight="15" x14ac:dyDescent="0.25"/>
  <cols>
    <col min="1" max="1" width="8.125" bestFit="1" customWidth="1"/>
    <col min="2" max="6" width="8" customWidth="1"/>
    <col min="7" max="7" width="4.5" customWidth="1"/>
    <col min="8" max="8" width="8.125" bestFit="1" customWidth="1"/>
    <col min="9" max="9" width="7" customWidth="1"/>
    <col min="10" max="10" width="6.125" bestFit="1" customWidth="1"/>
    <col min="11" max="11" width="9.125" bestFit="1" customWidth="1"/>
    <col min="12" max="15" width="8.125" bestFit="1" customWidth="1"/>
    <col min="16" max="16" width="6.875" bestFit="1" customWidth="1"/>
    <col min="17" max="17" width="6.125" bestFit="1" customWidth="1"/>
    <col min="18" max="18" width="5.5" bestFit="1" customWidth="1"/>
    <col min="19" max="19" width="6.375" bestFit="1" customWidth="1"/>
    <col min="20" max="20" width="6.25" bestFit="1" customWidth="1"/>
    <col min="21" max="21" width="6.125" bestFit="1" customWidth="1"/>
    <col min="22" max="22" width="6.625" bestFit="1" customWidth="1"/>
    <col min="23" max="23" width="6.25" bestFit="1" customWidth="1"/>
    <col min="24" max="24" width="4.625" bestFit="1" customWidth="1"/>
  </cols>
  <sheetData>
    <row r="1" spans="1:24" x14ac:dyDescent="0.25">
      <c r="A1" s="4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L1" s="6">
        <v>41275</v>
      </c>
      <c r="M1" s="6">
        <v>41306</v>
      </c>
      <c r="N1" s="6">
        <v>41334</v>
      </c>
      <c r="O1" s="6">
        <v>41365</v>
      </c>
      <c r="P1" s="6">
        <v>41395</v>
      </c>
      <c r="Q1" s="6">
        <v>41426</v>
      </c>
      <c r="R1" s="6">
        <v>41456</v>
      </c>
      <c r="S1" s="6">
        <v>41487</v>
      </c>
      <c r="T1" s="6">
        <v>41518</v>
      </c>
      <c r="U1" s="6">
        <v>41548</v>
      </c>
      <c r="V1" s="6">
        <v>41579</v>
      </c>
      <c r="W1" s="6">
        <v>41609</v>
      </c>
      <c r="X1" s="7" t="s">
        <v>9</v>
      </c>
    </row>
    <row r="2" spans="1:24" x14ac:dyDescent="0.25">
      <c r="A2" s="1">
        <v>41275</v>
      </c>
      <c r="B2">
        <v>9</v>
      </c>
      <c r="C2">
        <v>9</v>
      </c>
      <c r="D2">
        <v>2</v>
      </c>
      <c r="E2">
        <v>10</v>
      </c>
      <c r="F2">
        <v>1</v>
      </c>
      <c r="K2" t="s">
        <v>0</v>
      </c>
      <c r="L2">
        <v>9</v>
      </c>
      <c r="M2">
        <v>5</v>
      </c>
      <c r="N2">
        <v>4</v>
      </c>
      <c r="O2">
        <v>4</v>
      </c>
      <c r="P2">
        <v>9</v>
      </c>
      <c r="Q2">
        <v>4</v>
      </c>
      <c r="R2">
        <v>2</v>
      </c>
      <c r="S2">
        <v>8</v>
      </c>
      <c r="T2">
        <v>1</v>
      </c>
      <c r="U2">
        <v>8</v>
      </c>
      <c r="V2">
        <v>8</v>
      </c>
      <c r="W2">
        <v>3</v>
      </c>
      <c r="X2">
        <f>SUM(L2:W2)</f>
        <v>65</v>
      </c>
    </row>
    <row r="3" spans="1:24" x14ac:dyDescent="0.25">
      <c r="A3" s="1">
        <v>41306</v>
      </c>
      <c r="B3">
        <v>5</v>
      </c>
      <c r="C3">
        <v>3</v>
      </c>
      <c r="D3">
        <v>9</v>
      </c>
      <c r="E3">
        <v>9</v>
      </c>
      <c r="F3">
        <v>5</v>
      </c>
      <c r="H3" t="s">
        <v>5</v>
      </c>
      <c r="K3" t="s">
        <v>1</v>
      </c>
      <c r="L3">
        <v>9</v>
      </c>
      <c r="M3">
        <v>3</v>
      </c>
      <c r="N3">
        <v>2</v>
      </c>
      <c r="O3">
        <v>6</v>
      </c>
      <c r="P3">
        <v>3</v>
      </c>
      <c r="Q3">
        <v>1</v>
      </c>
      <c r="R3">
        <v>10</v>
      </c>
      <c r="S3">
        <v>3</v>
      </c>
      <c r="T3">
        <v>4</v>
      </c>
      <c r="U3">
        <v>6</v>
      </c>
      <c r="V3">
        <v>10</v>
      </c>
      <c r="W3">
        <v>4</v>
      </c>
      <c r="X3">
        <f>SUM(L3:W3)</f>
        <v>61</v>
      </c>
    </row>
    <row r="4" spans="1:24" x14ac:dyDescent="0.25">
      <c r="A4" s="1">
        <v>41334</v>
      </c>
      <c r="B4">
        <v>4</v>
      </c>
      <c r="C4">
        <v>2</v>
      </c>
      <c r="D4">
        <v>8</v>
      </c>
      <c r="E4">
        <v>1</v>
      </c>
      <c r="F4">
        <v>1</v>
      </c>
      <c r="K4" t="s">
        <v>2</v>
      </c>
      <c r="L4">
        <v>2</v>
      </c>
      <c r="M4">
        <v>9</v>
      </c>
      <c r="N4">
        <v>8</v>
      </c>
      <c r="O4">
        <v>9</v>
      </c>
      <c r="P4">
        <v>5</v>
      </c>
      <c r="Q4">
        <v>7</v>
      </c>
      <c r="R4">
        <v>5</v>
      </c>
      <c r="S4">
        <v>5</v>
      </c>
      <c r="T4">
        <v>9</v>
      </c>
      <c r="U4">
        <v>5</v>
      </c>
      <c r="V4">
        <v>5</v>
      </c>
      <c r="W4">
        <v>9</v>
      </c>
      <c r="X4">
        <f>SUM(L4:W4)</f>
        <v>78</v>
      </c>
    </row>
    <row r="5" spans="1:24" x14ac:dyDescent="0.25">
      <c r="A5" s="1">
        <v>41365</v>
      </c>
      <c r="B5">
        <v>4</v>
      </c>
      <c r="C5">
        <v>6</v>
      </c>
      <c r="D5">
        <v>9</v>
      </c>
      <c r="E5">
        <v>8</v>
      </c>
      <c r="F5">
        <v>7</v>
      </c>
      <c r="K5" t="s">
        <v>3</v>
      </c>
      <c r="L5">
        <v>10</v>
      </c>
      <c r="M5">
        <v>9</v>
      </c>
      <c r="N5">
        <v>1</v>
      </c>
      <c r="O5">
        <v>8</v>
      </c>
      <c r="P5">
        <v>3</v>
      </c>
      <c r="Q5">
        <v>6</v>
      </c>
      <c r="R5">
        <v>5</v>
      </c>
      <c r="S5">
        <v>8</v>
      </c>
      <c r="T5">
        <v>3</v>
      </c>
      <c r="U5">
        <v>7</v>
      </c>
      <c r="V5">
        <v>6</v>
      </c>
      <c r="W5">
        <v>1</v>
      </c>
      <c r="X5">
        <f>SUM(L5:W5)</f>
        <v>67</v>
      </c>
    </row>
    <row r="6" spans="1:24" x14ac:dyDescent="0.25">
      <c r="A6" s="1">
        <v>41395</v>
      </c>
      <c r="B6">
        <v>9</v>
      </c>
      <c r="C6">
        <v>3</v>
      </c>
      <c r="D6">
        <v>5</v>
      </c>
      <c r="E6">
        <v>3</v>
      </c>
      <c r="F6">
        <v>4</v>
      </c>
      <c r="H6" t="s">
        <v>6</v>
      </c>
      <c r="K6" t="s">
        <v>4</v>
      </c>
      <c r="L6">
        <v>1</v>
      </c>
      <c r="M6">
        <v>5</v>
      </c>
      <c r="N6">
        <v>1</v>
      </c>
      <c r="O6">
        <v>7</v>
      </c>
      <c r="P6">
        <v>4</v>
      </c>
      <c r="Q6">
        <v>9</v>
      </c>
      <c r="R6">
        <v>7</v>
      </c>
      <c r="S6">
        <v>3</v>
      </c>
      <c r="T6">
        <v>10</v>
      </c>
      <c r="U6">
        <v>6</v>
      </c>
      <c r="V6">
        <v>7</v>
      </c>
      <c r="W6">
        <v>3</v>
      </c>
      <c r="X6">
        <f>SUM(L6:W6)</f>
        <v>63</v>
      </c>
    </row>
    <row r="7" spans="1:24" x14ac:dyDescent="0.25">
      <c r="A7" s="1">
        <v>41426</v>
      </c>
      <c r="B7">
        <v>4</v>
      </c>
      <c r="C7">
        <v>1</v>
      </c>
      <c r="D7">
        <v>7</v>
      </c>
      <c r="E7">
        <v>6</v>
      </c>
      <c r="F7">
        <v>9</v>
      </c>
    </row>
    <row r="8" spans="1:24" x14ac:dyDescent="0.25">
      <c r="A8" s="1">
        <v>41456</v>
      </c>
      <c r="B8">
        <v>2</v>
      </c>
      <c r="C8">
        <v>10</v>
      </c>
      <c r="D8">
        <v>5</v>
      </c>
      <c r="E8">
        <v>5</v>
      </c>
      <c r="F8">
        <v>7</v>
      </c>
      <c r="L8" s="7" t="s">
        <v>5</v>
      </c>
      <c r="M8" s="7" t="s">
        <v>6</v>
      </c>
      <c r="N8" s="7" t="s">
        <v>7</v>
      </c>
      <c r="O8" s="7" t="s">
        <v>8</v>
      </c>
      <c r="P8" s="7" t="s">
        <v>9</v>
      </c>
    </row>
    <row r="9" spans="1:24" x14ac:dyDescent="0.25">
      <c r="A9" s="1">
        <v>41487</v>
      </c>
      <c r="B9">
        <v>8</v>
      </c>
      <c r="C9">
        <v>3</v>
      </c>
      <c r="D9">
        <v>5</v>
      </c>
      <c r="E9">
        <v>8</v>
      </c>
      <c r="F9">
        <v>3</v>
      </c>
      <c r="H9" t="s">
        <v>7</v>
      </c>
      <c r="K9" t="s">
        <v>0</v>
      </c>
      <c r="L9" s="8">
        <f ca="1">SUM(OFFSET($L2,,3*COLUMNS($L$2:L2)-3,1,3))</f>
        <v>18</v>
      </c>
      <c r="M9" s="8">
        <f ca="1">SUM(OFFSET($L2,,3*COLUMNS($L$2:M2)-3,1,3))</f>
        <v>17</v>
      </c>
      <c r="N9" s="8">
        <f ca="1">SUM(OFFSET($L2,,3*COLUMNS($L$2:N2)-3,1,3))</f>
        <v>11</v>
      </c>
      <c r="O9" s="8">
        <f ca="1">SUM(OFFSET($L2,,3*COLUMNS($L$2:O2)-3,1,3))</f>
        <v>19</v>
      </c>
      <c r="P9" s="8">
        <f ca="1">SUM(L9:O9)</f>
        <v>65</v>
      </c>
    </row>
    <row r="10" spans="1:24" x14ac:dyDescent="0.25">
      <c r="A10" s="1">
        <v>41518</v>
      </c>
      <c r="B10">
        <v>1</v>
      </c>
      <c r="C10">
        <v>4</v>
      </c>
      <c r="D10">
        <v>9</v>
      </c>
      <c r="E10">
        <v>3</v>
      </c>
      <c r="F10">
        <v>10</v>
      </c>
      <c r="K10" t="s">
        <v>1</v>
      </c>
      <c r="L10" s="8">
        <f ca="1">SUM(OFFSET($L3,,3*COLUMNS($L$2:L3)-3,1,3))</f>
        <v>14</v>
      </c>
      <c r="M10" s="8">
        <f ca="1">SUM(OFFSET($L3,,3*COLUMNS($L$2:M3)-3,1,3))</f>
        <v>10</v>
      </c>
      <c r="N10" s="8">
        <f ca="1">SUM(OFFSET($L3,,3*COLUMNS($L$2:N3)-3,1,3))</f>
        <v>17</v>
      </c>
      <c r="O10" s="8">
        <f ca="1">SUM(OFFSET($L3,,3*COLUMNS($L$2:O3)-3,1,3))</f>
        <v>20</v>
      </c>
      <c r="P10" s="8">
        <f t="shared" ref="P10:P13" ca="1" si="0">SUM(L10:O10)</f>
        <v>61</v>
      </c>
    </row>
    <row r="11" spans="1:24" x14ac:dyDescent="0.25">
      <c r="A11" s="1">
        <v>41548</v>
      </c>
      <c r="B11">
        <v>8</v>
      </c>
      <c r="C11">
        <v>6</v>
      </c>
      <c r="D11">
        <v>5</v>
      </c>
      <c r="E11">
        <v>7</v>
      </c>
      <c r="F11">
        <v>6</v>
      </c>
      <c r="K11" t="s">
        <v>2</v>
      </c>
      <c r="L11" s="8">
        <f ca="1">SUM(OFFSET($L4,,3*COLUMNS($L$2:L4)-3,1,3))</f>
        <v>19</v>
      </c>
      <c r="M11" s="8">
        <f ca="1">SUM(OFFSET($L4,,3*COLUMNS($L$2:M4)-3,1,3))</f>
        <v>21</v>
      </c>
      <c r="N11" s="8">
        <f ca="1">SUM(OFFSET($L4,,3*COLUMNS($L$2:N4)-3,1,3))</f>
        <v>19</v>
      </c>
      <c r="O11" s="8">
        <f ca="1">SUM(OFFSET($L4,,3*COLUMNS($L$2:O4)-3,1,3))</f>
        <v>19</v>
      </c>
      <c r="P11" s="8">
        <f t="shared" ca="1" si="0"/>
        <v>78</v>
      </c>
    </row>
    <row r="12" spans="1:24" x14ac:dyDescent="0.25">
      <c r="A12" s="1">
        <v>41579</v>
      </c>
      <c r="B12">
        <v>8</v>
      </c>
      <c r="C12">
        <v>10</v>
      </c>
      <c r="D12">
        <v>5</v>
      </c>
      <c r="E12">
        <v>6</v>
      </c>
      <c r="F12">
        <v>7</v>
      </c>
      <c r="H12" t="s">
        <v>8</v>
      </c>
      <c r="K12" t="s">
        <v>3</v>
      </c>
      <c r="L12" s="8">
        <f ca="1">SUM(OFFSET($L5,,3*COLUMNS($L$2:L5)-3,1,3))</f>
        <v>20</v>
      </c>
      <c r="M12" s="8">
        <f ca="1">SUM(OFFSET($L5,,3*COLUMNS($L$2:M5)-3,1,3))</f>
        <v>17</v>
      </c>
      <c r="N12" s="8">
        <f ca="1">SUM(OFFSET($L5,,3*COLUMNS($L$2:N5)-3,1,3))</f>
        <v>16</v>
      </c>
      <c r="O12" s="8">
        <f ca="1">SUM(OFFSET($L5,,3*COLUMNS($L$2:O5)-3,1,3))</f>
        <v>14</v>
      </c>
      <c r="P12" s="8">
        <f t="shared" ca="1" si="0"/>
        <v>67</v>
      </c>
    </row>
    <row r="13" spans="1:24" x14ac:dyDescent="0.25">
      <c r="A13" s="1">
        <v>41609</v>
      </c>
      <c r="B13">
        <v>3</v>
      </c>
      <c r="C13">
        <v>4</v>
      </c>
      <c r="D13">
        <v>9</v>
      </c>
      <c r="E13">
        <v>1</v>
      </c>
      <c r="F13">
        <v>3</v>
      </c>
      <c r="K13" t="s">
        <v>4</v>
      </c>
      <c r="L13" s="8">
        <f ca="1">SUM(OFFSET($L6,,3*COLUMNS($L$2:L6)-3,1,3))</f>
        <v>7</v>
      </c>
      <c r="M13" s="8">
        <f ca="1">SUM(OFFSET($L6,,3*COLUMNS($L$2:M6)-3,1,3))</f>
        <v>20</v>
      </c>
      <c r="N13" s="8">
        <f ca="1">SUM(OFFSET($L6,,3*COLUMNS($L$2:N6)-3,1,3))</f>
        <v>20</v>
      </c>
      <c r="O13" s="8">
        <f ca="1">SUM(OFFSET($L6,,3*COLUMNS($L$2:O6)-3,1,3))</f>
        <v>16</v>
      </c>
      <c r="P13" s="8">
        <f t="shared" ca="1" si="0"/>
        <v>63</v>
      </c>
    </row>
    <row r="14" spans="1:24" x14ac:dyDescent="0.25">
      <c r="B14" s="3">
        <f>SUM(B2:B13)</f>
        <v>65</v>
      </c>
      <c r="C14" s="3">
        <f>SUM(C2:C13)</f>
        <v>61</v>
      </c>
      <c r="D14" s="3">
        <f>SUM(D2:D13)</f>
        <v>78</v>
      </c>
      <c r="E14" s="3">
        <f>SUM(E2:E13)</f>
        <v>67</v>
      </c>
      <c r="F14" s="3">
        <f>SUM(F2:F13)</f>
        <v>63</v>
      </c>
      <c r="L14" s="8"/>
      <c r="M14" s="8"/>
      <c r="N14" s="8"/>
      <c r="O14" s="8"/>
      <c r="P14" s="8"/>
    </row>
    <row r="16" spans="1:24" x14ac:dyDescent="0.25">
      <c r="A16" t="s">
        <v>5</v>
      </c>
      <c r="B16">
        <f ca="1">SUM(OFFSET(B$2,3*ROWS(B$2:B2)-3,,3))</f>
        <v>18</v>
      </c>
      <c r="C16">
        <f ca="1">SUM(OFFSET(C$2,3*ROWS(C$2:C2)-3,,3))</f>
        <v>14</v>
      </c>
      <c r="D16">
        <f ca="1">SUM(OFFSET(D$2,3*ROWS(D$2:D2)-3,,3))</f>
        <v>19</v>
      </c>
      <c r="E16">
        <f ca="1">SUM(OFFSET(E$2,3*ROWS(E$2:E2)-3,,3))</f>
        <v>20</v>
      </c>
      <c r="F16">
        <f ca="1">SUM(OFFSET(F$2,3*ROWS(F$2:F2)-3,,3))</f>
        <v>7</v>
      </c>
      <c r="K16" s="5"/>
    </row>
    <row r="17" spans="1:6" x14ac:dyDescent="0.25">
      <c r="A17" t="s">
        <v>6</v>
      </c>
      <c r="B17">
        <f ca="1">SUM(OFFSET(B$2,3*ROWS(B$2:B3)-3,,3))</f>
        <v>17</v>
      </c>
      <c r="C17">
        <f ca="1">SUM(OFFSET(C$2,3*ROWS(C$2:C3)-3,,3))</f>
        <v>10</v>
      </c>
      <c r="D17">
        <f ca="1">SUM(OFFSET(D$2,3*ROWS(D$2:D3)-3,,3))</f>
        <v>21</v>
      </c>
      <c r="E17">
        <f ca="1">SUM(OFFSET(E$2,3*ROWS(E$2:E3)-3,,3))</f>
        <v>17</v>
      </c>
      <c r="F17">
        <f ca="1">SUM(OFFSET(F$2,3*ROWS(F$2:F3)-3,,3))</f>
        <v>20</v>
      </c>
    </row>
    <row r="18" spans="1:6" x14ac:dyDescent="0.25">
      <c r="A18" t="s">
        <v>7</v>
      </c>
      <c r="B18">
        <f ca="1">SUM(OFFSET(B$2,3*ROWS(B$2:B4)-3,,3))</f>
        <v>11</v>
      </c>
      <c r="C18">
        <f ca="1">SUM(OFFSET(C$2,3*ROWS(C$2:C4)-3,,3))</f>
        <v>17</v>
      </c>
      <c r="D18">
        <f ca="1">SUM(OFFSET(D$2,3*ROWS(D$2:D4)-3,,3))</f>
        <v>19</v>
      </c>
      <c r="E18">
        <f ca="1">SUM(OFFSET(E$2,3*ROWS(E$2:E4)-3,,3))</f>
        <v>16</v>
      </c>
      <c r="F18">
        <f ca="1">SUM(OFFSET(F$2,3*ROWS(F$2:F4)-3,,3))</f>
        <v>20</v>
      </c>
    </row>
    <row r="19" spans="1:6" x14ac:dyDescent="0.25">
      <c r="A19" t="s">
        <v>8</v>
      </c>
      <c r="B19">
        <f ca="1">SUM(OFFSET(B$2,3*ROWS(B$2:B5)-3,,3))</f>
        <v>19</v>
      </c>
      <c r="C19">
        <f ca="1">SUM(OFFSET(C$2,3*ROWS(C$2:C5)-3,,3))</f>
        <v>20</v>
      </c>
      <c r="D19">
        <f ca="1">SUM(OFFSET(D$2,3*ROWS(D$2:D5)-3,,3))</f>
        <v>19</v>
      </c>
      <c r="E19">
        <f ca="1">SUM(OFFSET(E$2,3*ROWS(E$2:E5)-3,,3))</f>
        <v>14</v>
      </c>
      <c r="F19">
        <f ca="1">SUM(OFFSET(F$2,3*ROWS(F$2:F5)-3,,3))</f>
        <v>16</v>
      </c>
    </row>
    <row r="20" spans="1:6" x14ac:dyDescent="0.25">
      <c r="B20" s="3">
        <f ca="1">SUM(B16:B19)</f>
        <v>65</v>
      </c>
      <c r="C20" s="3">
        <f t="shared" ref="C20:F20" ca="1" si="1">SUM(C16:C19)</f>
        <v>61</v>
      </c>
      <c r="D20" s="3">
        <f t="shared" ca="1" si="1"/>
        <v>78</v>
      </c>
      <c r="E20" s="3">
        <f t="shared" ca="1" si="1"/>
        <v>67</v>
      </c>
      <c r="F20" s="3">
        <f t="shared" ca="1" si="1"/>
        <v>63</v>
      </c>
    </row>
    <row r="25" spans="1:6" x14ac:dyDescent="0.25">
      <c r="A25" t="s">
        <v>5</v>
      </c>
      <c r="B25">
        <f>SUMPRODUCT((MONTH($A$2:$A$13)=qtr_1)*B$2:B$13)</f>
        <v>18</v>
      </c>
      <c r="C25">
        <f>SUMPRODUCT((MONTH($A$2:$A$13)=qtr_1)*C$2:C$13)</f>
        <v>14</v>
      </c>
      <c r="D25">
        <f>SUMPRODUCT((MONTH($A$2:$A$13)=qtr_1)*D$2:D$13)</f>
        <v>19</v>
      </c>
      <c r="E25">
        <f>SUMPRODUCT((MONTH($A$2:$A$13)=qtr_1)*E$2:E$13)</f>
        <v>20</v>
      </c>
      <c r="F25">
        <f>SUMPRODUCT((MONTH($A$2:$A$13)=qtr_1)*F$2:F$13)</f>
        <v>7</v>
      </c>
    </row>
    <row r="26" spans="1:6" x14ac:dyDescent="0.25">
      <c r="A26" t="s">
        <v>6</v>
      </c>
      <c r="B26">
        <f>SUMPRODUCT((MONTH($A$2:$A$13)=qtr_2)*B$2:B$13)</f>
        <v>17</v>
      </c>
      <c r="C26">
        <f>SUMPRODUCT((MONTH($A$2:$A$13)=qtr_2)*C$2:C$13)</f>
        <v>10</v>
      </c>
      <c r="D26">
        <f>SUMPRODUCT((MONTH($A$2:$A$13)=qtr_2)*D$2:D$13)</f>
        <v>21</v>
      </c>
      <c r="E26">
        <f>SUMPRODUCT((MONTH($A$2:$A$13)=qtr_2)*E$2:E$13)</f>
        <v>17</v>
      </c>
      <c r="F26">
        <f>SUMPRODUCT((MONTH($A$2:$A$13)=qtr_2)*F$2:F$13)</f>
        <v>20</v>
      </c>
    </row>
    <row r="27" spans="1:6" x14ac:dyDescent="0.25">
      <c r="A27" t="s">
        <v>7</v>
      </c>
      <c r="B27">
        <f>SUMPRODUCT((MONTH($A$2:$A$13)=qtr_3)*B$2:B$13)</f>
        <v>11</v>
      </c>
      <c r="C27">
        <f>SUMPRODUCT((MONTH($A$2:$A$13)=qtr_3)*C$2:C$13)</f>
        <v>17</v>
      </c>
      <c r="D27">
        <f>SUMPRODUCT((MONTH($A$2:$A$13)=qtr_3)*D$2:D$13)</f>
        <v>19</v>
      </c>
      <c r="E27">
        <f>SUMPRODUCT((MONTH($A$2:$A$13)=qtr_3)*E$2:E$13)</f>
        <v>16</v>
      </c>
      <c r="F27">
        <f>SUMPRODUCT((MONTH($A$2:$A$13)=qtr_3)*F$2:F$13)</f>
        <v>20</v>
      </c>
    </row>
    <row r="28" spans="1:6" x14ac:dyDescent="0.25">
      <c r="A28" t="s">
        <v>8</v>
      </c>
      <c r="B28">
        <f>SUMPRODUCT((MONTH($A$2:$A$13)=qtr_4)*B$2:B$13)</f>
        <v>19</v>
      </c>
      <c r="C28">
        <f>SUMPRODUCT((MONTH($A$2:$A$13)=qtr_4)*C$2:C$13)</f>
        <v>20</v>
      </c>
      <c r="D28">
        <f>SUMPRODUCT((MONTH($A$2:$A$13)=qtr_4)*D$2:D$13)</f>
        <v>19</v>
      </c>
      <c r="E28">
        <f>SUMPRODUCT((MONTH($A$2:$A$13)=qtr_4)*E$2:E$13)</f>
        <v>14</v>
      </c>
      <c r="F28">
        <f>SUMPRODUCT((MONTH($A$2:$A$13)=qtr_4)*F$2:F$13)</f>
        <v>16</v>
      </c>
    </row>
    <row r="29" spans="1:6" x14ac:dyDescent="0.25">
      <c r="B29" s="3">
        <f>SUM(B25:B28)</f>
        <v>65</v>
      </c>
      <c r="C29" s="3">
        <f t="shared" ref="C29" si="2">SUM(C25:C28)</f>
        <v>61</v>
      </c>
      <c r="D29" s="3">
        <f t="shared" ref="D29" si="3">SUM(D25:D28)</f>
        <v>78</v>
      </c>
      <c r="E29" s="3">
        <f t="shared" ref="E29" si="4">SUM(E25:E28)</f>
        <v>67</v>
      </c>
      <c r="F29" s="3">
        <f t="shared" ref="F29" si="5">SUM(F25:F28)</f>
        <v>63</v>
      </c>
    </row>
  </sheetData>
  <pageMargins left="0.7" right="0.7" top="0.75" bottom="0.75" header="0.3" footer="0.3"/>
  <pageSetup paperSize="9" orientation="portrait" r:id="rId1"/>
  <ignoredErrors>
    <ignoredError sqref="B17:F19 L10:L12 M9:O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Mynda</dc:creator>
  <cp:lastModifiedBy>Mynda</cp:lastModifiedBy>
  <dcterms:created xsi:type="dcterms:W3CDTF">2013-06-17T10:31:22Z</dcterms:created>
  <dcterms:modified xsi:type="dcterms:W3CDTF">2013-06-20T00:52:10Z</dcterms:modified>
</cp:coreProperties>
</file>