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neumatic System Wiring Diagram\"/>
    </mc:Choice>
  </mc:AlternateContent>
  <bookViews>
    <workbookView xWindow="0" yWindow="0" windowWidth="17280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6" i="1" l="1"/>
  <c r="F12" i="1"/>
  <c r="F10" i="1"/>
  <c r="F11" i="1" l="1"/>
  <c r="F4" i="1"/>
  <c r="F5" i="1"/>
  <c r="F9" i="1"/>
  <c r="F3" i="1"/>
  <c r="F7" i="1" l="1"/>
  <c r="F14" i="1" s="1"/>
</calcChain>
</file>

<file path=xl/sharedStrings.xml><?xml version="1.0" encoding="utf-8"?>
<sst xmlns="http://schemas.openxmlformats.org/spreadsheetml/2006/main" count="43" uniqueCount="39">
  <si>
    <t>Quantity</t>
  </si>
  <si>
    <t>Item</t>
  </si>
  <si>
    <t>Vendor</t>
  </si>
  <si>
    <t>Cost Per Item ($)</t>
  </si>
  <si>
    <t>Total Cost ($)</t>
  </si>
  <si>
    <t>Notes</t>
  </si>
  <si>
    <t>MillerLab Pneumatic System Bill of Materials</t>
  </si>
  <si>
    <t>Omega Digital Pressure Gauge</t>
  </si>
  <si>
    <t>Omega Miniature I/P Transducer</t>
  </si>
  <si>
    <t>LED Wholesalers AC/DC Adapter</t>
  </si>
  <si>
    <t>DPG1000DAR-30G-1N</t>
  </si>
  <si>
    <t>IP610-030</t>
  </si>
  <si>
    <t>3261-24V 609207163480</t>
  </si>
  <si>
    <t>Industruino.com</t>
  </si>
  <si>
    <t>Industruino IND.I/O Kit</t>
  </si>
  <si>
    <t>Omega.com</t>
  </si>
  <si>
    <t>Ethernet Expansion Module</t>
  </si>
  <si>
    <t>Ledwholesalers.com</t>
  </si>
  <si>
    <t>32u4</t>
  </si>
  <si>
    <t>VIAIR Inline Pressure Regulator</t>
  </si>
  <si>
    <t>Optional. Allows connectivity with network servers</t>
  </si>
  <si>
    <t>Homedepot.com</t>
  </si>
  <si>
    <t>On Stage Stands Tabletop Rack Stand</t>
  </si>
  <si>
    <t>Amazon.com</t>
  </si>
  <si>
    <t>RS7030</t>
  </si>
  <si>
    <t>MTCR 1/4-N02</t>
  </si>
  <si>
    <t>MettleAir Push-to-Connect Round Fittings (Pack of 10)</t>
  </si>
  <si>
    <t>Grand Total ($)</t>
  </si>
  <si>
    <t>Part/Model No.</t>
  </si>
  <si>
    <t>Model listed is for 1/4" OD tubing. Choose fittings based on desired tubing diameter</t>
  </si>
  <si>
    <t>Power supplies of 6.5-32V are compatible</t>
  </si>
  <si>
    <t>One used to adjust pressure before I/P transducer. Other used as analog gauge in-line w/ digital gauge</t>
  </si>
  <si>
    <t>Aluminum DIN Rails</t>
  </si>
  <si>
    <t>Mouser.com</t>
  </si>
  <si>
    <t>528-16-700DIN</t>
  </si>
  <si>
    <t>More or fewer rails can be purchased based on mounting style</t>
  </si>
  <si>
    <t>Used with aluminum DIN rails to vertically mount components</t>
  </si>
  <si>
    <t>Recommended Items</t>
  </si>
  <si>
    <t>Useful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</si>
</sst>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4" fontId="2" fillId="0" borderId="0" xfId="1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 readingOrder="1"/>
    </xf>
    <xf numFmtId="164" fontId="2" fillId="0" borderId="0" xfId="2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left"/>
    </xf>
    <xf numFmtId="44" fontId="2" fillId="0" borderId="1" xfId="0" applyNumberFormat="1" applyFont="1" applyBorder="1" applyAlignment="1">
      <alignment horizontal="left"/>
    </xf>
    <xf numFmtId="0" fontId="8" fillId="0" borderId="0" xfId="3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1219200</xdr:colOff>
          <xdr:row>51</xdr:row>
          <xdr:rowOff>15240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16</xdr:row>
          <xdr:rowOff>0</xdr:rowOff>
        </xdr:from>
        <xdr:to>
          <xdr:col>6</xdr:col>
          <xdr:colOff>1158240</xdr:colOff>
          <xdr:row>51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1181100</xdr:colOff>
          <xdr:row>16</xdr:row>
          <xdr:rowOff>0</xdr:rowOff>
        </xdr:from>
        <xdr:to>
          <xdr:col>7</xdr:col>
          <xdr:colOff>243840</xdr:colOff>
          <xdr:row>48</xdr:row>
          <xdr:rowOff>83820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76200</xdr:rowOff>
        </xdr:from>
        <xdr:to>
          <xdr:col>3</xdr:col>
          <xdr:colOff>53340</xdr:colOff>
          <xdr:row>83</xdr:row>
          <xdr:rowOff>160020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51</xdr:row>
          <xdr:rowOff>76200</xdr:rowOff>
        </xdr:from>
        <xdr:to>
          <xdr:col>10</xdr:col>
          <xdr:colOff>327660</xdr:colOff>
          <xdr:row>81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topLeftCell="A37" zoomScale="70" zoomScaleNormal="70" workbookViewId="0">
      <selection activeCell="I1" sqref="I1"/>
    </sheetView>
  </sheetViews>
  <sheetFormatPr defaultRowHeight="14.4" x14ac:dyDescent="0.3"/>
  <cols>
    <col min="1" max="1" width="10.33203125" style="1" customWidth="1"/>
    <col min="2" max="2" width="48.33203125" style="1" customWidth="1"/>
    <col min="3" max="3" width="17.88671875" style="1" customWidth="1"/>
    <col min="4" max="4" width="21.109375" style="1" customWidth="1"/>
    <col min="5" max="5" width="15.6640625" style="1" customWidth="1"/>
    <col min="6" max="6" width="12.5546875" style="1" customWidth="1"/>
    <col min="7" max="7" width="80.6640625" style="1" customWidth="1"/>
    <col min="8" max="16384" width="8.88671875" style="1"/>
  </cols>
  <sheetData>
    <row r="1" spans="1:7" x14ac:dyDescent="0.3">
      <c r="B1" s="8" t="s">
        <v>6</v>
      </c>
    </row>
    <row r="2" spans="1:7" x14ac:dyDescent="0.3">
      <c r="A2" s="2" t="s">
        <v>0</v>
      </c>
      <c r="B2" s="2" t="s">
        <v>1</v>
      </c>
      <c r="C2" s="2" t="s">
        <v>2</v>
      </c>
      <c r="D2" s="2" t="s">
        <v>28</v>
      </c>
      <c r="E2" s="2" t="s">
        <v>3</v>
      </c>
      <c r="F2" s="2" t="s">
        <v>4</v>
      </c>
      <c r="G2" s="2" t="s">
        <v>5</v>
      </c>
    </row>
    <row r="3" spans="1:7" x14ac:dyDescent="0.3">
      <c r="A3" s="1">
        <v>1</v>
      </c>
      <c r="B3" s="1" t="s">
        <v>14</v>
      </c>
      <c r="C3" s="1" t="s">
        <v>13</v>
      </c>
      <c r="D3" s="1" t="s">
        <v>18</v>
      </c>
      <c r="E3" s="3">
        <v>124.43</v>
      </c>
      <c r="F3" s="3">
        <f>A3*E3</f>
        <v>124.43</v>
      </c>
    </row>
    <row r="4" spans="1:7" x14ac:dyDescent="0.3">
      <c r="A4" s="1">
        <v>1</v>
      </c>
      <c r="B4" s="1" t="s">
        <v>8</v>
      </c>
      <c r="C4" s="1" t="s">
        <v>15</v>
      </c>
      <c r="D4" s="4" t="s">
        <v>11</v>
      </c>
      <c r="E4" s="3">
        <v>350</v>
      </c>
      <c r="F4" s="3">
        <f>A4*E4</f>
        <v>350</v>
      </c>
    </row>
    <row r="5" spans="1:7" x14ac:dyDescent="0.3">
      <c r="A5" s="1">
        <v>1</v>
      </c>
      <c r="B5" s="1" t="s">
        <v>9</v>
      </c>
      <c r="C5" s="1" t="s">
        <v>17</v>
      </c>
      <c r="D5" s="4" t="s">
        <v>12</v>
      </c>
      <c r="E5" s="3">
        <v>35</v>
      </c>
      <c r="F5" s="3">
        <f>A5*E5</f>
        <v>35</v>
      </c>
      <c r="G5" s="1" t="s">
        <v>30</v>
      </c>
    </row>
    <row r="6" spans="1:7" x14ac:dyDescent="0.3">
      <c r="A6" s="1">
        <v>1</v>
      </c>
      <c r="B6" s="1" t="s">
        <v>26</v>
      </c>
      <c r="C6" s="1" t="s">
        <v>23</v>
      </c>
      <c r="D6" s="7" t="s">
        <v>25</v>
      </c>
      <c r="E6" s="3">
        <v>16.37</v>
      </c>
      <c r="F6" s="3">
        <f>A6*E6</f>
        <v>16.37</v>
      </c>
      <c r="G6" s="1" t="s">
        <v>29</v>
      </c>
    </row>
    <row r="7" spans="1:7" x14ac:dyDescent="0.3">
      <c r="E7" s="10" t="s">
        <v>4</v>
      </c>
      <c r="F7" s="11">
        <f>SUM(F3:F6)</f>
        <v>525.79999999999995</v>
      </c>
    </row>
    <row r="8" spans="1:7" x14ac:dyDescent="0.3">
      <c r="A8" s="1" t="s">
        <v>37</v>
      </c>
    </row>
    <row r="9" spans="1:7" ht="23.4" x14ac:dyDescent="0.3">
      <c r="A9" s="1">
        <v>1</v>
      </c>
      <c r="B9" s="1" t="s">
        <v>16</v>
      </c>
      <c r="C9" s="1" t="s">
        <v>13</v>
      </c>
      <c r="D9" s="5"/>
      <c r="E9" s="3">
        <v>32.799999999999997</v>
      </c>
      <c r="F9" s="3">
        <f>A9*E9</f>
        <v>32.799999999999997</v>
      </c>
      <c r="G9" s="1" t="s">
        <v>20</v>
      </c>
    </row>
    <row r="10" spans="1:7" x14ac:dyDescent="0.3">
      <c r="A10" s="1">
        <v>2</v>
      </c>
      <c r="B10" s="1" t="s">
        <v>19</v>
      </c>
      <c r="C10" s="1" t="s">
        <v>21</v>
      </c>
      <c r="D10" s="1">
        <v>90150</v>
      </c>
      <c r="E10" s="6">
        <v>29.95</v>
      </c>
      <c r="F10" s="3">
        <f>A10*E10</f>
        <v>59.9</v>
      </c>
      <c r="G10" s="1" t="s">
        <v>31</v>
      </c>
    </row>
    <row r="11" spans="1:7" x14ac:dyDescent="0.3">
      <c r="A11" s="1">
        <v>1</v>
      </c>
      <c r="B11" s="1" t="s">
        <v>7</v>
      </c>
      <c r="C11" s="1" t="s">
        <v>15</v>
      </c>
      <c r="D11" s="4" t="s">
        <v>10</v>
      </c>
      <c r="E11" s="3">
        <v>475</v>
      </c>
      <c r="F11" s="3">
        <f>A11*E11</f>
        <v>475</v>
      </c>
    </row>
    <row r="12" spans="1:7" x14ac:dyDescent="0.3">
      <c r="A12" s="1">
        <v>1</v>
      </c>
      <c r="B12" s="1" t="s">
        <v>22</v>
      </c>
      <c r="C12" s="1" t="s">
        <v>23</v>
      </c>
      <c r="D12" s="1" t="s">
        <v>24</v>
      </c>
      <c r="E12" s="6">
        <v>29.95</v>
      </c>
      <c r="F12" s="3">
        <f>A12*E12</f>
        <v>29.95</v>
      </c>
      <c r="G12" s="1" t="s">
        <v>36</v>
      </c>
    </row>
    <row r="13" spans="1:7" x14ac:dyDescent="0.3">
      <c r="A13" s="1">
        <v>3</v>
      </c>
      <c r="B13" s="1" t="s">
        <v>32</v>
      </c>
      <c r="C13" s="1" t="s">
        <v>33</v>
      </c>
      <c r="D13" s="9" t="s">
        <v>34</v>
      </c>
      <c r="E13" s="3">
        <v>6.69</v>
      </c>
      <c r="F13" s="3">
        <f>A13*E13</f>
        <v>20.07</v>
      </c>
      <c r="G13" s="1" t="s">
        <v>35</v>
      </c>
    </row>
    <row r="14" spans="1:7" x14ac:dyDescent="0.3">
      <c r="E14" s="10" t="s">
        <v>27</v>
      </c>
      <c r="F14" s="11">
        <f>SUM(F7:F13)</f>
        <v>1143.52</v>
      </c>
    </row>
    <row r="16" spans="1:7" x14ac:dyDescent="0.3">
      <c r="B16" s="8" t="s">
        <v>38</v>
      </c>
    </row>
    <row r="17" spans="2:2" x14ac:dyDescent="0.3">
      <c r="B17" s="12"/>
    </row>
    <row r="18" spans="2:2" x14ac:dyDescent="0.3">
      <c r="B18" s="12"/>
    </row>
    <row r="19" spans="2:2" x14ac:dyDescent="0.3">
      <c r="B19" s="12"/>
    </row>
    <row r="20" spans="2:2" x14ac:dyDescent="0.3">
      <c r="B20" s="12"/>
    </row>
    <row r="21" spans="2:2" x14ac:dyDescent="0.3">
      <c r="B21" s="1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shapeId="1028" r:id="rId4">
          <objectPr defaultSize="0" r:id="rId5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1219200</xdr:colOff>
                <xdr:row>51</xdr:row>
                <xdr:rowOff>15240</xdr:rowOff>
              </to>
            </anchor>
          </objectPr>
        </oleObject>
      </mc:Choice>
      <mc:Fallback>
        <oleObject progId="AcroExch.Document.DC" shapeId="1028" r:id="rId4"/>
      </mc:Fallback>
    </mc:AlternateContent>
    <mc:AlternateContent xmlns:mc="http://schemas.openxmlformats.org/markup-compatibility/2006">
      <mc:Choice Requires="x14">
        <oleObject progId="AcroExch.Document.DC" shapeId="1029" r:id="rId6">
          <objectPr defaultSize="0" r:id="rId7">
            <anchor moveWithCells="1">
              <from>
                <xdr:col>3</xdr:col>
                <xdr:colOff>7620</xdr:colOff>
                <xdr:row>16</xdr:row>
                <xdr:rowOff>0</xdr:rowOff>
              </from>
              <to>
                <xdr:col>6</xdr:col>
                <xdr:colOff>1158240</xdr:colOff>
                <xdr:row>51</xdr:row>
                <xdr:rowOff>15240</xdr:rowOff>
              </to>
            </anchor>
          </objectPr>
        </oleObject>
      </mc:Choice>
      <mc:Fallback>
        <oleObject progId="AcroExch.Document.DC" shapeId="1029" r:id="rId6"/>
      </mc:Fallback>
    </mc:AlternateContent>
    <mc:AlternateContent xmlns:mc="http://schemas.openxmlformats.org/markup-compatibility/2006">
      <mc:Choice Requires="x14">
        <oleObject progId="AcroExch.Document.DC" shapeId="1030" r:id="rId8">
          <objectPr defaultSize="0" r:id="rId9">
            <anchor moveWithCells="1">
              <from>
                <xdr:col>6</xdr:col>
                <xdr:colOff>1181100</xdr:colOff>
                <xdr:row>16</xdr:row>
                <xdr:rowOff>0</xdr:rowOff>
              </from>
              <to>
                <xdr:col>7</xdr:col>
                <xdr:colOff>243840</xdr:colOff>
                <xdr:row>48</xdr:row>
                <xdr:rowOff>83820</xdr:rowOff>
              </to>
            </anchor>
          </objectPr>
        </oleObject>
      </mc:Choice>
      <mc:Fallback>
        <oleObject progId="AcroExch.Document.DC" shapeId="1030" r:id="rId8"/>
      </mc:Fallback>
    </mc:AlternateContent>
    <mc:AlternateContent xmlns:mc="http://schemas.openxmlformats.org/markup-compatibility/2006">
      <mc:Choice Requires="x14">
        <oleObject progId="AcroExch.Document.DC" shapeId="1031" r:id="rId10">
          <objectPr defaultSize="0" r:id="rId11">
            <anchor moveWithCells="1">
              <from>
                <xdr:col>1</xdr:col>
                <xdr:colOff>0</xdr:colOff>
                <xdr:row>51</xdr:row>
                <xdr:rowOff>76200</xdr:rowOff>
              </from>
              <to>
                <xdr:col>3</xdr:col>
                <xdr:colOff>53340</xdr:colOff>
                <xdr:row>83</xdr:row>
                <xdr:rowOff>160020</xdr:rowOff>
              </to>
            </anchor>
          </objectPr>
        </oleObject>
      </mc:Choice>
      <mc:Fallback>
        <oleObject progId="AcroExch.Document.DC" shapeId="1031" r:id="rId10"/>
      </mc:Fallback>
    </mc:AlternateContent>
    <mc:AlternateContent xmlns:mc="http://schemas.openxmlformats.org/markup-compatibility/2006">
      <mc:Choice Requires="x14">
        <oleObject progId="AcroExch.Document.DC" shapeId="1032" r:id="rId12">
          <objectPr defaultSize="0" r:id="rId13">
            <anchor moveWithCells="1">
              <from>
                <xdr:col>3</xdr:col>
                <xdr:colOff>99060</xdr:colOff>
                <xdr:row>51</xdr:row>
                <xdr:rowOff>76200</xdr:rowOff>
              </from>
              <to>
                <xdr:col>10</xdr:col>
                <xdr:colOff>327660</xdr:colOff>
                <xdr:row>81</xdr:row>
                <xdr:rowOff>76200</xdr:rowOff>
              </to>
            </anchor>
          </objectPr>
        </oleObject>
      </mc:Choice>
      <mc:Fallback>
        <oleObject progId="AcroExch.Document.DC" shapeId="1032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Calafat</dc:creator>
  <cp:lastModifiedBy>Nick Calafat</cp:lastModifiedBy>
  <dcterms:created xsi:type="dcterms:W3CDTF">2016-06-20T20:13:07Z</dcterms:created>
  <dcterms:modified xsi:type="dcterms:W3CDTF">2016-06-22T17:56:25Z</dcterms:modified>
</cp:coreProperties>
</file>