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4" i="1"/>
  <c r="Y7" i="1" l="1"/>
  <c r="Y8" i="1"/>
  <c r="Y9" i="1"/>
  <c r="Y10" i="1"/>
  <c r="Y11" i="1"/>
  <c r="Y12" i="1"/>
  <c r="Y13" i="1"/>
  <c r="Y6" i="1"/>
  <c r="V7" i="1"/>
  <c r="V8" i="1"/>
  <c r="V9" i="1"/>
  <c r="V10" i="1"/>
  <c r="V11" i="1"/>
  <c r="V12" i="1"/>
  <c r="V13" i="1"/>
  <c r="V6" i="1"/>
  <c r="X13" i="1" l="1"/>
  <c r="X12" i="1"/>
  <c r="X11" i="1"/>
  <c r="X10" i="1"/>
  <c r="X9" i="1"/>
  <c r="X8" i="1"/>
  <c r="X7" i="1"/>
  <c r="X6" i="1"/>
  <c r="AE8" i="1"/>
  <c r="AD8" i="1"/>
  <c r="AC8" i="1"/>
  <c r="AB8" i="1"/>
  <c r="AE10" i="1"/>
  <c r="AD10" i="1"/>
  <c r="AC10" i="1"/>
  <c r="AB10" i="1"/>
  <c r="AE12" i="1"/>
  <c r="AD12" i="1"/>
  <c r="AC12" i="1"/>
  <c r="AB12" i="1"/>
  <c r="AE14" i="1"/>
  <c r="AD14" i="1"/>
  <c r="AC14" i="1"/>
  <c r="AB14" i="1"/>
  <c r="AE13" i="1"/>
  <c r="AD13" i="1"/>
  <c r="AC13" i="1"/>
  <c r="AB13" i="1"/>
  <c r="AE7" i="1"/>
  <c r="AD7" i="1"/>
  <c r="AC7" i="1"/>
  <c r="AB7" i="1"/>
  <c r="AE9" i="1"/>
  <c r="AD9" i="1"/>
  <c r="AC9" i="1"/>
  <c r="AB9" i="1"/>
  <c r="AE11" i="1" l="1"/>
  <c r="AD11" i="1"/>
  <c r="AC11" i="1"/>
  <c r="AB11" i="1"/>
  <c r="U13" i="1" l="1"/>
  <c r="U12" i="1"/>
  <c r="U11" i="1"/>
  <c r="U10" i="1"/>
  <c r="U9" i="1"/>
  <c r="U8" i="1"/>
  <c r="U7" i="1"/>
  <c r="U6" i="1"/>
  <c r="N13" i="1"/>
  <c r="N12" i="1"/>
  <c r="N11" i="1"/>
  <c r="N10" i="1"/>
  <c r="N9" i="1" l="1"/>
  <c r="N8" i="1"/>
  <c r="N7" i="1"/>
  <c r="N6" i="1"/>
  <c r="F511" i="1" l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486" i="1"/>
  <c r="F487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67" i="1"/>
  <c r="F468" i="1"/>
  <c r="F469" i="1"/>
  <c r="F470" i="1"/>
  <c r="F471" i="1"/>
  <c r="F472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28" i="1"/>
  <c r="F27" i="1"/>
  <c r="G464" i="1"/>
  <c r="G465" i="1" s="1"/>
  <c r="G466" i="1" s="1"/>
  <c r="G463" i="1"/>
  <c r="G34" i="1"/>
  <c r="G33" i="1" s="1"/>
  <c r="G32" i="1" s="1"/>
  <c r="G31" i="1" s="1"/>
  <c r="G30" i="1" s="1"/>
  <c r="G29" i="1" s="1"/>
  <c r="G28" i="1" s="1"/>
  <c r="G27" i="1" s="1"/>
  <c r="G35" i="1"/>
  <c r="G38" i="1"/>
  <c r="G39" i="1"/>
  <c r="G40" i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37" i="1"/>
  <c r="G15" i="1"/>
  <c r="C22" i="1"/>
  <c r="C23" i="1"/>
  <c r="C24" i="1"/>
  <c r="C25" i="1"/>
  <c r="C26" i="1"/>
  <c r="C27" i="1"/>
  <c r="C28" i="1"/>
  <c r="C29" i="1"/>
  <c r="C21" i="1"/>
</calcChain>
</file>

<file path=xl/sharedStrings.xml><?xml version="1.0" encoding="utf-8"?>
<sst xmlns="http://schemas.openxmlformats.org/spreadsheetml/2006/main" count="65" uniqueCount="23">
  <si>
    <t>q/q0</t>
  </si>
  <si>
    <t>layup t</t>
  </si>
  <si>
    <t>base</t>
  </si>
  <si>
    <t>m</t>
  </si>
  <si>
    <t>lay 2</t>
  </si>
  <si>
    <t>heatflux_out_d6_just_orbit</t>
  </si>
  <si>
    <t>heatflux_out_d6_one_time</t>
  </si>
  <si>
    <t>heatflux_out_d12_just_orbit</t>
  </si>
  <si>
    <t>heatflux_out_d12_one_time</t>
  </si>
  <si>
    <t>heatflux_out_d18_just_orbit</t>
  </si>
  <si>
    <t>heatflux_out_d18_one_time</t>
  </si>
  <si>
    <t>x</t>
  </si>
  <si>
    <t>m/A</t>
  </si>
  <si>
    <t>mtotal</t>
  </si>
  <si>
    <t>heatflux_out_d9_just_orbit</t>
  </si>
  <si>
    <t>heatflux_out_d9_one_time</t>
  </si>
  <si>
    <t>heatflux_out_d15_one_time</t>
  </si>
  <si>
    <t>heatflux_out_d15_just_orbit</t>
  </si>
  <si>
    <t>justorbit</t>
  </si>
  <si>
    <t>onetime</t>
  </si>
  <si>
    <t>layup 4</t>
  </si>
  <si>
    <t>lay2</t>
  </si>
  <si>
    <t>lay4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</si>
</sst>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Sheet1!$B$4:$B$11</c:f>
              <c:numCache>
                <c:formatCode>0.00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1.25</c:v>
                </c:pt>
                <c:pt idx="7">
                  <c:v>1.4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0.49647000000000002</c:v>
                </c:pt>
                <c:pt idx="1">
                  <c:v>0.80940000000000001</c:v>
                </c:pt>
                <c:pt idx="2">
                  <c:v>1.2910999999999999</c:v>
                </c:pt>
                <c:pt idx="3">
                  <c:v>1.6917</c:v>
                </c:pt>
                <c:pt idx="4">
                  <c:v>1.9214</c:v>
                </c:pt>
                <c:pt idx="5">
                  <c:v>2.1320999999999999</c:v>
                </c:pt>
                <c:pt idx="6">
                  <c:v>2.4215</c:v>
                </c:pt>
                <c:pt idx="7">
                  <c:v>2.6808000000000001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9648"/>
        <c:axId val="185701504"/>
      </c:scatterChart>
      <c:valAx>
        <c:axId val="1633396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5701504"/>
        <c:crosses val="autoZero"/>
        <c:crossBetween val="midCat"/>
      </c:valAx>
      <c:valAx>
        <c:axId val="18570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3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just_orbit</c:v>
          </c:tx>
          <c:xVal>
            <c:numRef>
              <c:f>Sheet1!$T$6:$T$9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Sheet1!$U$6:$U$9</c:f>
              <c:numCache>
                <c:formatCode>General</c:formatCode>
                <c:ptCount val="4"/>
                <c:pt idx="0">
                  <c:v>2.4584000000000001</c:v>
                </c:pt>
                <c:pt idx="1">
                  <c:v>2.8188</c:v>
                </c:pt>
                <c:pt idx="2">
                  <c:v>0.92954000000000003</c:v>
                </c:pt>
                <c:pt idx="3">
                  <c:v>0.75072000000000005</c:v>
                </c:pt>
              </c:numCache>
            </c:numRef>
          </c:yVal>
          <c:smooth val="0"/>
        </c:ser>
        <c:ser>
          <c:idx val="1"/>
          <c:order val="1"/>
          <c:tx>
            <c:v>one_time</c:v>
          </c:tx>
          <c:xVal>
            <c:numRef>
              <c:f>Sheet1!$T$10:$T$13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Sheet1!$U$10:$U$13</c:f>
              <c:numCache>
                <c:formatCode>General</c:formatCode>
                <c:ptCount val="4"/>
                <c:pt idx="0">
                  <c:v>2.6903000000000001</c:v>
                </c:pt>
                <c:pt idx="1">
                  <c:v>2.6086999999999998</c:v>
                </c:pt>
                <c:pt idx="2">
                  <c:v>1.0301</c:v>
                </c:pt>
                <c:pt idx="3">
                  <c:v>1.1726000000000001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26464"/>
        <c:axId val="185728000"/>
      </c:scatterChart>
      <c:valAx>
        <c:axId val="18572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728000"/>
        <c:crosses val="autoZero"/>
        <c:crossBetween val="midCat"/>
      </c:valAx>
      <c:valAx>
        <c:axId val="1857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26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just_orbit</c:v>
          </c:tx>
          <c:xVal>
            <c:numRef>
              <c:f>Sheet1!$T$6:$T$9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Sheet1!$V$6:$V$9</c:f>
              <c:numCache>
                <c:formatCode>General</c:formatCode>
                <c:ptCount val="4"/>
                <c:pt idx="0">
                  <c:v>156.39665043659923</c:v>
                </c:pt>
                <c:pt idx="1">
                  <c:v>318.79876938980073</c:v>
                </c:pt>
                <c:pt idx="2">
                  <c:v>164.26327698100442</c:v>
                </c:pt>
                <c:pt idx="3">
                  <c:v>191.03497138913733</c:v>
                </c:pt>
              </c:numCache>
            </c:numRef>
          </c:yVal>
          <c:smooth val="0"/>
        </c:ser>
        <c:ser>
          <c:idx val="1"/>
          <c:order val="1"/>
          <c:tx>
            <c:v>one_time</c:v>
          </c:tx>
          <c:xVal>
            <c:numRef>
              <c:f>Sheet1!$T$10:$T$13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Sheet1!$V$10:$V$13</c:f>
              <c:numCache>
                <c:formatCode>General</c:formatCode>
                <c:ptCount val="4"/>
                <c:pt idx="0">
                  <c:v>171.14949099804059</c:v>
                </c:pt>
                <c:pt idx="1">
                  <c:v>295.03701919510894</c:v>
                </c:pt>
                <c:pt idx="2">
                  <c:v>182.03369582603506</c:v>
                </c:pt>
                <c:pt idx="3">
                  <c:v>298.3903551935507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0992"/>
        <c:axId val="187462784"/>
      </c:scatterChart>
      <c:valAx>
        <c:axId val="1874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462784"/>
        <c:crosses val="autoZero"/>
        <c:crossBetween val="midCat"/>
      </c:valAx>
      <c:valAx>
        <c:axId val="1874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6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just_orbit</c:v>
          </c:tx>
          <c:xVal>
            <c:numRef>
              <c:f>Sheet1!$T$6:$T$9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Sheet1!$X$6:$X$9</c:f>
              <c:numCache>
                <c:formatCode>General</c:formatCode>
                <c:ptCount val="4"/>
                <c:pt idx="0">
                  <c:v>2.7422</c:v>
                </c:pt>
                <c:pt idx="1">
                  <c:v>2.8795000000000002</c:v>
                </c:pt>
                <c:pt idx="2">
                  <c:v>2.0131000000000001</c:v>
                </c:pt>
                <c:pt idx="3">
                  <c:v>1.8576999999999999</c:v>
                </c:pt>
              </c:numCache>
            </c:numRef>
          </c:yVal>
          <c:smooth val="0"/>
        </c:ser>
        <c:ser>
          <c:idx val="1"/>
          <c:order val="1"/>
          <c:tx>
            <c:v>one_time</c:v>
          </c:tx>
          <c:xVal>
            <c:numRef>
              <c:f>Sheet1!$T$10:$T$13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Sheet1!$X$10:$X$13</c:f>
              <c:numCache>
                <c:formatCode>General</c:formatCode>
                <c:ptCount val="4"/>
                <c:pt idx="0">
                  <c:v>2.8984000000000001</c:v>
                </c:pt>
                <c:pt idx="1">
                  <c:v>2.7159</c:v>
                </c:pt>
                <c:pt idx="2">
                  <c:v>2.1772</c:v>
                </c:pt>
                <c:pt idx="3">
                  <c:v>2.0131000000000001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81088"/>
        <c:axId val="187486976"/>
      </c:scatterChart>
      <c:valAx>
        <c:axId val="1874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486976"/>
        <c:crosses val="autoZero"/>
        <c:crossBetween val="midCat"/>
      </c:valAx>
      <c:valAx>
        <c:axId val="18748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81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just_orbit</c:v>
          </c:tx>
          <c:xVal>
            <c:numRef>
              <c:f>Sheet1!$T$6:$T$9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Sheet1!$Y$6:$Y$9</c:f>
              <c:numCache>
                <c:formatCode>General</c:formatCode>
                <c:ptCount val="4"/>
                <c:pt idx="0">
                  <c:v>174.45122633714709</c:v>
                </c:pt>
                <c:pt idx="1">
                  <c:v>325.66377765642517</c:v>
                </c:pt>
                <c:pt idx="2">
                  <c:v>355.74413461546573</c:v>
                </c:pt>
                <c:pt idx="3">
                  <c:v>472.72707047847439</c:v>
                </c:pt>
              </c:numCache>
            </c:numRef>
          </c:yVal>
          <c:smooth val="0"/>
        </c:ser>
        <c:ser>
          <c:idx val="1"/>
          <c:order val="1"/>
          <c:tx>
            <c:v>one_time</c:v>
          </c:tx>
          <c:xVal>
            <c:numRef>
              <c:f>Sheet1!$T$10:$T$13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Sheet1!$Y$10:$Y$13</c:f>
              <c:numCache>
                <c:formatCode>General</c:formatCode>
                <c:ptCount val="4"/>
                <c:pt idx="0">
                  <c:v>184.38824098008428</c:v>
                </c:pt>
                <c:pt idx="1">
                  <c:v>307.1610535638427</c:v>
                </c:pt>
                <c:pt idx="2">
                  <c:v>384.74299830350799</c:v>
                </c:pt>
                <c:pt idx="3">
                  <c:v>512.27155384627065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95936"/>
        <c:axId val="187497472"/>
      </c:scatterChart>
      <c:valAx>
        <c:axId val="18749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497472"/>
        <c:crosses val="autoZero"/>
        <c:crossBetween val="midCat"/>
      </c:valAx>
      <c:valAx>
        <c:axId val="1874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9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13</xdr:row>
      <xdr:rowOff>146957</xdr:rowOff>
    </xdr:from>
    <xdr:to>
      <xdr:col>11</xdr:col>
      <xdr:colOff>598714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108857</xdr:colOff>
      <xdr:row>14</xdr:row>
      <xdr:rowOff>59871</xdr:rowOff>
    </xdr:from>
    <xdr:to>
      <xdr:col>20</xdr:col>
      <xdr:colOff>413657</xdr:colOff>
      <xdr:row>29</xdr:row>
      <xdr:rowOff>27214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119742</xdr:colOff>
      <xdr:row>30</xdr:row>
      <xdr:rowOff>70757</xdr:rowOff>
    </xdr:from>
    <xdr:to>
      <xdr:col>20</xdr:col>
      <xdr:colOff>424542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381000</xdr:colOff>
      <xdr:row>14</xdr:row>
      <xdr:rowOff>114300</xdr:rowOff>
    </xdr:from>
    <xdr:to>
      <xdr:col>29</xdr:col>
      <xdr:colOff>76200</xdr:colOff>
      <xdr:row>29</xdr:row>
      <xdr:rowOff>81643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381000</xdr:colOff>
      <xdr:row>30</xdr:row>
      <xdr:rowOff>54428</xdr:rowOff>
    </xdr:from>
    <xdr:to>
      <xdr:col>29</xdr:col>
      <xdr:colOff>76200</xdr:colOff>
      <xdr:row>45</xdr:row>
      <xdr:rowOff>21771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26"/>
  <sheetViews>
    <sheetView tabSelected="1" zoomScale="70" zoomScaleNormal="70" workbookViewId="0">
      <selection activeCell="H4" sqref="H4:H5"/>
    </sheetView>
  </sheetViews>
  <sheetFormatPr defaultRowHeight="14.4" x14ac:dyDescent="0.3"/>
  <cols>
    <col min="9" max="9" width="21.21875" customWidth="1"/>
  </cols>
  <sheetData>
    <row r="2" spans="2:36" x14ac:dyDescent="0.3">
      <c r="B2" t="s">
        <v>4</v>
      </c>
    </row>
    <row r="3" spans="2:36" x14ac:dyDescent="0.3">
      <c r="B3" t="s">
        <v>0</v>
      </c>
      <c r="C3" t="s">
        <v>1</v>
      </c>
      <c r="G3" t="s">
        <v>3</v>
      </c>
      <c r="J3" t="s">
        <v>1</v>
      </c>
      <c r="M3" t="s">
        <v>12</v>
      </c>
      <c r="N3" t="s">
        <v>13</v>
      </c>
    </row>
    <row r="4" spans="2:36" x14ac:dyDescent="0.3">
      <c r="B4" s="1">
        <v>0.25</v>
      </c>
      <c r="C4">
        <v>0.254</v>
      </c>
      <c r="D4">
        <v>1.8542000000000001</v>
      </c>
      <c r="E4">
        <v>0.50800000000000001</v>
      </c>
      <c r="G4">
        <v>0.49647000000000002</v>
      </c>
      <c r="H4">
        <f>G4*6^2*PI()</f>
        <v>56.149434170198084</v>
      </c>
      <c r="I4" t="s">
        <v>5</v>
      </c>
      <c r="J4" t="s">
        <v>11</v>
      </c>
      <c r="K4" t="s">
        <v>11</v>
      </c>
      <c r="L4" t="s">
        <v>11</v>
      </c>
      <c r="M4" t="s">
        <v>11</v>
      </c>
      <c r="O4" t="s">
        <v>11</v>
      </c>
      <c r="P4" t="s">
        <v>11</v>
      </c>
      <c r="U4" s="2" t="s">
        <v>21</v>
      </c>
      <c r="X4" s="2" t="s">
        <v>22</v>
      </c>
      <c r="AB4" t="s">
        <v>20</v>
      </c>
    </row>
    <row r="5" spans="2:36" x14ac:dyDescent="0.3">
      <c r="B5" s="1">
        <v>0.5</v>
      </c>
      <c r="C5">
        <v>0.254</v>
      </c>
      <c r="D5">
        <v>4.6989999999999998</v>
      </c>
      <c r="E5">
        <v>0.50800000000000001</v>
      </c>
      <c r="G5">
        <v>0.80940000000000001</v>
      </c>
      <c r="H5">
        <f t="shared" ref="H5:H11" si="0">G5*6^2*PI()</f>
        <v>91.540983377360831</v>
      </c>
      <c r="I5" t="s">
        <v>6</v>
      </c>
      <c r="J5" t="s">
        <v>11</v>
      </c>
      <c r="K5" t="s">
        <v>11</v>
      </c>
      <c r="L5" t="s">
        <v>11</v>
      </c>
      <c r="M5" t="s">
        <v>11</v>
      </c>
      <c r="O5" t="s">
        <v>11</v>
      </c>
      <c r="P5" t="s">
        <v>11</v>
      </c>
      <c r="U5" t="s">
        <v>12</v>
      </c>
      <c r="V5" t="s">
        <v>3</v>
      </c>
      <c r="X5" t="s">
        <v>12</v>
      </c>
      <c r="Y5" t="s">
        <v>3</v>
      </c>
      <c r="AA5" t="s">
        <v>5</v>
      </c>
      <c r="AB5" t="s">
        <v>11</v>
      </c>
      <c r="AC5" t="s">
        <v>11</v>
      </c>
      <c r="AD5" t="s">
        <v>11</v>
      </c>
      <c r="AE5" t="s">
        <v>11</v>
      </c>
      <c r="AF5" t="s">
        <v>11</v>
      </c>
      <c r="AH5" t="s">
        <v>11</v>
      </c>
      <c r="AI5" t="s">
        <v>11</v>
      </c>
      <c r="AJ5" t="s">
        <v>11</v>
      </c>
    </row>
    <row r="6" spans="2:36" x14ac:dyDescent="0.3">
      <c r="B6" s="1">
        <v>0.75</v>
      </c>
      <c r="C6">
        <v>0.4572</v>
      </c>
      <c r="D6">
        <v>7.4930000000000003</v>
      </c>
      <c r="E6">
        <v>0.50800000000000001</v>
      </c>
      <c r="G6">
        <v>1.2910999999999999</v>
      </c>
      <c r="H6">
        <f t="shared" si="0"/>
        <v>146.01996990179214</v>
      </c>
      <c r="I6" t="s">
        <v>7</v>
      </c>
      <c r="J6">
        <v>2.0066000000000002</v>
      </c>
      <c r="K6">
        <v>9.2964000000000002</v>
      </c>
      <c r="L6">
        <v>0.50800000000000001</v>
      </c>
      <c r="M6">
        <v>2.8188</v>
      </c>
      <c r="N6">
        <f>M6*12^2*PI()</f>
        <v>1275.1950775592029</v>
      </c>
      <c r="O6">
        <v>79</v>
      </c>
      <c r="P6">
        <v>366</v>
      </c>
      <c r="S6" t="s">
        <v>18</v>
      </c>
      <c r="T6">
        <v>9</v>
      </c>
      <c r="U6">
        <f>M10</f>
        <v>2.4584000000000001</v>
      </c>
      <c r="V6">
        <f>U6*T6*T6*PI()/4</f>
        <v>156.39665043659923</v>
      </c>
      <c r="X6">
        <f>AH7</f>
        <v>2.7422</v>
      </c>
      <c r="Y6">
        <f>X6*T6^2*PI()/4</f>
        <v>174.45122633714709</v>
      </c>
      <c r="AA6" t="s">
        <v>6</v>
      </c>
      <c r="AB6" t="s">
        <v>11</v>
      </c>
      <c r="AC6" t="s">
        <v>11</v>
      </c>
      <c r="AD6" t="s">
        <v>11</v>
      </c>
      <c r="AE6" t="s">
        <v>11</v>
      </c>
      <c r="AF6" t="s">
        <v>11</v>
      </c>
      <c r="AH6" t="s">
        <v>11</v>
      </c>
      <c r="AI6" t="s">
        <v>11</v>
      </c>
      <c r="AJ6" t="s">
        <v>11</v>
      </c>
    </row>
    <row r="7" spans="2:36" x14ac:dyDescent="0.3">
      <c r="B7" s="1">
        <v>0.9</v>
      </c>
      <c r="C7">
        <v>0.91439999999999999</v>
      </c>
      <c r="D7">
        <v>7.5692000000000004</v>
      </c>
      <c r="E7">
        <v>0.50800000000000001</v>
      </c>
      <c r="G7">
        <v>1.6917</v>
      </c>
      <c r="H7">
        <f t="shared" si="0"/>
        <v>191.32676251480271</v>
      </c>
      <c r="I7" t="s">
        <v>8</v>
      </c>
      <c r="J7">
        <v>1.778</v>
      </c>
      <c r="K7">
        <v>9.1693999999999996</v>
      </c>
      <c r="L7">
        <v>0.50800000000000001</v>
      </c>
      <c r="M7">
        <v>2.6086999999999998</v>
      </c>
      <c r="N7">
        <f>M7*12^2*PI()</f>
        <v>1180.1480767804358</v>
      </c>
      <c r="O7">
        <v>70</v>
      </c>
      <c r="P7">
        <v>361</v>
      </c>
      <c r="T7">
        <v>12</v>
      </c>
      <c r="U7">
        <f>M6</f>
        <v>2.8188</v>
      </c>
      <c r="V7">
        <f t="shared" ref="V7:V13" si="1">U7*T7*T7*PI()/4</f>
        <v>318.79876938980073</v>
      </c>
      <c r="X7">
        <f>AH9</f>
        <v>2.8795000000000002</v>
      </c>
      <c r="Y7">
        <f t="shared" ref="Y7:Y13" si="2">X7*T7^2*PI()/4</f>
        <v>325.66377765642517</v>
      </c>
      <c r="AA7" t="s">
        <v>14</v>
      </c>
      <c r="AB7">
        <f t="shared" ref="AB7:AB14" si="3">AI7*0.0254</f>
        <v>0.48259999999999997</v>
      </c>
      <c r="AC7">
        <f t="shared" ref="AC7:AD14" si="4">AI7*0.0254</f>
        <v>0.48259999999999997</v>
      </c>
      <c r="AD7">
        <f t="shared" si="4"/>
        <v>5.4101999999999997</v>
      </c>
      <c r="AE7">
        <f t="shared" ref="AE7:AE14" si="5">AJ7*0.0254</f>
        <v>5.4101999999999997</v>
      </c>
      <c r="AF7">
        <v>0.50800000000000001</v>
      </c>
      <c r="AH7">
        <v>2.7422</v>
      </c>
      <c r="AI7">
        <v>19</v>
      </c>
      <c r="AJ7">
        <v>213</v>
      </c>
    </row>
    <row r="8" spans="2:36" x14ac:dyDescent="0.3">
      <c r="B8" s="1">
        <v>1</v>
      </c>
      <c r="C8">
        <v>1.143</v>
      </c>
      <c r="D8">
        <v>7.8739999999999997</v>
      </c>
      <c r="E8">
        <v>0.50800000000000001</v>
      </c>
      <c r="G8">
        <v>1.9214</v>
      </c>
      <c r="H8">
        <f t="shared" si="0"/>
        <v>217.30522048586744</v>
      </c>
      <c r="I8" t="s">
        <v>9</v>
      </c>
      <c r="J8">
        <v>0.254</v>
      </c>
      <c r="K8">
        <v>4.1656000000000004</v>
      </c>
      <c r="L8">
        <v>0.50800000000000001</v>
      </c>
      <c r="M8">
        <v>0.75072000000000005</v>
      </c>
      <c r="N8">
        <f>M8*18^2*PI()</f>
        <v>764.13988555654919</v>
      </c>
      <c r="O8">
        <v>10</v>
      </c>
      <c r="P8">
        <v>164</v>
      </c>
      <c r="T8">
        <v>15</v>
      </c>
      <c r="U8">
        <f>M12</f>
        <v>0.92954000000000003</v>
      </c>
      <c r="V8">
        <f t="shared" si="1"/>
        <v>164.26327698100442</v>
      </c>
      <c r="X8">
        <f>AH11</f>
        <v>2.0131000000000001</v>
      </c>
      <c r="Y8">
        <f t="shared" si="2"/>
        <v>355.74413461546573</v>
      </c>
      <c r="AA8" t="s">
        <v>15</v>
      </c>
      <c r="AB8">
        <f t="shared" si="3"/>
        <v>0.53339999999999999</v>
      </c>
      <c r="AC8">
        <f t="shared" si="4"/>
        <v>0.53339999999999999</v>
      </c>
      <c r="AD8">
        <f t="shared" si="4"/>
        <v>5.6133999999999995</v>
      </c>
      <c r="AE8">
        <f t="shared" si="5"/>
        <v>5.6133999999999995</v>
      </c>
      <c r="AF8">
        <v>0.50800000000000001</v>
      </c>
      <c r="AH8">
        <v>2.8984000000000001</v>
      </c>
      <c r="AI8">
        <v>21</v>
      </c>
      <c r="AJ8">
        <v>221</v>
      </c>
    </row>
    <row r="9" spans="2:36" x14ac:dyDescent="0.3">
      <c r="B9" s="1">
        <v>1.1000000000000001</v>
      </c>
      <c r="C9">
        <v>1.3462000000000001</v>
      </c>
      <c r="D9">
        <v>8.2042000000000002</v>
      </c>
      <c r="E9">
        <v>0.50800000000000001</v>
      </c>
      <c r="G9">
        <v>2.1320999999999999</v>
      </c>
      <c r="H9">
        <f t="shared" si="0"/>
        <v>241.13482908187672</v>
      </c>
      <c r="I9" t="s">
        <v>10</v>
      </c>
      <c r="J9">
        <v>0.76200000000000001</v>
      </c>
      <c r="K9">
        <v>4.0385999999999997</v>
      </c>
      <c r="L9">
        <v>0.50800000000000001</v>
      </c>
      <c r="M9">
        <v>1.1726000000000001</v>
      </c>
      <c r="N9">
        <f>M9*18^2*PI()</f>
        <v>1193.561420774203</v>
      </c>
      <c r="O9">
        <v>30</v>
      </c>
      <c r="P9">
        <v>159</v>
      </c>
      <c r="T9">
        <v>18</v>
      </c>
      <c r="U9">
        <f>M8</f>
        <v>0.75072000000000005</v>
      </c>
      <c r="V9">
        <f t="shared" si="1"/>
        <v>191.03497138913733</v>
      </c>
      <c r="X9">
        <f>AH13</f>
        <v>1.8576999999999999</v>
      </c>
      <c r="Y9">
        <f t="shared" si="2"/>
        <v>472.72707047847439</v>
      </c>
      <c r="AA9" t="s">
        <v>7</v>
      </c>
      <c r="AB9">
        <f t="shared" si="3"/>
        <v>0.43179999999999996</v>
      </c>
      <c r="AC9">
        <f t="shared" si="4"/>
        <v>0.43179999999999996</v>
      </c>
      <c r="AD9">
        <f t="shared" si="4"/>
        <v>6.0705999999999998</v>
      </c>
      <c r="AE9">
        <f t="shared" si="5"/>
        <v>6.0705999999999998</v>
      </c>
      <c r="AF9">
        <v>0.50800000000000001</v>
      </c>
      <c r="AH9">
        <v>2.8795000000000002</v>
      </c>
      <c r="AI9">
        <v>17</v>
      </c>
      <c r="AJ9">
        <v>239</v>
      </c>
    </row>
    <row r="10" spans="2:36" x14ac:dyDescent="0.3">
      <c r="B10" s="1">
        <v>1.25</v>
      </c>
      <c r="C10">
        <v>1.651</v>
      </c>
      <c r="D10">
        <v>8.4581999999999997</v>
      </c>
      <c r="E10">
        <v>0.50800000000000001</v>
      </c>
      <c r="G10">
        <v>2.4215</v>
      </c>
      <c r="H10">
        <f t="shared" si="0"/>
        <v>273.86519798403663</v>
      </c>
      <c r="I10" t="s">
        <v>14</v>
      </c>
      <c r="J10">
        <v>1.7525999999999999</v>
      </c>
      <c r="K10">
        <v>8.0009999999999994</v>
      </c>
      <c r="L10">
        <v>0.50800000000000001</v>
      </c>
      <c r="M10">
        <v>2.4584000000000001</v>
      </c>
      <c r="N10">
        <f>M10*9^2*PI()</f>
        <v>625.58660174639692</v>
      </c>
      <c r="O10">
        <v>69</v>
      </c>
      <c r="P10">
        <v>315</v>
      </c>
      <c r="S10" t="s">
        <v>19</v>
      </c>
      <c r="T10">
        <v>9</v>
      </c>
      <c r="U10">
        <f>M11</f>
        <v>2.6903000000000001</v>
      </c>
      <c r="V10">
        <f t="shared" si="1"/>
        <v>171.14949099804059</v>
      </c>
      <c r="X10">
        <f>AH8</f>
        <v>2.8984000000000001</v>
      </c>
      <c r="Y10">
        <f t="shared" si="2"/>
        <v>184.38824098008428</v>
      </c>
      <c r="AA10" t="s">
        <v>8</v>
      </c>
      <c r="AB10">
        <f t="shared" si="3"/>
        <v>0.4572</v>
      </c>
      <c r="AC10">
        <f t="shared" si="4"/>
        <v>0.4572</v>
      </c>
      <c r="AD10">
        <f t="shared" si="4"/>
        <v>5.4609999999999994</v>
      </c>
      <c r="AE10">
        <f t="shared" si="5"/>
        <v>5.4609999999999994</v>
      </c>
      <c r="AF10">
        <v>0.50800000000000001</v>
      </c>
      <c r="AH10">
        <v>2.7159</v>
      </c>
      <c r="AI10">
        <v>18</v>
      </c>
      <c r="AJ10">
        <v>215</v>
      </c>
    </row>
    <row r="11" spans="2:36" x14ac:dyDescent="0.3">
      <c r="B11" s="1">
        <v>1.4</v>
      </c>
      <c r="C11">
        <v>1.9303999999999999</v>
      </c>
      <c r="D11">
        <v>8.6359999999999992</v>
      </c>
      <c r="E11">
        <v>0.50800000000000001</v>
      </c>
      <c r="G11">
        <v>2.6808000000000001</v>
      </c>
      <c r="H11">
        <f t="shared" si="0"/>
        <v>303.19133708676662</v>
      </c>
      <c r="I11" t="s">
        <v>15</v>
      </c>
      <c r="J11">
        <v>1.8795999999999999</v>
      </c>
      <c r="K11">
        <v>9.1186000000000007</v>
      </c>
      <c r="L11">
        <v>0.50800000000000001</v>
      </c>
      <c r="M11">
        <v>2.6903000000000001</v>
      </c>
      <c r="N11">
        <f>M11*9^2*PI()</f>
        <v>684.59796399216225</v>
      </c>
      <c r="O11">
        <v>74</v>
      </c>
      <c r="P11">
        <v>359</v>
      </c>
      <c r="T11">
        <v>12</v>
      </c>
      <c r="U11">
        <f>M7</f>
        <v>2.6086999999999998</v>
      </c>
      <c r="V11">
        <f t="shared" si="1"/>
        <v>295.03701919510894</v>
      </c>
      <c r="X11">
        <f>AH10</f>
        <v>2.7159</v>
      </c>
      <c r="Y11">
        <f t="shared" si="2"/>
        <v>307.1610535638427</v>
      </c>
      <c r="AA11" t="s">
        <v>17</v>
      </c>
      <c r="AB11">
        <f t="shared" si="3"/>
        <v>0.254</v>
      </c>
      <c r="AC11">
        <f t="shared" si="4"/>
        <v>0.254</v>
      </c>
      <c r="AD11">
        <f t="shared" si="4"/>
        <v>4.4196</v>
      </c>
      <c r="AE11">
        <f t="shared" si="5"/>
        <v>4.4196</v>
      </c>
      <c r="AF11">
        <v>0.50800000000000001</v>
      </c>
      <c r="AH11">
        <v>2.0131000000000001</v>
      </c>
      <c r="AI11">
        <v>10</v>
      </c>
      <c r="AJ11">
        <v>174</v>
      </c>
    </row>
    <row r="12" spans="2:36" x14ac:dyDescent="0.3">
      <c r="B12" s="1"/>
      <c r="I12" t="s">
        <v>17</v>
      </c>
      <c r="J12">
        <v>0.254</v>
      </c>
      <c r="K12">
        <v>5.7911999999999999</v>
      </c>
      <c r="L12">
        <v>0.50800000000000001</v>
      </c>
      <c r="M12">
        <v>0.92954000000000003</v>
      </c>
      <c r="N12">
        <f>M12*15^2*PI()</f>
        <v>657.0531079240177</v>
      </c>
      <c r="O12">
        <v>10</v>
      </c>
      <c r="P12">
        <v>228</v>
      </c>
      <c r="T12">
        <v>15</v>
      </c>
      <c r="U12">
        <f>M13</f>
        <v>1.0301</v>
      </c>
      <c r="V12">
        <f t="shared" si="1"/>
        <v>182.03369582603506</v>
      </c>
      <c r="X12">
        <f>AH12</f>
        <v>2.1772</v>
      </c>
      <c r="Y12">
        <f t="shared" si="2"/>
        <v>384.74299830350799</v>
      </c>
      <c r="AA12" t="s">
        <v>16</v>
      </c>
      <c r="AB12">
        <f t="shared" si="3"/>
        <v>0.254</v>
      </c>
      <c r="AC12">
        <f t="shared" si="4"/>
        <v>0.254</v>
      </c>
      <c r="AD12">
        <f t="shared" si="4"/>
        <v>4.9021999999999997</v>
      </c>
      <c r="AE12">
        <f t="shared" si="5"/>
        <v>4.9021999999999997</v>
      </c>
      <c r="AF12">
        <v>0.50800000000000001</v>
      </c>
      <c r="AH12">
        <v>2.1772</v>
      </c>
      <c r="AI12">
        <v>10</v>
      </c>
      <c r="AJ12">
        <v>193</v>
      </c>
    </row>
    <row r="13" spans="2:36" x14ac:dyDescent="0.3">
      <c r="B13" s="1"/>
      <c r="I13" t="s">
        <v>16</v>
      </c>
      <c r="J13">
        <v>0.254</v>
      </c>
      <c r="K13">
        <v>6.7055999999999996</v>
      </c>
      <c r="L13">
        <v>0.50800000000000001</v>
      </c>
      <c r="M13">
        <v>1.0301</v>
      </c>
      <c r="N13">
        <f>M13*15^2*PI()</f>
        <v>728.13478330414034</v>
      </c>
      <c r="O13">
        <v>10</v>
      </c>
      <c r="P13">
        <v>264</v>
      </c>
      <c r="T13">
        <v>18</v>
      </c>
      <c r="U13">
        <f>M9</f>
        <v>1.1726000000000001</v>
      </c>
      <c r="V13">
        <f t="shared" si="1"/>
        <v>298.3903551935507</v>
      </c>
      <c r="X13">
        <f>AH14</f>
        <v>2.0131000000000001</v>
      </c>
      <c r="Y13">
        <f t="shared" si="2"/>
        <v>512.27155384627065</v>
      </c>
      <c r="AA13" t="s">
        <v>9</v>
      </c>
      <c r="AB13">
        <f t="shared" si="3"/>
        <v>0.254</v>
      </c>
      <c r="AC13">
        <f t="shared" si="4"/>
        <v>0.254</v>
      </c>
      <c r="AD13">
        <f t="shared" si="4"/>
        <v>3.9623999999999997</v>
      </c>
      <c r="AE13">
        <f t="shared" si="5"/>
        <v>3.9623999999999997</v>
      </c>
      <c r="AF13">
        <v>0.50800000000000001</v>
      </c>
      <c r="AH13">
        <v>1.8576999999999999</v>
      </c>
      <c r="AI13">
        <v>10</v>
      </c>
      <c r="AJ13">
        <v>156</v>
      </c>
    </row>
    <row r="14" spans="2:36" x14ac:dyDescent="0.3">
      <c r="B14" s="1"/>
      <c r="AA14" t="s">
        <v>10</v>
      </c>
      <c r="AB14">
        <f t="shared" si="3"/>
        <v>0.254</v>
      </c>
      <c r="AC14">
        <f t="shared" si="4"/>
        <v>0.254</v>
      </c>
      <c r="AD14">
        <f t="shared" si="4"/>
        <v>4.4196</v>
      </c>
      <c r="AE14">
        <f t="shared" si="5"/>
        <v>4.4196</v>
      </c>
      <c r="AF14">
        <v>0.50800000000000001</v>
      </c>
      <c r="AH14">
        <v>2.0131000000000001</v>
      </c>
      <c r="AI14">
        <v>10</v>
      </c>
      <c r="AJ14">
        <v>174</v>
      </c>
    </row>
    <row r="15" spans="2:36" x14ac:dyDescent="0.3">
      <c r="B15" t="s">
        <v>2</v>
      </c>
      <c r="C15">
        <v>0.50800000000000001</v>
      </c>
      <c r="D15">
        <v>6.35</v>
      </c>
      <c r="E15">
        <v>0.50800000000000001</v>
      </c>
      <c r="F15">
        <v>1.2089000000000001</v>
      </c>
      <c r="G15">
        <f>F15*6^2*PI()</f>
        <v>136.72336892128925</v>
      </c>
    </row>
    <row r="20" spans="2:7" x14ac:dyDescent="0.3">
      <c r="C20">
        <v>2.54</v>
      </c>
    </row>
    <row r="21" spans="2:7" x14ac:dyDescent="0.3">
      <c r="B21">
        <v>1</v>
      </c>
      <c r="C21">
        <f>C$20*B21</f>
        <v>2.54</v>
      </c>
    </row>
    <row r="22" spans="2:7" x14ac:dyDescent="0.3">
      <c r="B22">
        <v>2</v>
      </c>
      <c r="C22">
        <f t="shared" ref="C22:C29" si="6">C$20*B22</f>
        <v>5.08</v>
      </c>
    </row>
    <row r="23" spans="2:7" x14ac:dyDescent="0.3">
      <c r="B23">
        <v>3</v>
      </c>
      <c r="C23">
        <f t="shared" si="6"/>
        <v>7.62</v>
      </c>
    </row>
    <row r="24" spans="2:7" x14ac:dyDescent="0.3">
      <c r="B24">
        <v>4</v>
      </c>
      <c r="C24">
        <f t="shared" si="6"/>
        <v>10.16</v>
      </c>
    </row>
    <row r="25" spans="2:7" x14ac:dyDescent="0.3">
      <c r="B25">
        <v>5</v>
      </c>
      <c r="C25">
        <f t="shared" si="6"/>
        <v>12.7</v>
      </c>
    </row>
    <row r="26" spans="2:7" x14ac:dyDescent="0.3">
      <c r="B26">
        <v>6</v>
      </c>
      <c r="C26">
        <f t="shared" si="6"/>
        <v>15.24</v>
      </c>
    </row>
    <row r="27" spans="2:7" x14ac:dyDescent="0.3">
      <c r="B27">
        <v>7</v>
      </c>
      <c r="C27">
        <f t="shared" si="6"/>
        <v>17.78</v>
      </c>
      <c r="E27">
        <v>1</v>
      </c>
      <c r="F27">
        <f>E27*0.0254</f>
        <v>2.5399999999999999E-2</v>
      </c>
      <c r="G27">
        <f t="shared" ref="G27:G34" si="7">G28-G$36/10</f>
        <v>2.5399999999999964E-2</v>
      </c>
    </row>
    <row r="28" spans="2:7" x14ac:dyDescent="0.3">
      <c r="B28">
        <v>8</v>
      </c>
      <c r="C28">
        <f t="shared" si="6"/>
        <v>20.32</v>
      </c>
      <c r="E28">
        <v>2</v>
      </c>
      <c r="F28">
        <f>E28*0.0254</f>
        <v>5.0799999999999998E-2</v>
      </c>
      <c r="G28">
        <f t="shared" si="7"/>
        <v>5.0799999999999963E-2</v>
      </c>
    </row>
    <row r="29" spans="2:7" x14ac:dyDescent="0.3">
      <c r="B29">
        <v>9</v>
      </c>
      <c r="C29">
        <f t="shared" si="6"/>
        <v>22.86</v>
      </c>
      <c r="E29">
        <v>3</v>
      </c>
      <c r="F29">
        <f t="shared" ref="F29:F92" si="8">E29*0.0254</f>
        <v>7.619999999999999E-2</v>
      </c>
      <c r="G29">
        <f t="shared" si="7"/>
        <v>7.6199999999999962E-2</v>
      </c>
    </row>
    <row r="30" spans="2:7" x14ac:dyDescent="0.3">
      <c r="E30">
        <v>4</v>
      </c>
      <c r="F30">
        <f t="shared" si="8"/>
        <v>0.1016</v>
      </c>
      <c r="G30">
        <f t="shared" si="7"/>
        <v>0.10159999999999997</v>
      </c>
    </row>
    <row r="31" spans="2:7" x14ac:dyDescent="0.3">
      <c r="E31">
        <v>5</v>
      </c>
      <c r="F31">
        <f t="shared" si="8"/>
        <v>0.127</v>
      </c>
      <c r="G31">
        <f t="shared" si="7"/>
        <v>0.12699999999999997</v>
      </c>
    </row>
    <row r="32" spans="2:7" x14ac:dyDescent="0.3">
      <c r="E32">
        <v>6</v>
      </c>
      <c r="F32">
        <f t="shared" si="8"/>
        <v>0.15239999999999998</v>
      </c>
      <c r="G32">
        <f t="shared" si="7"/>
        <v>0.15239999999999998</v>
      </c>
    </row>
    <row r="33" spans="5:7" x14ac:dyDescent="0.3">
      <c r="E33">
        <v>7</v>
      </c>
      <c r="F33">
        <f t="shared" si="8"/>
        <v>0.17779999999999999</v>
      </c>
      <c r="G33">
        <f t="shared" si="7"/>
        <v>0.17779999999999999</v>
      </c>
    </row>
    <row r="34" spans="5:7" x14ac:dyDescent="0.3">
      <c r="E34">
        <v>8</v>
      </c>
      <c r="F34">
        <f t="shared" si="8"/>
        <v>0.20319999999999999</v>
      </c>
      <c r="G34">
        <f t="shared" si="7"/>
        <v>0.20319999999999999</v>
      </c>
    </row>
    <row r="35" spans="5:7" x14ac:dyDescent="0.3">
      <c r="E35">
        <v>9</v>
      </c>
      <c r="F35">
        <f t="shared" si="8"/>
        <v>0.2286</v>
      </c>
      <c r="G35">
        <f>G36-G$36/10</f>
        <v>0.2286</v>
      </c>
    </row>
    <row r="36" spans="5:7" x14ac:dyDescent="0.3">
      <c r="E36">
        <v>10</v>
      </c>
      <c r="F36">
        <f t="shared" si="8"/>
        <v>0.254</v>
      </c>
      <c r="G36">
        <v>0.254</v>
      </c>
    </row>
    <row r="37" spans="5:7" x14ac:dyDescent="0.3">
      <c r="E37">
        <v>11</v>
      </c>
      <c r="F37">
        <f t="shared" si="8"/>
        <v>0.27939999999999998</v>
      </c>
      <c r="G37">
        <f t="shared" ref="G37:G100" si="9">G36+G$36/10</f>
        <v>0.27939999999999998</v>
      </c>
    </row>
    <row r="38" spans="5:7" x14ac:dyDescent="0.3">
      <c r="E38">
        <v>12</v>
      </c>
      <c r="F38">
        <f t="shared" si="8"/>
        <v>0.30479999999999996</v>
      </c>
      <c r="G38">
        <f t="shared" si="9"/>
        <v>0.30479999999999996</v>
      </c>
    </row>
    <row r="39" spans="5:7" x14ac:dyDescent="0.3">
      <c r="E39">
        <v>13</v>
      </c>
      <c r="F39">
        <f t="shared" si="8"/>
        <v>0.33019999999999999</v>
      </c>
      <c r="G39">
        <f t="shared" si="9"/>
        <v>0.33019999999999994</v>
      </c>
    </row>
    <row r="40" spans="5:7" x14ac:dyDescent="0.3">
      <c r="E40">
        <v>14</v>
      </c>
      <c r="F40">
        <f t="shared" si="8"/>
        <v>0.35559999999999997</v>
      </c>
      <c r="G40">
        <f t="shared" si="9"/>
        <v>0.35559999999999992</v>
      </c>
    </row>
    <row r="41" spans="5:7" x14ac:dyDescent="0.3">
      <c r="E41">
        <v>15</v>
      </c>
      <c r="F41">
        <f t="shared" si="8"/>
        <v>0.38100000000000001</v>
      </c>
      <c r="G41">
        <f t="shared" si="9"/>
        <v>0.38099999999999989</v>
      </c>
    </row>
    <row r="42" spans="5:7" x14ac:dyDescent="0.3">
      <c r="E42">
        <v>16</v>
      </c>
      <c r="F42">
        <f t="shared" si="8"/>
        <v>0.40639999999999998</v>
      </c>
      <c r="G42">
        <f t="shared" si="9"/>
        <v>0.40639999999999987</v>
      </c>
    </row>
    <row r="43" spans="5:7" x14ac:dyDescent="0.3">
      <c r="E43">
        <v>17</v>
      </c>
      <c r="F43">
        <f t="shared" si="8"/>
        <v>0.43179999999999996</v>
      </c>
      <c r="G43">
        <f t="shared" si="9"/>
        <v>0.43179999999999985</v>
      </c>
    </row>
    <row r="44" spans="5:7" x14ac:dyDescent="0.3">
      <c r="E44">
        <v>18</v>
      </c>
      <c r="F44">
        <f t="shared" si="8"/>
        <v>0.4572</v>
      </c>
      <c r="G44">
        <f t="shared" si="9"/>
        <v>0.45719999999999983</v>
      </c>
    </row>
    <row r="45" spans="5:7" x14ac:dyDescent="0.3">
      <c r="E45">
        <v>19</v>
      </c>
      <c r="F45">
        <f t="shared" si="8"/>
        <v>0.48259999999999997</v>
      </c>
      <c r="G45">
        <f t="shared" si="9"/>
        <v>0.48259999999999981</v>
      </c>
    </row>
    <row r="46" spans="5:7" x14ac:dyDescent="0.3">
      <c r="E46">
        <v>20</v>
      </c>
      <c r="F46">
        <f t="shared" si="8"/>
        <v>0.50800000000000001</v>
      </c>
      <c r="G46">
        <f t="shared" si="9"/>
        <v>0.50799999999999979</v>
      </c>
    </row>
    <row r="47" spans="5:7" x14ac:dyDescent="0.3">
      <c r="E47">
        <v>21</v>
      </c>
      <c r="F47">
        <f t="shared" si="8"/>
        <v>0.53339999999999999</v>
      </c>
      <c r="G47">
        <f t="shared" si="9"/>
        <v>0.53339999999999976</v>
      </c>
    </row>
    <row r="48" spans="5:7" x14ac:dyDescent="0.3">
      <c r="E48">
        <v>22</v>
      </c>
      <c r="F48">
        <f t="shared" si="8"/>
        <v>0.55879999999999996</v>
      </c>
      <c r="G48">
        <f t="shared" si="9"/>
        <v>0.55879999999999974</v>
      </c>
    </row>
    <row r="49" spans="5:7" x14ac:dyDescent="0.3">
      <c r="E49">
        <v>23</v>
      </c>
      <c r="F49">
        <f t="shared" si="8"/>
        <v>0.58419999999999994</v>
      </c>
      <c r="G49">
        <f t="shared" si="9"/>
        <v>0.58419999999999972</v>
      </c>
    </row>
    <row r="50" spans="5:7" x14ac:dyDescent="0.3">
      <c r="E50">
        <v>24</v>
      </c>
      <c r="F50">
        <f t="shared" si="8"/>
        <v>0.60959999999999992</v>
      </c>
      <c r="G50">
        <f t="shared" si="9"/>
        <v>0.6095999999999997</v>
      </c>
    </row>
    <row r="51" spans="5:7" x14ac:dyDescent="0.3">
      <c r="E51">
        <v>25</v>
      </c>
      <c r="F51">
        <f t="shared" si="8"/>
        <v>0.63500000000000001</v>
      </c>
      <c r="G51">
        <f t="shared" si="9"/>
        <v>0.63499999999999968</v>
      </c>
    </row>
    <row r="52" spans="5:7" x14ac:dyDescent="0.3">
      <c r="E52">
        <v>26</v>
      </c>
      <c r="F52">
        <f t="shared" si="8"/>
        <v>0.66039999999999999</v>
      </c>
      <c r="G52">
        <f t="shared" si="9"/>
        <v>0.66039999999999965</v>
      </c>
    </row>
    <row r="53" spans="5:7" x14ac:dyDescent="0.3">
      <c r="E53">
        <v>27</v>
      </c>
      <c r="F53">
        <f t="shared" si="8"/>
        <v>0.68579999999999997</v>
      </c>
      <c r="G53">
        <f t="shared" si="9"/>
        <v>0.68579999999999963</v>
      </c>
    </row>
    <row r="54" spans="5:7" x14ac:dyDescent="0.3">
      <c r="E54">
        <v>28</v>
      </c>
      <c r="F54">
        <f t="shared" si="8"/>
        <v>0.71119999999999994</v>
      </c>
      <c r="G54">
        <f t="shared" si="9"/>
        <v>0.71119999999999961</v>
      </c>
    </row>
    <row r="55" spans="5:7" x14ac:dyDescent="0.3">
      <c r="E55">
        <v>29</v>
      </c>
      <c r="F55">
        <f t="shared" si="8"/>
        <v>0.73659999999999992</v>
      </c>
      <c r="G55">
        <f t="shared" si="9"/>
        <v>0.73659999999999959</v>
      </c>
    </row>
    <row r="56" spans="5:7" x14ac:dyDescent="0.3">
      <c r="E56">
        <v>30</v>
      </c>
      <c r="F56">
        <f t="shared" si="8"/>
        <v>0.76200000000000001</v>
      </c>
      <c r="G56">
        <f t="shared" si="9"/>
        <v>0.76199999999999957</v>
      </c>
    </row>
    <row r="57" spans="5:7" x14ac:dyDescent="0.3">
      <c r="E57">
        <v>31</v>
      </c>
      <c r="F57">
        <f t="shared" si="8"/>
        <v>0.78739999999999999</v>
      </c>
      <c r="G57">
        <f t="shared" si="9"/>
        <v>0.78739999999999954</v>
      </c>
    </row>
    <row r="58" spans="5:7" x14ac:dyDescent="0.3">
      <c r="E58">
        <v>32</v>
      </c>
      <c r="F58">
        <f t="shared" si="8"/>
        <v>0.81279999999999997</v>
      </c>
      <c r="G58">
        <f t="shared" si="9"/>
        <v>0.81279999999999952</v>
      </c>
    </row>
    <row r="59" spans="5:7" x14ac:dyDescent="0.3">
      <c r="E59">
        <v>33</v>
      </c>
      <c r="F59">
        <f t="shared" si="8"/>
        <v>0.83819999999999995</v>
      </c>
      <c r="G59">
        <f t="shared" si="9"/>
        <v>0.8381999999999995</v>
      </c>
    </row>
    <row r="60" spans="5:7" x14ac:dyDescent="0.3">
      <c r="E60">
        <v>34</v>
      </c>
      <c r="F60">
        <f t="shared" si="8"/>
        <v>0.86359999999999992</v>
      </c>
      <c r="G60">
        <f t="shared" si="9"/>
        <v>0.86359999999999948</v>
      </c>
    </row>
    <row r="61" spans="5:7" x14ac:dyDescent="0.3">
      <c r="E61">
        <v>35</v>
      </c>
      <c r="F61">
        <f t="shared" si="8"/>
        <v>0.88900000000000001</v>
      </c>
      <c r="G61">
        <f t="shared" si="9"/>
        <v>0.88899999999999946</v>
      </c>
    </row>
    <row r="62" spans="5:7" x14ac:dyDescent="0.3">
      <c r="E62">
        <v>36</v>
      </c>
      <c r="F62">
        <f t="shared" si="8"/>
        <v>0.91439999999999999</v>
      </c>
      <c r="G62">
        <f t="shared" si="9"/>
        <v>0.91439999999999944</v>
      </c>
    </row>
    <row r="63" spans="5:7" x14ac:dyDescent="0.3">
      <c r="E63">
        <v>37</v>
      </c>
      <c r="F63">
        <f t="shared" si="8"/>
        <v>0.93979999999999997</v>
      </c>
      <c r="G63">
        <f t="shared" si="9"/>
        <v>0.93979999999999941</v>
      </c>
    </row>
    <row r="64" spans="5:7" x14ac:dyDescent="0.3">
      <c r="E64">
        <v>38</v>
      </c>
      <c r="F64">
        <f t="shared" si="8"/>
        <v>0.96519999999999995</v>
      </c>
      <c r="G64">
        <f t="shared" si="9"/>
        <v>0.96519999999999939</v>
      </c>
    </row>
    <row r="65" spans="5:7" x14ac:dyDescent="0.3">
      <c r="E65">
        <v>39</v>
      </c>
      <c r="F65">
        <f t="shared" si="8"/>
        <v>0.99059999999999993</v>
      </c>
      <c r="G65">
        <f t="shared" si="9"/>
        <v>0.99059999999999937</v>
      </c>
    </row>
    <row r="66" spans="5:7" x14ac:dyDescent="0.3">
      <c r="E66">
        <v>40</v>
      </c>
      <c r="F66">
        <f t="shared" si="8"/>
        <v>1.016</v>
      </c>
      <c r="G66">
        <f t="shared" si="9"/>
        <v>1.0159999999999993</v>
      </c>
    </row>
    <row r="67" spans="5:7" x14ac:dyDescent="0.3">
      <c r="E67">
        <v>41</v>
      </c>
      <c r="F67">
        <f t="shared" si="8"/>
        <v>1.0413999999999999</v>
      </c>
      <c r="G67">
        <f t="shared" si="9"/>
        <v>1.0413999999999994</v>
      </c>
    </row>
    <row r="68" spans="5:7" x14ac:dyDescent="0.3">
      <c r="E68">
        <v>42</v>
      </c>
      <c r="F68">
        <f t="shared" si="8"/>
        <v>1.0668</v>
      </c>
      <c r="G68">
        <f t="shared" si="9"/>
        <v>1.0667999999999995</v>
      </c>
    </row>
    <row r="69" spans="5:7" x14ac:dyDescent="0.3">
      <c r="E69">
        <v>43</v>
      </c>
      <c r="F69">
        <f t="shared" si="8"/>
        <v>1.0922000000000001</v>
      </c>
      <c r="G69">
        <f t="shared" si="9"/>
        <v>1.0921999999999996</v>
      </c>
    </row>
    <row r="70" spans="5:7" x14ac:dyDescent="0.3">
      <c r="E70">
        <v>44</v>
      </c>
      <c r="F70">
        <f t="shared" si="8"/>
        <v>1.1175999999999999</v>
      </c>
      <c r="G70">
        <f t="shared" si="9"/>
        <v>1.1175999999999997</v>
      </c>
    </row>
    <row r="71" spans="5:7" x14ac:dyDescent="0.3">
      <c r="E71">
        <v>45</v>
      </c>
      <c r="F71">
        <f t="shared" si="8"/>
        <v>1.143</v>
      </c>
      <c r="G71">
        <f t="shared" si="9"/>
        <v>1.1429999999999998</v>
      </c>
    </row>
    <row r="72" spans="5:7" x14ac:dyDescent="0.3">
      <c r="E72">
        <v>46</v>
      </c>
      <c r="F72">
        <f t="shared" si="8"/>
        <v>1.1683999999999999</v>
      </c>
      <c r="G72">
        <f t="shared" si="9"/>
        <v>1.1683999999999999</v>
      </c>
    </row>
    <row r="73" spans="5:7" x14ac:dyDescent="0.3">
      <c r="E73">
        <v>47</v>
      </c>
      <c r="F73">
        <f t="shared" si="8"/>
        <v>1.1938</v>
      </c>
      <c r="G73">
        <f t="shared" si="9"/>
        <v>1.1938</v>
      </c>
    </row>
    <row r="74" spans="5:7" x14ac:dyDescent="0.3">
      <c r="E74">
        <v>48</v>
      </c>
      <c r="F74">
        <f t="shared" si="8"/>
        <v>1.2191999999999998</v>
      </c>
      <c r="G74">
        <f t="shared" si="9"/>
        <v>1.2192000000000001</v>
      </c>
    </row>
    <row r="75" spans="5:7" x14ac:dyDescent="0.3">
      <c r="E75">
        <v>49</v>
      </c>
      <c r="F75">
        <f t="shared" si="8"/>
        <v>1.2445999999999999</v>
      </c>
      <c r="G75">
        <f t="shared" si="9"/>
        <v>1.2446000000000002</v>
      </c>
    </row>
    <row r="76" spans="5:7" x14ac:dyDescent="0.3">
      <c r="E76">
        <v>50</v>
      </c>
      <c r="F76">
        <f t="shared" si="8"/>
        <v>1.27</v>
      </c>
      <c r="G76">
        <f t="shared" si="9"/>
        <v>1.2700000000000002</v>
      </c>
    </row>
    <row r="77" spans="5:7" x14ac:dyDescent="0.3">
      <c r="E77">
        <v>51</v>
      </c>
      <c r="F77">
        <f t="shared" si="8"/>
        <v>1.2953999999999999</v>
      </c>
      <c r="G77">
        <f t="shared" si="9"/>
        <v>1.2954000000000003</v>
      </c>
    </row>
    <row r="78" spans="5:7" x14ac:dyDescent="0.3">
      <c r="E78">
        <v>52</v>
      </c>
      <c r="F78">
        <f t="shared" si="8"/>
        <v>1.3208</v>
      </c>
      <c r="G78">
        <f t="shared" si="9"/>
        <v>1.3208000000000004</v>
      </c>
    </row>
    <row r="79" spans="5:7" x14ac:dyDescent="0.3">
      <c r="E79">
        <v>53</v>
      </c>
      <c r="F79">
        <f t="shared" si="8"/>
        <v>1.3461999999999998</v>
      </c>
      <c r="G79">
        <f t="shared" si="9"/>
        <v>1.3462000000000005</v>
      </c>
    </row>
    <row r="80" spans="5:7" x14ac:dyDescent="0.3">
      <c r="E80">
        <v>54</v>
      </c>
      <c r="F80">
        <f t="shared" si="8"/>
        <v>1.3715999999999999</v>
      </c>
      <c r="G80">
        <f t="shared" si="9"/>
        <v>1.3716000000000006</v>
      </c>
    </row>
    <row r="81" spans="5:7" x14ac:dyDescent="0.3">
      <c r="E81">
        <v>55</v>
      </c>
      <c r="F81">
        <f t="shared" si="8"/>
        <v>1.397</v>
      </c>
      <c r="G81">
        <f t="shared" si="9"/>
        <v>1.3970000000000007</v>
      </c>
    </row>
    <row r="82" spans="5:7" x14ac:dyDescent="0.3">
      <c r="E82">
        <v>56</v>
      </c>
      <c r="F82">
        <f t="shared" si="8"/>
        <v>1.4223999999999999</v>
      </c>
      <c r="G82">
        <f t="shared" si="9"/>
        <v>1.4224000000000008</v>
      </c>
    </row>
    <row r="83" spans="5:7" x14ac:dyDescent="0.3">
      <c r="E83">
        <v>57</v>
      </c>
      <c r="F83">
        <f t="shared" si="8"/>
        <v>1.4478</v>
      </c>
      <c r="G83">
        <f t="shared" si="9"/>
        <v>1.4478000000000009</v>
      </c>
    </row>
    <row r="84" spans="5:7" x14ac:dyDescent="0.3">
      <c r="E84">
        <v>58</v>
      </c>
      <c r="F84">
        <f t="shared" si="8"/>
        <v>1.4731999999999998</v>
      </c>
      <c r="G84">
        <f t="shared" si="9"/>
        <v>1.473200000000001</v>
      </c>
    </row>
    <row r="85" spans="5:7" x14ac:dyDescent="0.3">
      <c r="E85">
        <v>59</v>
      </c>
      <c r="F85">
        <f t="shared" si="8"/>
        <v>1.4985999999999999</v>
      </c>
      <c r="G85">
        <f t="shared" si="9"/>
        <v>1.498600000000001</v>
      </c>
    </row>
    <row r="86" spans="5:7" x14ac:dyDescent="0.3">
      <c r="E86">
        <v>60</v>
      </c>
      <c r="F86">
        <f t="shared" si="8"/>
        <v>1.524</v>
      </c>
      <c r="G86">
        <f t="shared" si="9"/>
        <v>1.5240000000000011</v>
      </c>
    </row>
    <row r="87" spans="5:7" x14ac:dyDescent="0.3">
      <c r="E87">
        <v>61</v>
      </c>
      <c r="F87">
        <f t="shared" si="8"/>
        <v>1.5493999999999999</v>
      </c>
      <c r="G87">
        <f t="shared" si="9"/>
        <v>1.5494000000000012</v>
      </c>
    </row>
    <row r="88" spans="5:7" x14ac:dyDescent="0.3">
      <c r="E88">
        <v>62</v>
      </c>
      <c r="F88">
        <f t="shared" si="8"/>
        <v>1.5748</v>
      </c>
      <c r="G88">
        <f t="shared" si="9"/>
        <v>1.5748000000000013</v>
      </c>
    </row>
    <row r="89" spans="5:7" x14ac:dyDescent="0.3">
      <c r="E89">
        <v>63</v>
      </c>
      <c r="F89">
        <f t="shared" si="8"/>
        <v>1.6001999999999998</v>
      </c>
      <c r="G89">
        <f t="shared" si="9"/>
        <v>1.6002000000000014</v>
      </c>
    </row>
    <row r="90" spans="5:7" x14ac:dyDescent="0.3">
      <c r="E90">
        <v>64</v>
      </c>
      <c r="F90">
        <f t="shared" si="8"/>
        <v>1.6255999999999999</v>
      </c>
      <c r="G90">
        <f t="shared" si="9"/>
        <v>1.6256000000000015</v>
      </c>
    </row>
    <row r="91" spans="5:7" x14ac:dyDescent="0.3">
      <c r="E91">
        <v>65</v>
      </c>
      <c r="F91">
        <f t="shared" si="8"/>
        <v>1.651</v>
      </c>
      <c r="G91">
        <f t="shared" si="9"/>
        <v>1.6510000000000016</v>
      </c>
    </row>
    <row r="92" spans="5:7" x14ac:dyDescent="0.3">
      <c r="E92">
        <v>66</v>
      </c>
      <c r="F92">
        <f t="shared" si="8"/>
        <v>1.6763999999999999</v>
      </c>
      <c r="G92">
        <f t="shared" si="9"/>
        <v>1.6764000000000017</v>
      </c>
    </row>
    <row r="93" spans="5:7" x14ac:dyDescent="0.3">
      <c r="E93">
        <v>67</v>
      </c>
      <c r="F93">
        <f t="shared" ref="F93:F156" si="10">E93*0.0254</f>
        <v>1.7018</v>
      </c>
      <c r="G93">
        <f t="shared" si="9"/>
        <v>1.7018000000000018</v>
      </c>
    </row>
    <row r="94" spans="5:7" x14ac:dyDescent="0.3">
      <c r="E94">
        <v>68</v>
      </c>
      <c r="F94">
        <f t="shared" si="10"/>
        <v>1.7271999999999998</v>
      </c>
      <c r="G94">
        <f t="shared" si="9"/>
        <v>1.7272000000000018</v>
      </c>
    </row>
    <row r="95" spans="5:7" x14ac:dyDescent="0.3">
      <c r="E95">
        <v>69</v>
      </c>
      <c r="F95">
        <f t="shared" si="10"/>
        <v>1.7525999999999999</v>
      </c>
      <c r="G95">
        <f t="shared" si="9"/>
        <v>1.7526000000000019</v>
      </c>
    </row>
    <row r="96" spans="5:7" x14ac:dyDescent="0.3">
      <c r="E96">
        <v>70</v>
      </c>
      <c r="F96">
        <f t="shared" si="10"/>
        <v>1.778</v>
      </c>
      <c r="G96">
        <f t="shared" si="9"/>
        <v>1.778000000000002</v>
      </c>
    </row>
    <row r="97" spans="5:7" x14ac:dyDescent="0.3">
      <c r="E97">
        <v>71</v>
      </c>
      <c r="F97">
        <f t="shared" si="10"/>
        <v>1.8033999999999999</v>
      </c>
      <c r="G97">
        <f t="shared" si="9"/>
        <v>1.8034000000000021</v>
      </c>
    </row>
    <row r="98" spans="5:7" x14ac:dyDescent="0.3">
      <c r="E98">
        <v>72</v>
      </c>
      <c r="F98">
        <f t="shared" si="10"/>
        <v>1.8288</v>
      </c>
      <c r="G98">
        <f t="shared" si="9"/>
        <v>1.8288000000000022</v>
      </c>
    </row>
    <row r="99" spans="5:7" x14ac:dyDescent="0.3">
      <c r="E99">
        <v>73</v>
      </c>
      <c r="F99">
        <f t="shared" si="10"/>
        <v>1.8541999999999998</v>
      </c>
      <c r="G99">
        <f t="shared" si="9"/>
        <v>1.8542000000000023</v>
      </c>
    </row>
    <row r="100" spans="5:7" x14ac:dyDescent="0.3">
      <c r="E100">
        <v>74</v>
      </c>
      <c r="F100">
        <f t="shared" si="10"/>
        <v>1.8795999999999999</v>
      </c>
      <c r="G100">
        <f t="shared" si="9"/>
        <v>1.8796000000000024</v>
      </c>
    </row>
    <row r="101" spans="5:7" x14ac:dyDescent="0.3">
      <c r="E101">
        <v>75</v>
      </c>
      <c r="F101">
        <f t="shared" si="10"/>
        <v>1.905</v>
      </c>
      <c r="G101">
        <f t="shared" ref="G101:G164" si="11">G100+G$36/10</f>
        <v>1.9050000000000025</v>
      </c>
    </row>
    <row r="102" spans="5:7" x14ac:dyDescent="0.3">
      <c r="E102">
        <v>76</v>
      </c>
      <c r="F102">
        <f t="shared" si="10"/>
        <v>1.9303999999999999</v>
      </c>
      <c r="G102">
        <f t="shared" si="11"/>
        <v>1.9304000000000026</v>
      </c>
    </row>
    <row r="103" spans="5:7" x14ac:dyDescent="0.3">
      <c r="E103">
        <v>77</v>
      </c>
      <c r="F103">
        <f t="shared" si="10"/>
        <v>1.9558</v>
      </c>
      <c r="G103">
        <f t="shared" si="11"/>
        <v>1.9558000000000026</v>
      </c>
    </row>
    <row r="104" spans="5:7" x14ac:dyDescent="0.3">
      <c r="E104">
        <v>78</v>
      </c>
      <c r="F104">
        <f t="shared" si="10"/>
        <v>1.9811999999999999</v>
      </c>
      <c r="G104">
        <f t="shared" si="11"/>
        <v>1.9812000000000027</v>
      </c>
    </row>
    <row r="105" spans="5:7" x14ac:dyDescent="0.3">
      <c r="E105">
        <v>79</v>
      </c>
      <c r="F105">
        <f t="shared" si="10"/>
        <v>2.0065999999999997</v>
      </c>
      <c r="G105">
        <f t="shared" si="11"/>
        <v>2.0066000000000028</v>
      </c>
    </row>
    <row r="106" spans="5:7" x14ac:dyDescent="0.3">
      <c r="E106">
        <v>80</v>
      </c>
      <c r="F106">
        <f t="shared" si="10"/>
        <v>2.032</v>
      </c>
      <c r="G106">
        <f t="shared" si="11"/>
        <v>2.0320000000000027</v>
      </c>
    </row>
    <row r="107" spans="5:7" x14ac:dyDescent="0.3">
      <c r="E107">
        <v>81</v>
      </c>
      <c r="F107">
        <f t="shared" si="10"/>
        <v>2.0573999999999999</v>
      </c>
      <c r="G107">
        <f t="shared" si="11"/>
        <v>2.0574000000000026</v>
      </c>
    </row>
    <row r="108" spans="5:7" x14ac:dyDescent="0.3">
      <c r="E108">
        <v>82</v>
      </c>
      <c r="F108">
        <f t="shared" si="10"/>
        <v>2.0827999999999998</v>
      </c>
      <c r="G108">
        <f t="shared" si="11"/>
        <v>2.0828000000000024</v>
      </c>
    </row>
    <row r="109" spans="5:7" x14ac:dyDescent="0.3">
      <c r="E109">
        <v>83</v>
      </c>
      <c r="F109">
        <f t="shared" si="10"/>
        <v>2.1082000000000001</v>
      </c>
      <c r="G109">
        <f t="shared" si="11"/>
        <v>2.1082000000000023</v>
      </c>
    </row>
    <row r="110" spans="5:7" x14ac:dyDescent="0.3">
      <c r="E110">
        <v>84</v>
      </c>
      <c r="F110">
        <f t="shared" si="10"/>
        <v>2.1335999999999999</v>
      </c>
      <c r="G110">
        <f t="shared" si="11"/>
        <v>2.1336000000000022</v>
      </c>
    </row>
    <row r="111" spans="5:7" x14ac:dyDescent="0.3">
      <c r="E111">
        <v>85</v>
      </c>
      <c r="F111">
        <f t="shared" si="10"/>
        <v>2.1589999999999998</v>
      </c>
      <c r="G111">
        <f t="shared" si="11"/>
        <v>2.159000000000002</v>
      </c>
    </row>
    <row r="112" spans="5:7" x14ac:dyDescent="0.3">
      <c r="E112">
        <v>86</v>
      </c>
      <c r="F112">
        <f t="shared" si="10"/>
        <v>2.1844000000000001</v>
      </c>
      <c r="G112">
        <f t="shared" si="11"/>
        <v>2.1844000000000019</v>
      </c>
    </row>
    <row r="113" spans="5:7" x14ac:dyDescent="0.3">
      <c r="E113">
        <v>87</v>
      </c>
      <c r="F113">
        <f t="shared" si="10"/>
        <v>2.2098</v>
      </c>
      <c r="G113">
        <f t="shared" si="11"/>
        <v>2.2098000000000018</v>
      </c>
    </row>
    <row r="114" spans="5:7" x14ac:dyDescent="0.3">
      <c r="E114">
        <v>88</v>
      </c>
      <c r="F114">
        <f t="shared" si="10"/>
        <v>2.2351999999999999</v>
      </c>
      <c r="G114">
        <f t="shared" si="11"/>
        <v>2.2352000000000016</v>
      </c>
    </row>
    <row r="115" spans="5:7" x14ac:dyDescent="0.3">
      <c r="E115">
        <v>89</v>
      </c>
      <c r="F115">
        <f t="shared" si="10"/>
        <v>2.2605999999999997</v>
      </c>
      <c r="G115">
        <f t="shared" si="11"/>
        <v>2.2606000000000015</v>
      </c>
    </row>
    <row r="116" spans="5:7" x14ac:dyDescent="0.3">
      <c r="E116">
        <v>90</v>
      </c>
      <c r="F116">
        <f t="shared" si="10"/>
        <v>2.286</v>
      </c>
      <c r="G116">
        <f t="shared" si="11"/>
        <v>2.2860000000000014</v>
      </c>
    </row>
    <row r="117" spans="5:7" x14ac:dyDescent="0.3">
      <c r="E117">
        <v>91</v>
      </c>
      <c r="F117">
        <f t="shared" si="10"/>
        <v>2.3113999999999999</v>
      </c>
      <c r="G117">
        <f t="shared" si="11"/>
        <v>2.3114000000000012</v>
      </c>
    </row>
    <row r="118" spans="5:7" x14ac:dyDescent="0.3">
      <c r="E118">
        <v>92</v>
      </c>
      <c r="F118">
        <f t="shared" si="10"/>
        <v>2.3367999999999998</v>
      </c>
      <c r="G118">
        <f t="shared" si="11"/>
        <v>2.3368000000000011</v>
      </c>
    </row>
    <row r="119" spans="5:7" x14ac:dyDescent="0.3">
      <c r="E119">
        <v>93</v>
      </c>
      <c r="F119">
        <f t="shared" si="10"/>
        <v>2.3622000000000001</v>
      </c>
      <c r="G119">
        <f t="shared" si="11"/>
        <v>2.362200000000001</v>
      </c>
    </row>
    <row r="120" spans="5:7" x14ac:dyDescent="0.3">
      <c r="E120">
        <v>94</v>
      </c>
      <c r="F120">
        <f t="shared" si="10"/>
        <v>2.3875999999999999</v>
      </c>
      <c r="G120">
        <f t="shared" si="11"/>
        <v>2.3876000000000008</v>
      </c>
    </row>
    <row r="121" spans="5:7" x14ac:dyDescent="0.3">
      <c r="E121">
        <v>95</v>
      </c>
      <c r="F121">
        <f t="shared" si="10"/>
        <v>2.4129999999999998</v>
      </c>
      <c r="G121">
        <f t="shared" si="11"/>
        <v>2.4130000000000007</v>
      </c>
    </row>
    <row r="122" spans="5:7" x14ac:dyDescent="0.3">
      <c r="E122">
        <v>96</v>
      </c>
      <c r="F122">
        <f t="shared" si="10"/>
        <v>2.4383999999999997</v>
      </c>
      <c r="G122">
        <f t="shared" si="11"/>
        <v>2.4384000000000006</v>
      </c>
    </row>
    <row r="123" spans="5:7" x14ac:dyDescent="0.3">
      <c r="E123">
        <v>97</v>
      </c>
      <c r="F123">
        <f t="shared" si="10"/>
        <v>2.4638</v>
      </c>
      <c r="G123">
        <f t="shared" si="11"/>
        <v>2.4638000000000004</v>
      </c>
    </row>
    <row r="124" spans="5:7" x14ac:dyDescent="0.3">
      <c r="E124">
        <v>98</v>
      </c>
      <c r="F124">
        <f t="shared" si="10"/>
        <v>2.4891999999999999</v>
      </c>
      <c r="G124">
        <f t="shared" si="11"/>
        <v>2.4892000000000003</v>
      </c>
    </row>
    <row r="125" spans="5:7" x14ac:dyDescent="0.3">
      <c r="E125">
        <v>99</v>
      </c>
      <c r="F125">
        <f t="shared" si="10"/>
        <v>2.5145999999999997</v>
      </c>
      <c r="G125">
        <f t="shared" si="11"/>
        <v>2.5146000000000002</v>
      </c>
    </row>
    <row r="126" spans="5:7" x14ac:dyDescent="0.3">
      <c r="E126">
        <v>100</v>
      </c>
      <c r="F126">
        <f t="shared" si="10"/>
        <v>2.54</v>
      </c>
      <c r="G126">
        <f t="shared" si="11"/>
        <v>2.54</v>
      </c>
    </row>
    <row r="127" spans="5:7" x14ac:dyDescent="0.3">
      <c r="E127">
        <v>101</v>
      </c>
      <c r="F127">
        <f t="shared" si="10"/>
        <v>2.5653999999999999</v>
      </c>
      <c r="G127">
        <f t="shared" si="11"/>
        <v>2.5653999999999999</v>
      </c>
    </row>
    <row r="128" spans="5:7" x14ac:dyDescent="0.3">
      <c r="E128">
        <v>102</v>
      </c>
      <c r="F128">
        <f t="shared" si="10"/>
        <v>2.5907999999999998</v>
      </c>
      <c r="G128">
        <f t="shared" si="11"/>
        <v>2.5907999999999998</v>
      </c>
    </row>
    <row r="129" spans="5:7" x14ac:dyDescent="0.3">
      <c r="E129">
        <v>103</v>
      </c>
      <c r="F129">
        <f t="shared" si="10"/>
        <v>2.6162000000000001</v>
      </c>
      <c r="G129">
        <f t="shared" si="11"/>
        <v>2.6161999999999996</v>
      </c>
    </row>
    <row r="130" spans="5:7" x14ac:dyDescent="0.3">
      <c r="E130">
        <v>104</v>
      </c>
      <c r="F130">
        <f t="shared" si="10"/>
        <v>2.6415999999999999</v>
      </c>
      <c r="G130">
        <f t="shared" si="11"/>
        <v>2.6415999999999995</v>
      </c>
    </row>
    <row r="131" spans="5:7" x14ac:dyDescent="0.3">
      <c r="E131">
        <v>105</v>
      </c>
      <c r="F131">
        <f t="shared" si="10"/>
        <v>2.6669999999999998</v>
      </c>
      <c r="G131">
        <f t="shared" si="11"/>
        <v>2.6669999999999994</v>
      </c>
    </row>
    <row r="132" spans="5:7" x14ac:dyDescent="0.3">
      <c r="E132">
        <v>106</v>
      </c>
      <c r="F132">
        <f t="shared" si="10"/>
        <v>2.6923999999999997</v>
      </c>
      <c r="G132">
        <f t="shared" si="11"/>
        <v>2.6923999999999992</v>
      </c>
    </row>
    <row r="133" spans="5:7" x14ac:dyDescent="0.3">
      <c r="E133">
        <v>107</v>
      </c>
      <c r="F133">
        <f t="shared" si="10"/>
        <v>2.7178</v>
      </c>
      <c r="G133">
        <f t="shared" si="11"/>
        <v>2.7177999999999991</v>
      </c>
    </row>
    <row r="134" spans="5:7" x14ac:dyDescent="0.3">
      <c r="E134">
        <v>108</v>
      </c>
      <c r="F134">
        <f t="shared" si="10"/>
        <v>2.7431999999999999</v>
      </c>
      <c r="G134">
        <f t="shared" si="11"/>
        <v>2.743199999999999</v>
      </c>
    </row>
    <row r="135" spans="5:7" x14ac:dyDescent="0.3">
      <c r="E135">
        <v>109</v>
      </c>
      <c r="F135">
        <f t="shared" si="10"/>
        <v>2.7685999999999997</v>
      </c>
      <c r="G135">
        <f t="shared" si="11"/>
        <v>2.7685999999999988</v>
      </c>
    </row>
    <row r="136" spans="5:7" x14ac:dyDescent="0.3">
      <c r="E136">
        <v>110</v>
      </c>
      <c r="F136">
        <f t="shared" si="10"/>
        <v>2.794</v>
      </c>
      <c r="G136">
        <f t="shared" si="11"/>
        <v>2.7939999999999987</v>
      </c>
    </row>
    <row r="137" spans="5:7" x14ac:dyDescent="0.3">
      <c r="E137">
        <v>111</v>
      </c>
      <c r="F137">
        <f t="shared" si="10"/>
        <v>2.8193999999999999</v>
      </c>
      <c r="G137">
        <f t="shared" si="11"/>
        <v>2.8193999999999986</v>
      </c>
    </row>
    <row r="138" spans="5:7" x14ac:dyDescent="0.3">
      <c r="E138">
        <v>112</v>
      </c>
      <c r="F138">
        <f t="shared" si="10"/>
        <v>2.8447999999999998</v>
      </c>
      <c r="G138">
        <f t="shared" si="11"/>
        <v>2.8447999999999984</v>
      </c>
    </row>
    <row r="139" spans="5:7" x14ac:dyDescent="0.3">
      <c r="E139">
        <v>113</v>
      </c>
      <c r="F139">
        <f t="shared" si="10"/>
        <v>2.8702000000000001</v>
      </c>
      <c r="G139">
        <f t="shared" si="11"/>
        <v>2.8701999999999983</v>
      </c>
    </row>
    <row r="140" spans="5:7" x14ac:dyDescent="0.3">
      <c r="E140">
        <v>114</v>
      </c>
      <c r="F140">
        <f t="shared" si="10"/>
        <v>2.8956</v>
      </c>
      <c r="G140">
        <f t="shared" si="11"/>
        <v>2.8955999999999982</v>
      </c>
    </row>
    <row r="141" spans="5:7" x14ac:dyDescent="0.3">
      <c r="E141">
        <v>115</v>
      </c>
      <c r="F141">
        <f t="shared" si="10"/>
        <v>2.9209999999999998</v>
      </c>
      <c r="G141">
        <f t="shared" si="11"/>
        <v>2.920999999999998</v>
      </c>
    </row>
    <row r="142" spans="5:7" x14ac:dyDescent="0.3">
      <c r="E142">
        <v>116</v>
      </c>
      <c r="F142">
        <f t="shared" si="10"/>
        <v>2.9463999999999997</v>
      </c>
      <c r="G142">
        <f t="shared" si="11"/>
        <v>2.9463999999999979</v>
      </c>
    </row>
    <row r="143" spans="5:7" x14ac:dyDescent="0.3">
      <c r="E143">
        <v>117</v>
      </c>
      <c r="F143">
        <f t="shared" si="10"/>
        <v>2.9718</v>
      </c>
      <c r="G143">
        <f t="shared" si="11"/>
        <v>2.9717999999999978</v>
      </c>
    </row>
    <row r="144" spans="5:7" x14ac:dyDescent="0.3">
      <c r="E144">
        <v>118</v>
      </c>
      <c r="F144">
        <f t="shared" si="10"/>
        <v>2.9971999999999999</v>
      </c>
      <c r="G144">
        <f t="shared" si="11"/>
        <v>2.9971999999999976</v>
      </c>
    </row>
    <row r="145" spans="5:7" x14ac:dyDescent="0.3">
      <c r="E145">
        <v>119</v>
      </c>
      <c r="F145">
        <f t="shared" si="10"/>
        <v>3.0225999999999997</v>
      </c>
      <c r="G145">
        <f t="shared" si="11"/>
        <v>3.0225999999999975</v>
      </c>
    </row>
    <row r="146" spans="5:7" x14ac:dyDescent="0.3">
      <c r="E146">
        <v>120</v>
      </c>
      <c r="F146">
        <f t="shared" si="10"/>
        <v>3.048</v>
      </c>
      <c r="G146">
        <f t="shared" si="11"/>
        <v>3.0479999999999974</v>
      </c>
    </row>
    <row r="147" spans="5:7" x14ac:dyDescent="0.3">
      <c r="E147">
        <v>121</v>
      </c>
      <c r="F147">
        <f t="shared" si="10"/>
        <v>3.0733999999999999</v>
      </c>
      <c r="G147">
        <f t="shared" si="11"/>
        <v>3.0733999999999972</v>
      </c>
    </row>
    <row r="148" spans="5:7" x14ac:dyDescent="0.3">
      <c r="E148">
        <v>122</v>
      </c>
      <c r="F148">
        <f t="shared" si="10"/>
        <v>3.0987999999999998</v>
      </c>
      <c r="G148">
        <f t="shared" si="11"/>
        <v>3.0987999999999971</v>
      </c>
    </row>
    <row r="149" spans="5:7" x14ac:dyDescent="0.3">
      <c r="E149">
        <v>123</v>
      </c>
      <c r="F149">
        <f t="shared" si="10"/>
        <v>3.1242000000000001</v>
      </c>
      <c r="G149">
        <f t="shared" si="11"/>
        <v>3.124199999999997</v>
      </c>
    </row>
    <row r="150" spans="5:7" x14ac:dyDescent="0.3">
      <c r="E150">
        <v>124</v>
      </c>
      <c r="F150">
        <f t="shared" si="10"/>
        <v>3.1496</v>
      </c>
      <c r="G150">
        <f t="shared" si="11"/>
        <v>3.1495999999999968</v>
      </c>
    </row>
    <row r="151" spans="5:7" x14ac:dyDescent="0.3">
      <c r="E151">
        <v>125</v>
      </c>
      <c r="F151">
        <f t="shared" si="10"/>
        <v>3.1749999999999998</v>
      </c>
      <c r="G151">
        <f t="shared" si="11"/>
        <v>3.1749999999999967</v>
      </c>
    </row>
    <row r="152" spans="5:7" x14ac:dyDescent="0.3">
      <c r="E152">
        <v>126</v>
      </c>
      <c r="F152">
        <f t="shared" si="10"/>
        <v>3.2003999999999997</v>
      </c>
      <c r="G152">
        <f t="shared" si="11"/>
        <v>3.2003999999999966</v>
      </c>
    </row>
    <row r="153" spans="5:7" x14ac:dyDescent="0.3">
      <c r="E153">
        <v>127</v>
      </c>
      <c r="F153">
        <f t="shared" si="10"/>
        <v>3.2258</v>
      </c>
      <c r="G153">
        <f t="shared" si="11"/>
        <v>3.2257999999999964</v>
      </c>
    </row>
    <row r="154" spans="5:7" x14ac:dyDescent="0.3">
      <c r="E154">
        <v>128</v>
      </c>
      <c r="F154">
        <f t="shared" si="10"/>
        <v>3.2511999999999999</v>
      </c>
      <c r="G154">
        <f t="shared" si="11"/>
        <v>3.2511999999999963</v>
      </c>
    </row>
    <row r="155" spans="5:7" x14ac:dyDescent="0.3">
      <c r="E155">
        <v>129</v>
      </c>
      <c r="F155">
        <f t="shared" si="10"/>
        <v>3.2765999999999997</v>
      </c>
      <c r="G155">
        <f t="shared" si="11"/>
        <v>3.2765999999999962</v>
      </c>
    </row>
    <row r="156" spans="5:7" x14ac:dyDescent="0.3">
      <c r="E156">
        <v>130</v>
      </c>
      <c r="F156">
        <f t="shared" si="10"/>
        <v>3.302</v>
      </c>
      <c r="G156">
        <f t="shared" si="11"/>
        <v>3.301999999999996</v>
      </c>
    </row>
    <row r="157" spans="5:7" x14ac:dyDescent="0.3">
      <c r="E157">
        <v>131</v>
      </c>
      <c r="F157">
        <f t="shared" ref="F157:F220" si="12">E157*0.0254</f>
        <v>3.3273999999999999</v>
      </c>
      <c r="G157">
        <f t="shared" si="11"/>
        <v>3.3273999999999959</v>
      </c>
    </row>
    <row r="158" spans="5:7" x14ac:dyDescent="0.3">
      <c r="E158">
        <v>132</v>
      </c>
      <c r="F158">
        <f t="shared" si="12"/>
        <v>3.3527999999999998</v>
      </c>
      <c r="G158">
        <f t="shared" si="11"/>
        <v>3.3527999999999958</v>
      </c>
    </row>
    <row r="159" spans="5:7" x14ac:dyDescent="0.3">
      <c r="E159">
        <v>133</v>
      </c>
      <c r="F159">
        <f t="shared" si="12"/>
        <v>3.3781999999999996</v>
      </c>
      <c r="G159">
        <f t="shared" si="11"/>
        <v>3.3781999999999957</v>
      </c>
    </row>
    <row r="160" spans="5:7" x14ac:dyDescent="0.3">
      <c r="E160">
        <v>134</v>
      </c>
      <c r="F160">
        <f t="shared" si="12"/>
        <v>3.4036</v>
      </c>
      <c r="G160">
        <f t="shared" si="11"/>
        <v>3.4035999999999955</v>
      </c>
    </row>
    <row r="161" spans="5:7" x14ac:dyDescent="0.3">
      <c r="E161">
        <v>135</v>
      </c>
      <c r="F161">
        <f t="shared" si="12"/>
        <v>3.4289999999999998</v>
      </c>
      <c r="G161">
        <f t="shared" si="11"/>
        <v>3.4289999999999954</v>
      </c>
    </row>
    <row r="162" spans="5:7" x14ac:dyDescent="0.3">
      <c r="E162">
        <v>136</v>
      </c>
      <c r="F162">
        <f t="shared" si="12"/>
        <v>3.4543999999999997</v>
      </c>
      <c r="G162">
        <f t="shared" si="11"/>
        <v>3.4543999999999953</v>
      </c>
    </row>
    <row r="163" spans="5:7" x14ac:dyDescent="0.3">
      <c r="E163">
        <v>137</v>
      </c>
      <c r="F163">
        <f t="shared" si="12"/>
        <v>3.4798</v>
      </c>
      <c r="G163">
        <f t="shared" si="11"/>
        <v>3.4797999999999951</v>
      </c>
    </row>
    <row r="164" spans="5:7" x14ac:dyDescent="0.3">
      <c r="E164">
        <v>138</v>
      </c>
      <c r="F164">
        <f t="shared" si="12"/>
        <v>3.5051999999999999</v>
      </c>
      <c r="G164">
        <f t="shared" si="11"/>
        <v>3.505199999999995</v>
      </c>
    </row>
    <row r="165" spans="5:7" x14ac:dyDescent="0.3">
      <c r="E165">
        <v>139</v>
      </c>
      <c r="F165">
        <f t="shared" si="12"/>
        <v>3.5305999999999997</v>
      </c>
      <c r="G165">
        <f t="shared" ref="G165:G228" si="13">G164+G$36/10</f>
        <v>3.5305999999999949</v>
      </c>
    </row>
    <row r="166" spans="5:7" x14ac:dyDescent="0.3">
      <c r="E166">
        <v>140</v>
      </c>
      <c r="F166">
        <f t="shared" si="12"/>
        <v>3.556</v>
      </c>
      <c r="G166">
        <f t="shared" si="13"/>
        <v>3.5559999999999947</v>
      </c>
    </row>
    <row r="167" spans="5:7" x14ac:dyDescent="0.3">
      <c r="E167">
        <v>141</v>
      </c>
      <c r="F167">
        <f t="shared" si="12"/>
        <v>3.5813999999999999</v>
      </c>
      <c r="G167">
        <f t="shared" si="13"/>
        <v>3.5813999999999946</v>
      </c>
    </row>
    <row r="168" spans="5:7" x14ac:dyDescent="0.3">
      <c r="E168">
        <v>142</v>
      </c>
      <c r="F168">
        <f t="shared" si="12"/>
        <v>3.6067999999999998</v>
      </c>
      <c r="G168">
        <f t="shared" si="13"/>
        <v>3.6067999999999945</v>
      </c>
    </row>
    <row r="169" spans="5:7" x14ac:dyDescent="0.3">
      <c r="E169">
        <v>143</v>
      </c>
      <c r="F169">
        <f t="shared" si="12"/>
        <v>3.6321999999999997</v>
      </c>
      <c r="G169">
        <f t="shared" si="13"/>
        <v>3.6321999999999943</v>
      </c>
    </row>
    <row r="170" spans="5:7" x14ac:dyDescent="0.3">
      <c r="E170">
        <v>144</v>
      </c>
      <c r="F170">
        <f t="shared" si="12"/>
        <v>3.6576</v>
      </c>
      <c r="G170">
        <f t="shared" si="13"/>
        <v>3.6575999999999942</v>
      </c>
    </row>
    <row r="171" spans="5:7" x14ac:dyDescent="0.3">
      <c r="E171">
        <v>145</v>
      </c>
      <c r="F171">
        <f t="shared" si="12"/>
        <v>3.6829999999999998</v>
      </c>
      <c r="G171">
        <f t="shared" si="13"/>
        <v>3.6829999999999941</v>
      </c>
    </row>
    <row r="172" spans="5:7" x14ac:dyDescent="0.3">
      <c r="E172">
        <v>146</v>
      </c>
      <c r="F172">
        <f t="shared" si="12"/>
        <v>3.7083999999999997</v>
      </c>
      <c r="G172">
        <f t="shared" si="13"/>
        <v>3.7083999999999939</v>
      </c>
    </row>
    <row r="173" spans="5:7" x14ac:dyDescent="0.3">
      <c r="E173">
        <v>147</v>
      </c>
      <c r="F173">
        <f t="shared" si="12"/>
        <v>3.7338</v>
      </c>
      <c r="G173">
        <f t="shared" si="13"/>
        <v>3.7337999999999938</v>
      </c>
    </row>
    <row r="174" spans="5:7" x14ac:dyDescent="0.3">
      <c r="E174">
        <v>148</v>
      </c>
      <c r="F174">
        <f t="shared" si="12"/>
        <v>3.7591999999999999</v>
      </c>
      <c r="G174">
        <f t="shared" si="13"/>
        <v>3.7591999999999937</v>
      </c>
    </row>
    <row r="175" spans="5:7" x14ac:dyDescent="0.3">
      <c r="E175">
        <v>149</v>
      </c>
      <c r="F175">
        <f t="shared" si="12"/>
        <v>3.7845999999999997</v>
      </c>
      <c r="G175">
        <f t="shared" si="13"/>
        <v>3.7845999999999935</v>
      </c>
    </row>
    <row r="176" spans="5:7" x14ac:dyDescent="0.3">
      <c r="E176">
        <v>150</v>
      </c>
      <c r="F176">
        <f t="shared" si="12"/>
        <v>3.81</v>
      </c>
      <c r="G176">
        <f t="shared" si="13"/>
        <v>3.8099999999999934</v>
      </c>
    </row>
    <row r="177" spans="5:7" x14ac:dyDescent="0.3">
      <c r="E177">
        <v>151</v>
      </c>
      <c r="F177">
        <f t="shared" si="12"/>
        <v>3.8353999999999999</v>
      </c>
      <c r="G177">
        <f t="shared" si="13"/>
        <v>3.8353999999999933</v>
      </c>
    </row>
    <row r="178" spans="5:7" x14ac:dyDescent="0.3">
      <c r="E178">
        <v>152</v>
      </c>
      <c r="F178">
        <f t="shared" si="12"/>
        <v>3.8607999999999998</v>
      </c>
      <c r="G178">
        <f t="shared" si="13"/>
        <v>3.8607999999999931</v>
      </c>
    </row>
    <row r="179" spans="5:7" x14ac:dyDescent="0.3">
      <c r="E179">
        <v>153</v>
      </c>
      <c r="F179">
        <f t="shared" si="12"/>
        <v>3.8861999999999997</v>
      </c>
      <c r="G179">
        <f t="shared" si="13"/>
        <v>3.886199999999993</v>
      </c>
    </row>
    <row r="180" spans="5:7" x14ac:dyDescent="0.3">
      <c r="E180">
        <v>154</v>
      </c>
      <c r="F180">
        <f t="shared" si="12"/>
        <v>3.9116</v>
      </c>
      <c r="G180">
        <f t="shared" si="13"/>
        <v>3.9115999999999929</v>
      </c>
    </row>
    <row r="181" spans="5:7" x14ac:dyDescent="0.3">
      <c r="E181">
        <v>155</v>
      </c>
      <c r="F181">
        <f t="shared" si="12"/>
        <v>3.9369999999999998</v>
      </c>
      <c r="G181">
        <f t="shared" si="13"/>
        <v>3.9369999999999927</v>
      </c>
    </row>
    <row r="182" spans="5:7" x14ac:dyDescent="0.3">
      <c r="E182">
        <v>156</v>
      </c>
      <c r="F182">
        <f t="shared" si="12"/>
        <v>3.9623999999999997</v>
      </c>
      <c r="G182">
        <f t="shared" si="13"/>
        <v>3.9623999999999926</v>
      </c>
    </row>
    <row r="183" spans="5:7" x14ac:dyDescent="0.3">
      <c r="E183">
        <v>157</v>
      </c>
      <c r="F183">
        <f t="shared" si="12"/>
        <v>3.9878</v>
      </c>
      <c r="G183">
        <f t="shared" si="13"/>
        <v>3.9877999999999925</v>
      </c>
    </row>
    <row r="184" spans="5:7" x14ac:dyDescent="0.3">
      <c r="E184">
        <v>158</v>
      </c>
      <c r="F184">
        <f t="shared" si="12"/>
        <v>4.0131999999999994</v>
      </c>
      <c r="G184">
        <f t="shared" si="13"/>
        <v>4.0131999999999923</v>
      </c>
    </row>
    <row r="185" spans="5:7" x14ac:dyDescent="0.3">
      <c r="E185">
        <v>159</v>
      </c>
      <c r="F185">
        <f t="shared" si="12"/>
        <v>4.0385999999999997</v>
      </c>
      <c r="G185">
        <f t="shared" si="13"/>
        <v>4.0385999999999926</v>
      </c>
    </row>
    <row r="186" spans="5:7" x14ac:dyDescent="0.3">
      <c r="E186">
        <v>160</v>
      </c>
      <c r="F186">
        <f t="shared" si="12"/>
        <v>4.0640000000000001</v>
      </c>
      <c r="G186">
        <f t="shared" si="13"/>
        <v>4.063999999999993</v>
      </c>
    </row>
    <row r="187" spans="5:7" x14ac:dyDescent="0.3">
      <c r="E187">
        <v>161</v>
      </c>
      <c r="F187">
        <f t="shared" si="12"/>
        <v>4.0893999999999995</v>
      </c>
      <c r="G187">
        <f t="shared" si="13"/>
        <v>4.0893999999999933</v>
      </c>
    </row>
    <row r="188" spans="5:7" x14ac:dyDescent="0.3">
      <c r="E188">
        <v>162</v>
      </c>
      <c r="F188">
        <f t="shared" si="12"/>
        <v>4.1147999999999998</v>
      </c>
      <c r="G188">
        <f t="shared" si="13"/>
        <v>4.1147999999999936</v>
      </c>
    </row>
    <row r="189" spans="5:7" x14ac:dyDescent="0.3">
      <c r="E189">
        <v>163</v>
      </c>
      <c r="F189">
        <f t="shared" si="12"/>
        <v>4.1402000000000001</v>
      </c>
      <c r="G189">
        <f t="shared" si="13"/>
        <v>4.1401999999999939</v>
      </c>
    </row>
    <row r="190" spans="5:7" x14ac:dyDescent="0.3">
      <c r="E190">
        <v>164</v>
      </c>
      <c r="F190">
        <f t="shared" si="12"/>
        <v>4.1655999999999995</v>
      </c>
      <c r="G190">
        <f t="shared" si="13"/>
        <v>4.1655999999999942</v>
      </c>
    </row>
    <row r="191" spans="5:7" x14ac:dyDescent="0.3">
      <c r="E191">
        <v>165</v>
      </c>
      <c r="F191">
        <f t="shared" si="12"/>
        <v>4.1909999999999998</v>
      </c>
      <c r="G191">
        <f t="shared" si="13"/>
        <v>4.1909999999999945</v>
      </c>
    </row>
    <row r="192" spans="5:7" x14ac:dyDescent="0.3">
      <c r="E192">
        <v>166</v>
      </c>
      <c r="F192">
        <f t="shared" si="12"/>
        <v>4.2164000000000001</v>
      </c>
      <c r="G192">
        <f t="shared" si="13"/>
        <v>4.2163999999999948</v>
      </c>
    </row>
    <row r="193" spans="5:7" x14ac:dyDescent="0.3">
      <c r="E193">
        <v>167</v>
      </c>
      <c r="F193">
        <f t="shared" si="12"/>
        <v>4.2417999999999996</v>
      </c>
      <c r="G193">
        <f t="shared" si="13"/>
        <v>4.2417999999999951</v>
      </c>
    </row>
    <row r="194" spans="5:7" x14ac:dyDescent="0.3">
      <c r="E194">
        <v>168</v>
      </c>
      <c r="F194">
        <f t="shared" si="12"/>
        <v>4.2671999999999999</v>
      </c>
      <c r="G194">
        <f t="shared" si="13"/>
        <v>4.2671999999999954</v>
      </c>
    </row>
    <row r="195" spans="5:7" x14ac:dyDescent="0.3">
      <c r="E195">
        <v>169</v>
      </c>
      <c r="F195">
        <f t="shared" si="12"/>
        <v>4.2926000000000002</v>
      </c>
      <c r="G195">
        <f t="shared" si="13"/>
        <v>4.2925999999999958</v>
      </c>
    </row>
    <row r="196" spans="5:7" x14ac:dyDescent="0.3">
      <c r="E196">
        <v>170</v>
      </c>
      <c r="F196">
        <f t="shared" si="12"/>
        <v>4.3179999999999996</v>
      </c>
      <c r="G196">
        <f t="shared" si="13"/>
        <v>4.3179999999999961</v>
      </c>
    </row>
    <row r="197" spans="5:7" x14ac:dyDescent="0.3">
      <c r="E197">
        <v>171</v>
      </c>
      <c r="F197">
        <f t="shared" si="12"/>
        <v>4.3433999999999999</v>
      </c>
      <c r="G197">
        <f t="shared" si="13"/>
        <v>4.3433999999999964</v>
      </c>
    </row>
    <row r="198" spans="5:7" x14ac:dyDescent="0.3">
      <c r="E198">
        <v>172</v>
      </c>
      <c r="F198">
        <f t="shared" si="12"/>
        <v>4.3688000000000002</v>
      </c>
      <c r="G198">
        <f t="shared" si="13"/>
        <v>4.3687999999999967</v>
      </c>
    </row>
    <row r="199" spans="5:7" x14ac:dyDescent="0.3">
      <c r="E199">
        <v>173</v>
      </c>
      <c r="F199">
        <f t="shared" si="12"/>
        <v>4.3941999999999997</v>
      </c>
      <c r="G199">
        <f t="shared" si="13"/>
        <v>4.394199999999997</v>
      </c>
    </row>
    <row r="200" spans="5:7" x14ac:dyDescent="0.3">
      <c r="E200">
        <v>174</v>
      </c>
      <c r="F200">
        <f t="shared" si="12"/>
        <v>4.4196</v>
      </c>
      <c r="G200">
        <f t="shared" si="13"/>
        <v>4.4195999999999973</v>
      </c>
    </row>
    <row r="201" spans="5:7" x14ac:dyDescent="0.3">
      <c r="E201">
        <v>175</v>
      </c>
      <c r="F201">
        <f t="shared" si="12"/>
        <v>4.4449999999999994</v>
      </c>
      <c r="G201">
        <f t="shared" si="13"/>
        <v>4.4449999999999976</v>
      </c>
    </row>
    <row r="202" spans="5:7" x14ac:dyDescent="0.3">
      <c r="E202">
        <v>176</v>
      </c>
      <c r="F202">
        <f t="shared" si="12"/>
        <v>4.4703999999999997</v>
      </c>
      <c r="G202">
        <f t="shared" si="13"/>
        <v>4.4703999999999979</v>
      </c>
    </row>
    <row r="203" spans="5:7" x14ac:dyDescent="0.3">
      <c r="E203">
        <v>177</v>
      </c>
      <c r="F203">
        <f t="shared" si="12"/>
        <v>4.4958</v>
      </c>
      <c r="G203">
        <f t="shared" si="13"/>
        <v>4.4957999999999982</v>
      </c>
    </row>
    <row r="204" spans="5:7" x14ac:dyDescent="0.3">
      <c r="E204">
        <v>178</v>
      </c>
      <c r="F204">
        <f t="shared" si="12"/>
        <v>4.5211999999999994</v>
      </c>
      <c r="G204">
        <f t="shared" si="13"/>
        <v>4.5211999999999986</v>
      </c>
    </row>
    <row r="205" spans="5:7" x14ac:dyDescent="0.3">
      <c r="E205">
        <v>179</v>
      </c>
      <c r="F205">
        <f t="shared" si="12"/>
        <v>4.5465999999999998</v>
      </c>
      <c r="G205">
        <f t="shared" si="13"/>
        <v>4.5465999999999989</v>
      </c>
    </row>
    <row r="206" spans="5:7" x14ac:dyDescent="0.3">
      <c r="E206">
        <v>180</v>
      </c>
      <c r="F206">
        <f t="shared" si="12"/>
        <v>4.5720000000000001</v>
      </c>
      <c r="G206">
        <f t="shared" si="13"/>
        <v>4.5719999999999992</v>
      </c>
    </row>
    <row r="207" spans="5:7" x14ac:dyDescent="0.3">
      <c r="E207">
        <v>181</v>
      </c>
      <c r="F207">
        <f t="shared" si="12"/>
        <v>4.5973999999999995</v>
      </c>
      <c r="G207">
        <f t="shared" si="13"/>
        <v>4.5973999999999995</v>
      </c>
    </row>
    <row r="208" spans="5:7" x14ac:dyDescent="0.3">
      <c r="E208">
        <v>182</v>
      </c>
      <c r="F208">
        <f t="shared" si="12"/>
        <v>4.6227999999999998</v>
      </c>
      <c r="G208">
        <f t="shared" si="13"/>
        <v>4.6227999999999998</v>
      </c>
    </row>
    <row r="209" spans="5:7" x14ac:dyDescent="0.3">
      <c r="E209">
        <v>183</v>
      </c>
      <c r="F209">
        <f t="shared" si="12"/>
        <v>4.6482000000000001</v>
      </c>
      <c r="G209">
        <f t="shared" si="13"/>
        <v>4.6482000000000001</v>
      </c>
    </row>
    <row r="210" spans="5:7" x14ac:dyDescent="0.3">
      <c r="E210">
        <v>184</v>
      </c>
      <c r="F210">
        <f t="shared" si="12"/>
        <v>4.6735999999999995</v>
      </c>
      <c r="G210">
        <f t="shared" si="13"/>
        <v>4.6736000000000004</v>
      </c>
    </row>
    <row r="211" spans="5:7" x14ac:dyDescent="0.3">
      <c r="E211">
        <v>185</v>
      </c>
      <c r="F211">
        <f t="shared" si="12"/>
        <v>4.6989999999999998</v>
      </c>
      <c r="G211">
        <f t="shared" si="13"/>
        <v>4.6990000000000007</v>
      </c>
    </row>
    <row r="212" spans="5:7" x14ac:dyDescent="0.3">
      <c r="E212">
        <v>186</v>
      </c>
      <c r="F212">
        <f t="shared" si="12"/>
        <v>4.7244000000000002</v>
      </c>
      <c r="G212">
        <f t="shared" si="13"/>
        <v>4.724400000000001</v>
      </c>
    </row>
    <row r="213" spans="5:7" x14ac:dyDescent="0.3">
      <c r="E213">
        <v>187</v>
      </c>
      <c r="F213">
        <f t="shared" si="12"/>
        <v>4.7497999999999996</v>
      </c>
      <c r="G213">
        <f t="shared" si="13"/>
        <v>4.7498000000000014</v>
      </c>
    </row>
    <row r="214" spans="5:7" x14ac:dyDescent="0.3">
      <c r="E214">
        <v>188</v>
      </c>
      <c r="F214">
        <f t="shared" si="12"/>
        <v>4.7751999999999999</v>
      </c>
      <c r="G214">
        <f t="shared" si="13"/>
        <v>4.7752000000000017</v>
      </c>
    </row>
    <row r="215" spans="5:7" x14ac:dyDescent="0.3">
      <c r="E215">
        <v>189</v>
      </c>
      <c r="F215">
        <f t="shared" si="12"/>
        <v>4.8006000000000002</v>
      </c>
      <c r="G215">
        <f t="shared" si="13"/>
        <v>4.800600000000002</v>
      </c>
    </row>
    <row r="216" spans="5:7" x14ac:dyDescent="0.3">
      <c r="E216">
        <v>190</v>
      </c>
      <c r="F216">
        <f t="shared" si="12"/>
        <v>4.8259999999999996</v>
      </c>
      <c r="G216">
        <f t="shared" si="13"/>
        <v>4.8260000000000023</v>
      </c>
    </row>
    <row r="217" spans="5:7" x14ac:dyDescent="0.3">
      <c r="E217">
        <v>191</v>
      </c>
      <c r="F217">
        <f t="shared" si="12"/>
        <v>4.8513999999999999</v>
      </c>
      <c r="G217">
        <f t="shared" si="13"/>
        <v>4.8514000000000026</v>
      </c>
    </row>
    <row r="218" spans="5:7" x14ac:dyDescent="0.3">
      <c r="E218">
        <v>192</v>
      </c>
      <c r="F218">
        <f t="shared" si="12"/>
        <v>4.8767999999999994</v>
      </c>
      <c r="G218">
        <f t="shared" si="13"/>
        <v>4.8768000000000029</v>
      </c>
    </row>
    <row r="219" spans="5:7" x14ac:dyDescent="0.3">
      <c r="E219">
        <v>193</v>
      </c>
      <c r="F219">
        <f t="shared" si="12"/>
        <v>4.9021999999999997</v>
      </c>
      <c r="G219">
        <f t="shared" si="13"/>
        <v>4.9022000000000032</v>
      </c>
    </row>
    <row r="220" spans="5:7" x14ac:dyDescent="0.3">
      <c r="E220">
        <v>194</v>
      </c>
      <c r="F220">
        <f t="shared" si="12"/>
        <v>4.9276</v>
      </c>
      <c r="G220">
        <f t="shared" si="13"/>
        <v>4.9276000000000035</v>
      </c>
    </row>
    <row r="221" spans="5:7" x14ac:dyDescent="0.3">
      <c r="E221">
        <v>195</v>
      </c>
      <c r="F221">
        <f t="shared" ref="F221:F284" si="14">E221*0.0254</f>
        <v>4.9529999999999994</v>
      </c>
      <c r="G221">
        <f t="shared" si="13"/>
        <v>4.9530000000000038</v>
      </c>
    </row>
    <row r="222" spans="5:7" x14ac:dyDescent="0.3">
      <c r="E222">
        <v>196</v>
      </c>
      <c r="F222">
        <f t="shared" si="14"/>
        <v>4.9783999999999997</v>
      </c>
      <c r="G222">
        <f t="shared" si="13"/>
        <v>4.9784000000000042</v>
      </c>
    </row>
    <row r="223" spans="5:7" x14ac:dyDescent="0.3">
      <c r="E223">
        <v>197</v>
      </c>
      <c r="F223">
        <f t="shared" si="14"/>
        <v>5.0038</v>
      </c>
      <c r="G223">
        <f t="shared" si="13"/>
        <v>5.0038000000000045</v>
      </c>
    </row>
    <row r="224" spans="5:7" x14ac:dyDescent="0.3">
      <c r="E224">
        <v>198</v>
      </c>
      <c r="F224">
        <f t="shared" si="14"/>
        <v>5.0291999999999994</v>
      </c>
      <c r="G224">
        <f t="shared" si="13"/>
        <v>5.0292000000000048</v>
      </c>
    </row>
    <row r="225" spans="5:7" x14ac:dyDescent="0.3">
      <c r="E225">
        <v>199</v>
      </c>
      <c r="F225">
        <f t="shared" si="14"/>
        <v>5.0545999999999998</v>
      </c>
      <c r="G225">
        <f t="shared" si="13"/>
        <v>5.0546000000000051</v>
      </c>
    </row>
    <row r="226" spans="5:7" x14ac:dyDescent="0.3">
      <c r="E226">
        <v>200</v>
      </c>
      <c r="F226">
        <f t="shared" si="14"/>
        <v>5.08</v>
      </c>
      <c r="G226">
        <f t="shared" si="13"/>
        <v>5.0800000000000054</v>
      </c>
    </row>
    <row r="227" spans="5:7" x14ac:dyDescent="0.3">
      <c r="E227">
        <v>201</v>
      </c>
      <c r="F227">
        <f t="shared" si="14"/>
        <v>5.1053999999999995</v>
      </c>
      <c r="G227">
        <f t="shared" si="13"/>
        <v>5.1054000000000057</v>
      </c>
    </row>
    <row r="228" spans="5:7" x14ac:dyDescent="0.3">
      <c r="E228">
        <v>202</v>
      </c>
      <c r="F228">
        <f t="shared" si="14"/>
        <v>5.1307999999999998</v>
      </c>
      <c r="G228">
        <f t="shared" si="13"/>
        <v>5.130800000000006</v>
      </c>
    </row>
    <row r="229" spans="5:7" x14ac:dyDescent="0.3">
      <c r="E229">
        <v>203</v>
      </c>
      <c r="F229">
        <f t="shared" si="14"/>
        <v>5.1562000000000001</v>
      </c>
      <c r="G229">
        <f t="shared" ref="G229:G292" si="15">G228+G$36/10</f>
        <v>5.1562000000000063</v>
      </c>
    </row>
    <row r="230" spans="5:7" x14ac:dyDescent="0.3">
      <c r="E230">
        <v>204</v>
      </c>
      <c r="F230">
        <f t="shared" si="14"/>
        <v>5.1815999999999995</v>
      </c>
      <c r="G230">
        <f t="shared" si="15"/>
        <v>5.1816000000000066</v>
      </c>
    </row>
    <row r="231" spans="5:7" x14ac:dyDescent="0.3">
      <c r="E231">
        <v>205</v>
      </c>
      <c r="F231">
        <f t="shared" si="14"/>
        <v>5.2069999999999999</v>
      </c>
      <c r="G231">
        <f t="shared" si="15"/>
        <v>5.207000000000007</v>
      </c>
    </row>
    <row r="232" spans="5:7" x14ac:dyDescent="0.3">
      <c r="E232">
        <v>206</v>
      </c>
      <c r="F232">
        <f t="shared" si="14"/>
        <v>5.2324000000000002</v>
      </c>
      <c r="G232">
        <f t="shared" si="15"/>
        <v>5.2324000000000073</v>
      </c>
    </row>
    <row r="233" spans="5:7" x14ac:dyDescent="0.3">
      <c r="E233">
        <v>207</v>
      </c>
      <c r="F233">
        <f t="shared" si="14"/>
        <v>5.2577999999999996</v>
      </c>
      <c r="G233">
        <f t="shared" si="15"/>
        <v>5.2578000000000076</v>
      </c>
    </row>
    <row r="234" spans="5:7" x14ac:dyDescent="0.3">
      <c r="E234">
        <v>208</v>
      </c>
      <c r="F234">
        <f t="shared" si="14"/>
        <v>5.2831999999999999</v>
      </c>
      <c r="G234">
        <f t="shared" si="15"/>
        <v>5.2832000000000079</v>
      </c>
    </row>
    <row r="235" spans="5:7" x14ac:dyDescent="0.3">
      <c r="E235">
        <v>209</v>
      </c>
      <c r="F235">
        <f t="shared" si="14"/>
        <v>5.3086000000000002</v>
      </c>
      <c r="G235">
        <f t="shared" si="15"/>
        <v>5.3086000000000082</v>
      </c>
    </row>
    <row r="236" spans="5:7" x14ac:dyDescent="0.3">
      <c r="E236">
        <v>210</v>
      </c>
      <c r="F236">
        <f t="shared" si="14"/>
        <v>5.3339999999999996</v>
      </c>
      <c r="G236">
        <f t="shared" si="15"/>
        <v>5.3340000000000085</v>
      </c>
    </row>
    <row r="237" spans="5:7" x14ac:dyDescent="0.3">
      <c r="E237">
        <v>211</v>
      </c>
      <c r="F237">
        <f t="shared" si="14"/>
        <v>5.3593999999999999</v>
      </c>
      <c r="G237">
        <f t="shared" si="15"/>
        <v>5.3594000000000088</v>
      </c>
    </row>
    <row r="238" spans="5:7" x14ac:dyDescent="0.3">
      <c r="E238">
        <v>212</v>
      </c>
      <c r="F238">
        <f t="shared" si="14"/>
        <v>5.3847999999999994</v>
      </c>
      <c r="G238">
        <f t="shared" si="15"/>
        <v>5.3848000000000091</v>
      </c>
    </row>
    <row r="239" spans="5:7" x14ac:dyDescent="0.3">
      <c r="E239">
        <v>213</v>
      </c>
      <c r="F239">
        <f t="shared" si="14"/>
        <v>5.4101999999999997</v>
      </c>
      <c r="G239">
        <f t="shared" si="15"/>
        <v>5.4102000000000094</v>
      </c>
    </row>
    <row r="240" spans="5:7" x14ac:dyDescent="0.3">
      <c r="E240">
        <v>214</v>
      </c>
      <c r="F240">
        <f t="shared" si="14"/>
        <v>5.4356</v>
      </c>
      <c r="G240">
        <f t="shared" si="15"/>
        <v>5.4356000000000098</v>
      </c>
    </row>
    <row r="241" spans="5:7" x14ac:dyDescent="0.3">
      <c r="E241">
        <v>215</v>
      </c>
      <c r="F241">
        <f t="shared" si="14"/>
        <v>5.4609999999999994</v>
      </c>
      <c r="G241">
        <f t="shared" si="15"/>
        <v>5.4610000000000101</v>
      </c>
    </row>
    <row r="242" spans="5:7" x14ac:dyDescent="0.3">
      <c r="E242">
        <v>216</v>
      </c>
      <c r="F242">
        <f t="shared" si="14"/>
        <v>5.4863999999999997</v>
      </c>
      <c r="G242">
        <f t="shared" si="15"/>
        <v>5.4864000000000104</v>
      </c>
    </row>
    <row r="243" spans="5:7" x14ac:dyDescent="0.3">
      <c r="E243">
        <v>217</v>
      </c>
      <c r="F243">
        <f t="shared" si="14"/>
        <v>5.5118</v>
      </c>
      <c r="G243">
        <f t="shared" si="15"/>
        <v>5.5118000000000107</v>
      </c>
    </row>
    <row r="244" spans="5:7" x14ac:dyDescent="0.3">
      <c r="E244">
        <v>218</v>
      </c>
      <c r="F244">
        <f t="shared" si="14"/>
        <v>5.5371999999999995</v>
      </c>
      <c r="G244">
        <f t="shared" si="15"/>
        <v>5.537200000000011</v>
      </c>
    </row>
    <row r="245" spans="5:7" x14ac:dyDescent="0.3">
      <c r="E245">
        <v>219</v>
      </c>
      <c r="F245">
        <f t="shared" si="14"/>
        <v>5.5625999999999998</v>
      </c>
      <c r="G245">
        <f t="shared" si="15"/>
        <v>5.5626000000000113</v>
      </c>
    </row>
    <row r="246" spans="5:7" x14ac:dyDescent="0.3">
      <c r="E246">
        <v>220</v>
      </c>
      <c r="F246">
        <f t="shared" si="14"/>
        <v>5.5880000000000001</v>
      </c>
      <c r="G246">
        <f t="shared" si="15"/>
        <v>5.5880000000000116</v>
      </c>
    </row>
    <row r="247" spans="5:7" x14ac:dyDescent="0.3">
      <c r="E247">
        <v>221</v>
      </c>
      <c r="F247">
        <f t="shared" si="14"/>
        <v>5.6133999999999995</v>
      </c>
      <c r="G247">
        <f t="shared" si="15"/>
        <v>5.6134000000000119</v>
      </c>
    </row>
    <row r="248" spans="5:7" x14ac:dyDescent="0.3">
      <c r="E248">
        <v>222</v>
      </c>
      <c r="F248">
        <f t="shared" si="14"/>
        <v>5.6387999999999998</v>
      </c>
      <c r="G248">
        <f t="shared" si="15"/>
        <v>5.6388000000000122</v>
      </c>
    </row>
    <row r="249" spans="5:7" x14ac:dyDescent="0.3">
      <c r="E249">
        <v>223</v>
      </c>
      <c r="F249">
        <f t="shared" si="14"/>
        <v>5.6642000000000001</v>
      </c>
      <c r="G249">
        <f t="shared" si="15"/>
        <v>5.6642000000000126</v>
      </c>
    </row>
    <row r="250" spans="5:7" x14ac:dyDescent="0.3">
      <c r="E250">
        <v>224</v>
      </c>
      <c r="F250">
        <f t="shared" si="14"/>
        <v>5.6895999999999995</v>
      </c>
      <c r="G250">
        <f t="shared" si="15"/>
        <v>5.6896000000000129</v>
      </c>
    </row>
    <row r="251" spans="5:7" x14ac:dyDescent="0.3">
      <c r="E251">
        <v>225</v>
      </c>
      <c r="F251">
        <f t="shared" si="14"/>
        <v>5.7149999999999999</v>
      </c>
      <c r="G251">
        <f t="shared" si="15"/>
        <v>5.7150000000000132</v>
      </c>
    </row>
    <row r="252" spans="5:7" x14ac:dyDescent="0.3">
      <c r="E252">
        <v>226</v>
      </c>
      <c r="F252">
        <f t="shared" si="14"/>
        <v>5.7404000000000002</v>
      </c>
      <c r="G252">
        <f t="shared" si="15"/>
        <v>5.7404000000000135</v>
      </c>
    </row>
    <row r="253" spans="5:7" x14ac:dyDescent="0.3">
      <c r="E253">
        <v>227</v>
      </c>
      <c r="F253">
        <f t="shared" si="14"/>
        <v>5.7657999999999996</v>
      </c>
      <c r="G253">
        <f t="shared" si="15"/>
        <v>5.7658000000000138</v>
      </c>
    </row>
    <row r="254" spans="5:7" x14ac:dyDescent="0.3">
      <c r="E254">
        <v>228</v>
      </c>
      <c r="F254">
        <f t="shared" si="14"/>
        <v>5.7911999999999999</v>
      </c>
      <c r="G254">
        <f t="shared" si="15"/>
        <v>5.7912000000000141</v>
      </c>
    </row>
    <row r="255" spans="5:7" x14ac:dyDescent="0.3">
      <c r="E255">
        <v>229</v>
      </c>
      <c r="F255">
        <f t="shared" si="14"/>
        <v>5.8165999999999993</v>
      </c>
      <c r="G255">
        <f t="shared" si="15"/>
        <v>5.8166000000000144</v>
      </c>
    </row>
    <row r="256" spans="5:7" x14ac:dyDescent="0.3">
      <c r="E256">
        <v>230</v>
      </c>
      <c r="F256">
        <f t="shared" si="14"/>
        <v>5.8419999999999996</v>
      </c>
      <c r="G256">
        <f t="shared" si="15"/>
        <v>5.8420000000000147</v>
      </c>
    </row>
    <row r="257" spans="5:7" x14ac:dyDescent="0.3">
      <c r="E257">
        <v>231</v>
      </c>
      <c r="F257">
        <f t="shared" si="14"/>
        <v>5.8673999999999999</v>
      </c>
      <c r="G257">
        <f t="shared" si="15"/>
        <v>5.867400000000015</v>
      </c>
    </row>
    <row r="258" spans="5:7" x14ac:dyDescent="0.3">
      <c r="E258">
        <v>232</v>
      </c>
      <c r="F258">
        <f t="shared" si="14"/>
        <v>5.8927999999999994</v>
      </c>
      <c r="G258">
        <f t="shared" si="15"/>
        <v>5.8928000000000154</v>
      </c>
    </row>
    <row r="259" spans="5:7" x14ac:dyDescent="0.3">
      <c r="E259">
        <v>233</v>
      </c>
      <c r="F259">
        <f t="shared" si="14"/>
        <v>5.9181999999999997</v>
      </c>
      <c r="G259">
        <f t="shared" si="15"/>
        <v>5.9182000000000157</v>
      </c>
    </row>
    <row r="260" spans="5:7" x14ac:dyDescent="0.3">
      <c r="E260">
        <v>234</v>
      </c>
      <c r="F260">
        <f t="shared" si="14"/>
        <v>5.9436</v>
      </c>
      <c r="G260">
        <f t="shared" si="15"/>
        <v>5.943600000000016</v>
      </c>
    </row>
    <row r="261" spans="5:7" x14ac:dyDescent="0.3">
      <c r="E261">
        <v>235</v>
      </c>
      <c r="F261">
        <f t="shared" si="14"/>
        <v>5.9689999999999994</v>
      </c>
      <c r="G261">
        <f t="shared" si="15"/>
        <v>5.9690000000000163</v>
      </c>
    </row>
    <row r="262" spans="5:7" x14ac:dyDescent="0.3">
      <c r="E262">
        <v>236</v>
      </c>
      <c r="F262">
        <f t="shared" si="14"/>
        <v>5.9943999999999997</v>
      </c>
      <c r="G262">
        <f t="shared" si="15"/>
        <v>5.9944000000000166</v>
      </c>
    </row>
    <row r="263" spans="5:7" x14ac:dyDescent="0.3">
      <c r="E263">
        <v>237</v>
      </c>
      <c r="F263">
        <f t="shared" si="14"/>
        <v>6.0198</v>
      </c>
      <c r="G263">
        <f t="shared" si="15"/>
        <v>6.0198000000000169</v>
      </c>
    </row>
    <row r="264" spans="5:7" x14ac:dyDescent="0.3">
      <c r="E264">
        <v>238</v>
      </c>
      <c r="F264">
        <f t="shared" si="14"/>
        <v>6.0451999999999995</v>
      </c>
      <c r="G264">
        <f t="shared" si="15"/>
        <v>6.0452000000000172</v>
      </c>
    </row>
    <row r="265" spans="5:7" x14ac:dyDescent="0.3">
      <c r="E265">
        <v>239</v>
      </c>
      <c r="F265">
        <f t="shared" si="14"/>
        <v>6.0705999999999998</v>
      </c>
      <c r="G265">
        <f t="shared" si="15"/>
        <v>6.0706000000000175</v>
      </c>
    </row>
    <row r="266" spans="5:7" x14ac:dyDescent="0.3">
      <c r="E266">
        <v>240</v>
      </c>
      <c r="F266">
        <f t="shared" si="14"/>
        <v>6.0960000000000001</v>
      </c>
      <c r="G266">
        <f t="shared" si="15"/>
        <v>6.0960000000000178</v>
      </c>
    </row>
    <row r="267" spans="5:7" x14ac:dyDescent="0.3">
      <c r="E267">
        <v>241</v>
      </c>
      <c r="F267">
        <f t="shared" si="14"/>
        <v>6.1213999999999995</v>
      </c>
      <c r="G267">
        <f t="shared" si="15"/>
        <v>6.1214000000000182</v>
      </c>
    </row>
    <row r="268" spans="5:7" x14ac:dyDescent="0.3">
      <c r="E268">
        <v>242</v>
      </c>
      <c r="F268">
        <f t="shared" si="14"/>
        <v>6.1467999999999998</v>
      </c>
      <c r="G268">
        <f t="shared" si="15"/>
        <v>6.1468000000000185</v>
      </c>
    </row>
    <row r="269" spans="5:7" x14ac:dyDescent="0.3">
      <c r="E269">
        <v>243</v>
      </c>
      <c r="F269">
        <f t="shared" si="14"/>
        <v>6.1722000000000001</v>
      </c>
      <c r="G269">
        <f t="shared" si="15"/>
        <v>6.1722000000000188</v>
      </c>
    </row>
    <row r="270" spans="5:7" x14ac:dyDescent="0.3">
      <c r="E270">
        <v>244</v>
      </c>
      <c r="F270">
        <f t="shared" si="14"/>
        <v>6.1975999999999996</v>
      </c>
      <c r="G270">
        <f t="shared" si="15"/>
        <v>6.1976000000000191</v>
      </c>
    </row>
    <row r="271" spans="5:7" x14ac:dyDescent="0.3">
      <c r="E271">
        <v>245</v>
      </c>
      <c r="F271">
        <f t="shared" si="14"/>
        <v>6.2229999999999999</v>
      </c>
      <c r="G271">
        <f t="shared" si="15"/>
        <v>6.2230000000000194</v>
      </c>
    </row>
    <row r="272" spans="5:7" x14ac:dyDescent="0.3">
      <c r="E272">
        <v>246</v>
      </c>
      <c r="F272">
        <f t="shared" si="14"/>
        <v>6.2484000000000002</v>
      </c>
      <c r="G272">
        <f t="shared" si="15"/>
        <v>6.2484000000000197</v>
      </c>
    </row>
    <row r="273" spans="5:7" x14ac:dyDescent="0.3">
      <c r="E273">
        <v>247</v>
      </c>
      <c r="F273">
        <f t="shared" si="14"/>
        <v>6.2737999999999996</v>
      </c>
      <c r="G273">
        <f t="shared" si="15"/>
        <v>6.27380000000002</v>
      </c>
    </row>
    <row r="274" spans="5:7" x14ac:dyDescent="0.3">
      <c r="E274">
        <v>248</v>
      </c>
      <c r="F274">
        <f t="shared" si="14"/>
        <v>6.2991999999999999</v>
      </c>
      <c r="G274">
        <f t="shared" si="15"/>
        <v>6.2992000000000203</v>
      </c>
    </row>
    <row r="275" spans="5:7" x14ac:dyDescent="0.3">
      <c r="E275">
        <v>249</v>
      </c>
      <c r="F275">
        <f t="shared" si="14"/>
        <v>6.3245999999999993</v>
      </c>
      <c r="G275">
        <f t="shared" si="15"/>
        <v>6.3246000000000206</v>
      </c>
    </row>
    <row r="276" spans="5:7" x14ac:dyDescent="0.3">
      <c r="E276">
        <v>250</v>
      </c>
      <c r="F276">
        <f t="shared" si="14"/>
        <v>6.35</v>
      </c>
      <c r="G276">
        <f t="shared" si="15"/>
        <v>6.350000000000021</v>
      </c>
    </row>
    <row r="277" spans="5:7" x14ac:dyDescent="0.3">
      <c r="E277">
        <v>251</v>
      </c>
      <c r="F277">
        <f t="shared" si="14"/>
        <v>6.3754</v>
      </c>
      <c r="G277">
        <f t="shared" si="15"/>
        <v>6.3754000000000213</v>
      </c>
    </row>
    <row r="278" spans="5:7" x14ac:dyDescent="0.3">
      <c r="E278">
        <v>252</v>
      </c>
      <c r="F278">
        <f t="shared" si="14"/>
        <v>6.4007999999999994</v>
      </c>
      <c r="G278">
        <f t="shared" si="15"/>
        <v>6.4008000000000216</v>
      </c>
    </row>
    <row r="279" spans="5:7" x14ac:dyDescent="0.3">
      <c r="E279">
        <v>253</v>
      </c>
      <c r="F279">
        <f t="shared" si="14"/>
        <v>6.4261999999999997</v>
      </c>
      <c r="G279">
        <f t="shared" si="15"/>
        <v>6.4262000000000219</v>
      </c>
    </row>
    <row r="280" spans="5:7" x14ac:dyDescent="0.3">
      <c r="E280">
        <v>254</v>
      </c>
      <c r="F280">
        <f t="shared" si="14"/>
        <v>6.4516</v>
      </c>
      <c r="G280">
        <f t="shared" si="15"/>
        <v>6.4516000000000222</v>
      </c>
    </row>
    <row r="281" spans="5:7" x14ac:dyDescent="0.3">
      <c r="E281">
        <v>255</v>
      </c>
      <c r="F281">
        <f t="shared" si="14"/>
        <v>6.4769999999999994</v>
      </c>
      <c r="G281">
        <f t="shared" si="15"/>
        <v>6.4770000000000225</v>
      </c>
    </row>
    <row r="282" spans="5:7" x14ac:dyDescent="0.3">
      <c r="E282">
        <v>256</v>
      </c>
      <c r="F282">
        <f t="shared" si="14"/>
        <v>6.5023999999999997</v>
      </c>
      <c r="G282">
        <f t="shared" si="15"/>
        <v>6.5024000000000228</v>
      </c>
    </row>
    <row r="283" spans="5:7" x14ac:dyDescent="0.3">
      <c r="E283">
        <v>257</v>
      </c>
      <c r="F283">
        <f t="shared" si="14"/>
        <v>6.5278</v>
      </c>
      <c r="G283">
        <f t="shared" si="15"/>
        <v>6.5278000000000231</v>
      </c>
    </row>
    <row r="284" spans="5:7" x14ac:dyDescent="0.3">
      <c r="E284">
        <v>258</v>
      </c>
      <c r="F284">
        <f t="shared" si="14"/>
        <v>6.5531999999999995</v>
      </c>
      <c r="G284">
        <f t="shared" si="15"/>
        <v>6.5532000000000235</v>
      </c>
    </row>
    <row r="285" spans="5:7" x14ac:dyDescent="0.3">
      <c r="E285">
        <v>259</v>
      </c>
      <c r="F285">
        <f t="shared" ref="F285:F348" si="16">E285*0.0254</f>
        <v>6.5785999999999998</v>
      </c>
      <c r="G285">
        <f t="shared" si="15"/>
        <v>6.5786000000000238</v>
      </c>
    </row>
    <row r="286" spans="5:7" x14ac:dyDescent="0.3">
      <c r="E286">
        <v>260</v>
      </c>
      <c r="F286">
        <f t="shared" si="16"/>
        <v>6.6040000000000001</v>
      </c>
      <c r="G286">
        <f t="shared" si="15"/>
        <v>6.6040000000000241</v>
      </c>
    </row>
    <row r="287" spans="5:7" x14ac:dyDescent="0.3">
      <c r="E287">
        <v>261</v>
      </c>
      <c r="F287">
        <f t="shared" si="16"/>
        <v>6.6293999999999995</v>
      </c>
      <c r="G287">
        <f t="shared" si="15"/>
        <v>6.6294000000000244</v>
      </c>
    </row>
    <row r="288" spans="5:7" x14ac:dyDescent="0.3">
      <c r="E288">
        <v>262</v>
      </c>
      <c r="F288">
        <f t="shared" si="16"/>
        <v>6.6547999999999998</v>
      </c>
      <c r="G288">
        <f t="shared" si="15"/>
        <v>6.6548000000000247</v>
      </c>
    </row>
    <row r="289" spans="5:7" x14ac:dyDescent="0.3">
      <c r="E289">
        <v>263</v>
      </c>
      <c r="F289">
        <f t="shared" si="16"/>
        <v>6.6802000000000001</v>
      </c>
      <c r="G289">
        <f t="shared" si="15"/>
        <v>6.680200000000025</v>
      </c>
    </row>
    <row r="290" spans="5:7" x14ac:dyDescent="0.3">
      <c r="E290">
        <v>264</v>
      </c>
      <c r="F290">
        <f t="shared" si="16"/>
        <v>6.7055999999999996</v>
      </c>
      <c r="G290">
        <f t="shared" si="15"/>
        <v>6.7056000000000253</v>
      </c>
    </row>
    <row r="291" spans="5:7" x14ac:dyDescent="0.3">
      <c r="E291">
        <v>265</v>
      </c>
      <c r="F291">
        <f t="shared" si="16"/>
        <v>6.7309999999999999</v>
      </c>
      <c r="G291">
        <f t="shared" si="15"/>
        <v>6.7310000000000256</v>
      </c>
    </row>
    <row r="292" spans="5:7" x14ac:dyDescent="0.3">
      <c r="E292">
        <v>266</v>
      </c>
      <c r="F292">
        <f t="shared" si="16"/>
        <v>6.7563999999999993</v>
      </c>
      <c r="G292">
        <f t="shared" si="15"/>
        <v>6.7564000000000259</v>
      </c>
    </row>
    <row r="293" spans="5:7" x14ac:dyDescent="0.3">
      <c r="E293">
        <v>267</v>
      </c>
      <c r="F293">
        <f t="shared" si="16"/>
        <v>6.7817999999999996</v>
      </c>
      <c r="G293">
        <f t="shared" ref="G293:G356" si="17">G292+G$36/10</f>
        <v>6.7818000000000263</v>
      </c>
    </row>
    <row r="294" spans="5:7" x14ac:dyDescent="0.3">
      <c r="E294">
        <v>268</v>
      </c>
      <c r="F294">
        <f t="shared" si="16"/>
        <v>6.8071999999999999</v>
      </c>
      <c r="G294">
        <f t="shared" si="17"/>
        <v>6.8072000000000266</v>
      </c>
    </row>
    <row r="295" spans="5:7" x14ac:dyDescent="0.3">
      <c r="E295">
        <v>269</v>
      </c>
      <c r="F295">
        <f t="shared" si="16"/>
        <v>6.8325999999999993</v>
      </c>
      <c r="G295">
        <f t="shared" si="17"/>
        <v>6.8326000000000269</v>
      </c>
    </row>
    <row r="296" spans="5:7" x14ac:dyDescent="0.3">
      <c r="E296">
        <v>270</v>
      </c>
      <c r="F296">
        <f t="shared" si="16"/>
        <v>6.8579999999999997</v>
      </c>
      <c r="G296">
        <f t="shared" si="17"/>
        <v>6.8580000000000272</v>
      </c>
    </row>
    <row r="297" spans="5:7" x14ac:dyDescent="0.3">
      <c r="E297">
        <v>271</v>
      </c>
      <c r="F297">
        <f t="shared" si="16"/>
        <v>6.8834</v>
      </c>
      <c r="G297">
        <f t="shared" si="17"/>
        <v>6.8834000000000275</v>
      </c>
    </row>
    <row r="298" spans="5:7" x14ac:dyDescent="0.3">
      <c r="E298">
        <v>272</v>
      </c>
      <c r="F298">
        <f t="shared" si="16"/>
        <v>6.9087999999999994</v>
      </c>
      <c r="G298">
        <f t="shared" si="17"/>
        <v>6.9088000000000278</v>
      </c>
    </row>
    <row r="299" spans="5:7" x14ac:dyDescent="0.3">
      <c r="E299">
        <v>273</v>
      </c>
      <c r="F299">
        <f t="shared" si="16"/>
        <v>6.9341999999999997</v>
      </c>
      <c r="G299">
        <f t="shared" si="17"/>
        <v>6.9342000000000281</v>
      </c>
    </row>
    <row r="300" spans="5:7" x14ac:dyDescent="0.3">
      <c r="E300">
        <v>274</v>
      </c>
      <c r="F300">
        <f t="shared" si="16"/>
        <v>6.9596</v>
      </c>
      <c r="G300">
        <f t="shared" si="17"/>
        <v>6.9596000000000284</v>
      </c>
    </row>
    <row r="301" spans="5:7" x14ac:dyDescent="0.3">
      <c r="E301">
        <v>275</v>
      </c>
      <c r="F301">
        <f t="shared" si="16"/>
        <v>6.9849999999999994</v>
      </c>
      <c r="G301">
        <f t="shared" si="17"/>
        <v>6.9850000000000287</v>
      </c>
    </row>
    <row r="302" spans="5:7" x14ac:dyDescent="0.3">
      <c r="E302">
        <v>276</v>
      </c>
      <c r="F302">
        <f t="shared" si="16"/>
        <v>7.0103999999999997</v>
      </c>
      <c r="G302">
        <f t="shared" si="17"/>
        <v>7.0104000000000291</v>
      </c>
    </row>
    <row r="303" spans="5:7" x14ac:dyDescent="0.3">
      <c r="E303">
        <v>277</v>
      </c>
      <c r="F303">
        <f t="shared" si="16"/>
        <v>7.0358000000000001</v>
      </c>
      <c r="G303">
        <f t="shared" si="17"/>
        <v>7.0358000000000294</v>
      </c>
    </row>
    <row r="304" spans="5:7" x14ac:dyDescent="0.3">
      <c r="E304">
        <v>278</v>
      </c>
      <c r="F304">
        <f t="shared" si="16"/>
        <v>7.0611999999999995</v>
      </c>
      <c r="G304">
        <f t="shared" si="17"/>
        <v>7.0612000000000297</v>
      </c>
    </row>
    <row r="305" spans="5:7" x14ac:dyDescent="0.3">
      <c r="E305">
        <v>279</v>
      </c>
      <c r="F305">
        <f t="shared" si="16"/>
        <v>7.0865999999999998</v>
      </c>
      <c r="G305">
        <f t="shared" si="17"/>
        <v>7.08660000000003</v>
      </c>
    </row>
    <row r="306" spans="5:7" x14ac:dyDescent="0.3">
      <c r="E306">
        <v>280</v>
      </c>
      <c r="F306">
        <f t="shared" si="16"/>
        <v>7.1120000000000001</v>
      </c>
      <c r="G306">
        <f t="shared" si="17"/>
        <v>7.1120000000000303</v>
      </c>
    </row>
    <row r="307" spans="5:7" x14ac:dyDescent="0.3">
      <c r="E307">
        <v>281</v>
      </c>
      <c r="F307">
        <f t="shared" si="16"/>
        <v>7.1373999999999995</v>
      </c>
      <c r="G307">
        <f t="shared" si="17"/>
        <v>7.1374000000000306</v>
      </c>
    </row>
    <row r="308" spans="5:7" x14ac:dyDescent="0.3">
      <c r="E308">
        <v>282</v>
      </c>
      <c r="F308">
        <f t="shared" si="16"/>
        <v>7.1627999999999998</v>
      </c>
      <c r="G308">
        <f t="shared" si="17"/>
        <v>7.1628000000000309</v>
      </c>
    </row>
    <row r="309" spans="5:7" x14ac:dyDescent="0.3">
      <c r="E309">
        <v>283</v>
      </c>
      <c r="F309">
        <f t="shared" si="16"/>
        <v>7.1882000000000001</v>
      </c>
      <c r="G309">
        <f t="shared" si="17"/>
        <v>7.1882000000000312</v>
      </c>
    </row>
    <row r="310" spans="5:7" x14ac:dyDescent="0.3">
      <c r="E310">
        <v>284</v>
      </c>
      <c r="F310">
        <f t="shared" si="16"/>
        <v>7.2135999999999996</v>
      </c>
      <c r="G310">
        <f t="shared" si="17"/>
        <v>7.2136000000000315</v>
      </c>
    </row>
    <row r="311" spans="5:7" x14ac:dyDescent="0.3">
      <c r="E311">
        <v>285</v>
      </c>
      <c r="F311">
        <f t="shared" si="16"/>
        <v>7.2389999999999999</v>
      </c>
      <c r="G311">
        <f t="shared" si="17"/>
        <v>7.2390000000000319</v>
      </c>
    </row>
    <row r="312" spans="5:7" x14ac:dyDescent="0.3">
      <c r="E312">
        <v>286</v>
      </c>
      <c r="F312">
        <f t="shared" si="16"/>
        <v>7.2643999999999993</v>
      </c>
      <c r="G312">
        <f t="shared" si="17"/>
        <v>7.2644000000000322</v>
      </c>
    </row>
    <row r="313" spans="5:7" x14ac:dyDescent="0.3">
      <c r="E313">
        <v>287</v>
      </c>
      <c r="F313">
        <f t="shared" si="16"/>
        <v>7.2897999999999996</v>
      </c>
      <c r="G313">
        <f t="shared" si="17"/>
        <v>7.2898000000000325</v>
      </c>
    </row>
    <row r="314" spans="5:7" x14ac:dyDescent="0.3">
      <c r="E314">
        <v>288</v>
      </c>
      <c r="F314">
        <f t="shared" si="16"/>
        <v>7.3151999999999999</v>
      </c>
      <c r="G314">
        <f t="shared" si="17"/>
        <v>7.3152000000000328</v>
      </c>
    </row>
    <row r="315" spans="5:7" x14ac:dyDescent="0.3">
      <c r="E315">
        <v>289</v>
      </c>
      <c r="F315">
        <f t="shared" si="16"/>
        <v>7.3405999999999993</v>
      </c>
      <c r="G315">
        <f t="shared" si="17"/>
        <v>7.3406000000000331</v>
      </c>
    </row>
    <row r="316" spans="5:7" x14ac:dyDescent="0.3">
      <c r="E316">
        <v>290</v>
      </c>
      <c r="F316">
        <f t="shared" si="16"/>
        <v>7.3659999999999997</v>
      </c>
      <c r="G316">
        <f t="shared" si="17"/>
        <v>7.3660000000000334</v>
      </c>
    </row>
    <row r="317" spans="5:7" x14ac:dyDescent="0.3">
      <c r="E317">
        <v>291</v>
      </c>
      <c r="F317">
        <f t="shared" si="16"/>
        <v>7.3914</v>
      </c>
      <c r="G317">
        <f t="shared" si="17"/>
        <v>7.3914000000000337</v>
      </c>
    </row>
    <row r="318" spans="5:7" x14ac:dyDescent="0.3">
      <c r="E318">
        <v>292</v>
      </c>
      <c r="F318">
        <f t="shared" si="16"/>
        <v>7.4167999999999994</v>
      </c>
      <c r="G318">
        <f t="shared" si="17"/>
        <v>7.416800000000034</v>
      </c>
    </row>
    <row r="319" spans="5:7" x14ac:dyDescent="0.3">
      <c r="E319">
        <v>293</v>
      </c>
      <c r="F319">
        <f t="shared" si="16"/>
        <v>7.4421999999999997</v>
      </c>
      <c r="G319">
        <f t="shared" si="17"/>
        <v>7.4422000000000343</v>
      </c>
    </row>
    <row r="320" spans="5:7" x14ac:dyDescent="0.3">
      <c r="E320">
        <v>294</v>
      </c>
      <c r="F320">
        <f t="shared" si="16"/>
        <v>7.4676</v>
      </c>
      <c r="G320">
        <f t="shared" si="17"/>
        <v>7.4676000000000347</v>
      </c>
    </row>
    <row r="321" spans="5:7" x14ac:dyDescent="0.3">
      <c r="E321">
        <v>295</v>
      </c>
      <c r="F321">
        <f t="shared" si="16"/>
        <v>7.4929999999999994</v>
      </c>
      <c r="G321">
        <f t="shared" si="17"/>
        <v>7.493000000000035</v>
      </c>
    </row>
    <row r="322" spans="5:7" x14ac:dyDescent="0.3">
      <c r="E322">
        <v>296</v>
      </c>
      <c r="F322">
        <f t="shared" si="16"/>
        <v>7.5183999999999997</v>
      </c>
      <c r="G322">
        <f t="shared" si="17"/>
        <v>7.5184000000000353</v>
      </c>
    </row>
    <row r="323" spans="5:7" x14ac:dyDescent="0.3">
      <c r="E323">
        <v>297</v>
      </c>
      <c r="F323">
        <f t="shared" si="16"/>
        <v>7.5438000000000001</v>
      </c>
      <c r="G323">
        <f t="shared" si="17"/>
        <v>7.5438000000000356</v>
      </c>
    </row>
    <row r="324" spans="5:7" x14ac:dyDescent="0.3">
      <c r="E324">
        <v>298</v>
      </c>
      <c r="F324">
        <f t="shared" si="16"/>
        <v>7.5691999999999995</v>
      </c>
      <c r="G324">
        <f t="shared" si="17"/>
        <v>7.5692000000000359</v>
      </c>
    </row>
    <row r="325" spans="5:7" x14ac:dyDescent="0.3">
      <c r="E325">
        <v>299</v>
      </c>
      <c r="F325">
        <f t="shared" si="16"/>
        <v>7.5945999999999998</v>
      </c>
      <c r="G325">
        <f t="shared" si="17"/>
        <v>7.5946000000000362</v>
      </c>
    </row>
    <row r="326" spans="5:7" x14ac:dyDescent="0.3">
      <c r="E326">
        <v>300</v>
      </c>
      <c r="F326">
        <f t="shared" si="16"/>
        <v>7.62</v>
      </c>
      <c r="G326">
        <f t="shared" si="17"/>
        <v>7.6200000000000365</v>
      </c>
    </row>
    <row r="327" spans="5:7" x14ac:dyDescent="0.3">
      <c r="E327">
        <v>301</v>
      </c>
      <c r="F327">
        <f t="shared" si="16"/>
        <v>7.6453999999999995</v>
      </c>
      <c r="G327">
        <f t="shared" si="17"/>
        <v>7.6454000000000368</v>
      </c>
    </row>
    <row r="328" spans="5:7" x14ac:dyDescent="0.3">
      <c r="E328">
        <v>302</v>
      </c>
      <c r="F328">
        <f t="shared" si="16"/>
        <v>7.6707999999999998</v>
      </c>
      <c r="G328">
        <f t="shared" si="17"/>
        <v>7.6708000000000371</v>
      </c>
    </row>
    <row r="329" spans="5:7" x14ac:dyDescent="0.3">
      <c r="E329">
        <v>303</v>
      </c>
      <c r="F329">
        <f t="shared" si="16"/>
        <v>7.6961999999999993</v>
      </c>
      <c r="G329">
        <f t="shared" si="17"/>
        <v>7.6962000000000375</v>
      </c>
    </row>
    <row r="330" spans="5:7" x14ac:dyDescent="0.3">
      <c r="E330">
        <v>304</v>
      </c>
      <c r="F330">
        <f t="shared" si="16"/>
        <v>7.7215999999999996</v>
      </c>
      <c r="G330">
        <f t="shared" si="17"/>
        <v>7.7216000000000378</v>
      </c>
    </row>
    <row r="331" spans="5:7" x14ac:dyDescent="0.3">
      <c r="E331">
        <v>305</v>
      </c>
      <c r="F331">
        <f t="shared" si="16"/>
        <v>7.7469999999999999</v>
      </c>
      <c r="G331">
        <f t="shared" si="17"/>
        <v>7.7470000000000381</v>
      </c>
    </row>
    <row r="332" spans="5:7" x14ac:dyDescent="0.3">
      <c r="E332">
        <v>306</v>
      </c>
      <c r="F332">
        <f t="shared" si="16"/>
        <v>7.7723999999999993</v>
      </c>
      <c r="G332">
        <f t="shared" si="17"/>
        <v>7.7724000000000384</v>
      </c>
    </row>
    <row r="333" spans="5:7" x14ac:dyDescent="0.3">
      <c r="E333">
        <v>307</v>
      </c>
      <c r="F333">
        <f t="shared" si="16"/>
        <v>7.7977999999999996</v>
      </c>
      <c r="G333">
        <f t="shared" si="17"/>
        <v>7.7978000000000387</v>
      </c>
    </row>
    <row r="334" spans="5:7" x14ac:dyDescent="0.3">
      <c r="E334">
        <v>308</v>
      </c>
      <c r="F334">
        <f t="shared" si="16"/>
        <v>7.8231999999999999</v>
      </c>
      <c r="G334">
        <f t="shared" si="17"/>
        <v>7.823200000000039</v>
      </c>
    </row>
    <row r="335" spans="5:7" x14ac:dyDescent="0.3">
      <c r="E335">
        <v>309</v>
      </c>
      <c r="F335">
        <f t="shared" si="16"/>
        <v>7.8485999999999994</v>
      </c>
      <c r="G335">
        <f t="shared" si="17"/>
        <v>7.8486000000000393</v>
      </c>
    </row>
    <row r="336" spans="5:7" x14ac:dyDescent="0.3">
      <c r="E336">
        <v>310</v>
      </c>
      <c r="F336">
        <f t="shared" si="16"/>
        <v>7.8739999999999997</v>
      </c>
      <c r="G336">
        <f t="shared" si="17"/>
        <v>7.8740000000000396</v>
      </c>
    </row>
    <row r="337" spans="5:7" x14ac:dyDescent="0.3">
      <c r="E337">
        <v>311</v>
      </c>
      <c r="F337">
        <f t="shared" si="16"/>
        <v>7.8994</v>
      </c>
      <c r="G337">
        <f t="shared" si="17"/>
        <v>7.8994000000000399</v>
      </c>
    </row>
    <row r="338" spans="5:7" x14ac:dyDescent="0.3">
      <c r="E338">
        <v>312</v>
      </c>
      <c r="F338">
        <f t="shared" si="16"/>
        <v>7.9247999999999994</v>
      </c>
      <c r="G338">
        <f t="shared" si="17"/>
        <v>7.9248000000000403</v>
      </c>
    </row>
    <row r="339" spans="5:7" x14ac:dyDescent="0.3">
      <c r="E339">
        <v>313</v>
      </c>
      <c r="F339">
        <f t="shared" si="16"/>
        <v>7.9501999999999997</v>
      </c>
      <c r="G339">
        <f t="shared" si="17"/>
        <v>7.9502000000000406</v>
      </c>
    </row>
    <row r="340" spans="5:7" x14ac:dyDescent="0.3">
      <c r="E340">
        <v>314</v>
      </c>
      <c r="F340">
        <f t="shared" si="16"/>
        <v>7.9756</v>
      </c>
      <c r="G340">
        <f t="shared" si="17"/>
        <v>7.9756000000000409</v>
      </c>
    </row>
    <row r="341" spans="5:7" x14ac:dyDescent="0.3">
      <c r="E341">
        <v>315</v>
      </c>
      <c r="F341">
        <f t="shared" si="16"/>
        <v>8.0009999999999994</v>
      </c>
      <c r="G341">
        <f t="shared" si="17"/>
        <v>8.0010000000000403</v>
      </c>
    </row>
    <row r="342" spans="5:7" x14ac:dyDescent="0.3">
      <c r="E342">
        <v>316</v>
      </c>
      <c r="F342">
        <f t="shared" si="16"/>
        <v>8.0263999999999989</v>
      </c>
      <c r="G342">
        <f t="shared" si="17"/>
        <v>8.0264000000000397</v>
      </c>
    </row>
    <row r="343" spans="5:7" x14ac:dyDescent="0.3">
      <c r="E343">
        <v>317</v>
      </c>
      <c r="F343">
        <f t="shared" si="16"/>
        <v>8.0518000000000001</v>
      </c>
      <c r="G343">
        <f t="shared" si="17"/>
        <v>8.0518000000000391</v>
      </c>
    </row>
    <row r="344" spans="5:7" x14ac:dyDescent="0.3">
      <c r="E344">
        <v>318</v>
      </c>
      <c r="F344">
        <f t="shared" si="16"/>
        <v>8.0771999999999995</v>
      </c>
      <c r="G344">
        <f t="shared" si="17"/>
        <v>8.0772000000000386</v>
      </c>
    </row>
    <row r="345" spans="5:7" x14ac:dyDescent="0.3">
      <c r="E345">
        <v>319</v>
      </c>
      <c r="F345">
        <f t="shared" si="16"/>
        <v>8.1025999999999989</v>
      </c>
      <c r="G345">
        <f t="shared" si="17"/>
        <v>8.102600000000038</v>
      </c>
    </row>
    <row r="346" spans="5:7" x14ac:dyDescent="0.3">
      <c r="E346">
        <v>320</v>
      </c>
      <c r="F346">
        <f t="shared" si="16"/>
        <v>8.1280000000000001</v>
      </c>
      <c r="G346">
        <f t="shared" si="17"/>
        <v>8.1280000000000374</v>
      </c>
    </row>
    <row r="347" spans="5:7" x14ac:dyDescent="0.3">
      <c r="E347">
        <v>321</v>
      </c>
      <c r="F347">
        <f t="shared" si="16"/>
        <v>8.1533999999999995</v>
      </c>
      <c r="G347">
        <f t="shared" si="17"/>
        <v>8.1534000000000368</v>
      </c>
    </row>
    <row r="348" spans="5:7" x14ac:dyDescent="0.3">
      <c r="E348">
        <v>322</v>
      </c>
      <c r="F348">
        <f t="shared" si="16"/>
        <v>8.178799999999999</v>
      </c>
      <c r="G348">
        <f t="shared" si="17"/>
        <v>8.1788000000000363</v>
      </c>
    </row>
    <row r="349" spans="5:7" x14ac:dyDescent="0.3">
      <c r="E349">
        <v>323</v>
      </c>
      <c r="F349">
        <f t="shared" ref="F349:F412" si="18">E349*0.0254</f>
        <v>8.2042000000000002</v>
      </c>
      <c r="G349">
        <f t="shared" si="17"/>
        <v>8.2042000000000357</v>
      </c>
    </row>
    <row r="350" spans="5:7" x14ac:dyDescent="0.3">
      <c r="E350">
        <v>324</v>
      </c>
      <c r="F350">
        <f t="shared" si="18"/>
        <v>8.2295999999999996</v>
      </c>
      <c r="G350">
        <f t="shared" si="17"/>
        <v>8.2296000000000351</v>
      </c>
    </row>
    <row r="351" spans="5:7" x14ac:dyDescent="0.3">
      <c r="E351">
        <v>325</v>
      </c>
      <c r="F351">
        <f t="shared" si="18"/>
        <v>8.254999999999999</v>
      </c>
      <c r="G351">
        <f t="shared" si="17"/>
        <v>8.2550000000000345</v>
      </c>
    </row>
    <row r="352" spans="5:7" x14ac:dyDescent="0.3">
      <c r="E352">
        <v>326</v>
      </c>
      <c r="F352">
        <f t="shared" si="18"/>
        <v>8.2804000000000002</v>
      </c>
      <c r="G352">
        <f t="shared" si="17"/>
        <v>8.280400000000034</v>
      </c>
    </row>
    <row r="353" spans="5:7" x14ac:dyDescent="0.3">
      <c r="E353">
        <v>327</v>
      </c>
      <c r="F353">
        <f t="shared" si="18"/>
        <v>8.3057999999999996</v>
      </c>
      <c r="G353">
        <f t="shared" si="17"/>
        <v>8.3058000000000334</v>
      </c>
    </row>
    <row r="354" spans="5:7" x14ac:dyDescent="0.3">
      <c r="E354">
        <v>328</v>
      </c>
      <c r="F354">
        <f t="shared" si="18"/>
        <v>8.3311999999999991</v>
      </c>
      <c r="G354">
        <f t="shared" si="17"/>
        <v>8.3312000000000328</v>
      </c>
    </row>
    <row r="355" spans="5:7" x14ac:dyDescent="0.3">
      <c r="E355">
        <v>329</v>
      </c>
      <c r="F355">
        <f t="shared" si="18"/>
        <v>8.3566000000000003</v>
      </c>
      <c r="G355">
        <f t="shared" si="17"/>
        <v>8.3566000000000322</v>
      </c>
    </row>
    <row r="356" spans="5:7" x14ac:dyDescent="0.3">
      <c r="E356">
        <v>330</v>
      </c>
      <c r="F356">
        <f t="shared" si="18"/>
        <v>8.3819999999999997</v>
      </c>
      <c r="G356">
        <f t="shared" si="17"/>
        <v>8.3820000000000316</v>
      </c>
    </row>
    <row r="357" spans="5:7" x14ac:dyDescent="0.3">
      <c r="E357">
        <v>331</v>
      </c>
      <c r="F357">
        <f t="shared" si="18"/>
        <v>8.4073999999999991</v>
      </c>
      <c r="G357">
        <f t="shared" ref="G357:G420" si="19">G356+G$36/10</f>
        <v>8.4074000000000311</v>
      </c>
    </row>
    <row r="358" spans="5:7" x14ac:dyDescent="0.3">
      <c r="E358">
        <v>332</v>
      </c>
      <c r="F358">
        <f t="shared" si="18"/>
        <v>8.4328000000000003</v>
      </c>
      <c r="G358">
        <f t="shared" si="19"/>
        <v>8.4328000000000305</v>
      </c>
    </row>
    <row r="359" spans="5:7" x14ac:dyDescent="0.3">
      <c r="E359">
        <v>333</v>
      </c>
      <c r="F359">
        <f t="shared" si="18"/>
        <v>8.4581999999999997</v>
      </c>
      <c r="G359">
        <f t="shared" si="19"/>
        <v>8.4582000000000299</v>
      </c>
    </row>
    <row r="360" spans="5:7" x14ac:dyDescent="0.3">
      <c r="E360">
        <v>334</v>
      </c>
      <c r="F360">
        <f t="shared" si="18"/>
        <v>8.4835999999999991</v>
      </c>
      <c r="G360">
        <f t="shared" si="19"/>
        <v>8.4836000000000293</v>
      </c>
    </row>
    <row r="361" spans="5:7" x14ac:dyDescent="0.3">
      <c r="E361">
        <v>335</v>
      </c>
      <c r="F361">
        <f t="shared" si="18"/>
        <v>8.5090000000000003</v>
      </c>
      <c r="G361">
        <f t="shared" si="19"/>
        <v>8.5090000000000288</v>
      </c>
    </row>
    <row r="362" spans="5:7" x14ac:dyDescent="0.3">
      <c r="E362">
        <v>336</v>
      </c>
      <c r="F362">
        <f t="shared" si="18"/>
        <v>8.5343999999999998</v>
      </c>
      <c r="G362">
        <f t="shared" si="19"/>
        <v>8.5344000000000282</v>
      </c>
    </row>
    <row r="363" spans="5:7" x14ac:dyDescent="0.3">
      <c r="E363">
        <v>337</v>
      </c>
      <c r="F363">
        <f t="shared" si="18"/>
        <v>8.5597999999999992</v>
      </c>
      <c r="G363">
        <f t="shared" si="19"/>
        <v>8.5598000000000276</v>
      </c>
    </row>
    <row r="364" spans="5:7" x14ac:dyDescent="0.3">
      <c r="E364">
        <v>338</v>
      </c>
      <c r="F364">
        <f t="shared" si="18"/>
        <v>8.5852000000000004</v>
      </c>
      <c r="G364">
        <f t="shared" si="19"/>
        <v>8.585200000000027</v>
      </c>
    </row>
    <row r="365" spans="5:7" x14ac:dyDescent="0.3">
      <c r="E365">
        <v>339</v>
      </c>
      <c r="F365">
        <f t="shared" si="18"/>
        <v>8.6105999999999998</v>
      </c>
      <c r="G365">
        <f t="shared" si="19"/>
        <v>8.6106000000000265</v>
      </c>
    </row>
    <row r="366" spans="5:7" x14ac:dyDescent="0.3">
      <c r="E366">
        <v>340</v>
      </c>
      <c r="F366">
        <f t="shared" si="18"/>
        <v>8.6359999999999992</v>
      </c>
      <c r="G366">
        <f t="shared" si="19"/>
        <v>8.6360000000000259</v>
      </c>
    </row>
    <row r="367" spans="5:7" x14ac:dyDescent="0.3">
      <c r="E367">
        <v>341</v>
      </c>
      <c r="F367">
        <f t="shared" si="18"/>
        <v>8.6614000000000004</v>
      </c>
      <c r="G367">
        <f t="shared" si="19"/>
        <v>8.6614000000000253</v>
      </c>
    </row>
    <row r="368" spans="5:7" x14ac:dyDescent="0.3">
      <c r="E368">
        <v>342</v>
      </c>
      <c r="F368">
        <f t="shared" si="18"/>
        <v>8.6867999999999999</v>
      </c>
      <c r="G368">
        <f t="shared" si="19"/>
        <v>8.6868000000000247</v>
      </c>
    </row>
    <row r="369" spans="5:7" x14ac:dyDescent="0.3">
      <c r="E369">
        <v>343</v>
      </c>
      <c r="F369">
        <f t="shared" si="18"/>
        <v>8.7121999999999993</v>
      </c>
      <c r="G369">
        <f t="shared" si="19"/>
        <v>8.7122000000000241</v>
      </c>
    </row>
    <row r="370" spans="5:7" x14ac:dyDescent="0.3">
      <c r="E370">
        <v>344</v>
      </c>
      <c r="F370">
        <f t="shared" si="18"/>
        <v>8.7376000000000005</v>
      </c>
      <c r="G370">
        <f t="shared" si="19"/>
        <v>8.7376000000000236</v>
      </c>
    </row>
    <row r="371" spans="5:7" x14ac:dyDescent="0.3">
      <c r="E371">
        <v>345</v>
      </c>
      <c r="F371">
        <f t="shared" si="18"/>
        <v>8.7629999999999999</v>
      </c>
      <c r="G371">
        <f t="shared" si="19"/>
        <v>8.763000000000023</v>
      </c>
    </row>
    <row r="372" spans="5:7" x14ac:dyDescent="0.3">
      <c r="E372">
        <v>346</v>
      </c>
      <c r="F372">
        <f t="shared" si="18"/>
        <v>8.7883999999999993</v>
      </c>
      <c r="G372">
        <f t="shared" si="19"/>
        <v>8.7884000000000224</v>
      </c>
    </row>
    <row r="373" spans="5:7" x14ac:dyDescent="0.3">
      <c r="E373">
        <v>347</v>
      </c>
      <c r="F373">
        <f t="shared" si="18"/>
        <v>8.8138000000000005</v>
      </c>
      <c r="G373">
        <f t="shared" si="19"/>
        <v>8.8138000000000218</v>
      </c>
    </row>
    <row r="374" spans="5:7" x14ac:dyDescent="0.3">
      <c r="E374">
        <v>348</v>
      </c>
      <c r="F374">
        <f t="shared" si="18"/>
        <v>8.8391999999999999</v>
      </c>
      <c r="G374">
        <f t="shared" si="19"/>
        <v>8.8392000000000213</v>
      </c>
    </row>
    <row r="375" spans="5:7" x14ac:dyDescent="0.3">
      <c r="E375">
        <v>349</v>
      </c>
      <c r="F375">
        <f t="shared" si="18"/>
        <v>8.8645999999999994</v>
      </c>
      <c r="G375">
        <f t="shared" si="19"/>
        <v>8.8646000000000207</v>
      </c>
    </row>
    <row r="376" spans="5:7" x14ac:dyDescent="0.3">
      <c r="E376">
        <v>350</v>
      </c>
      <c r="F376">
        <f t="shared" si="18"/>
        <v>8.8899999999999988</v>
      </c>
      <c r="G376">
        <f t="shared" si="19"/>
        <v>8.8900000000000201</v>
      </c>
    </row>
    <row r="377" spans="5:7" x14ac:dyDescent="0.3">
      <c r="E377">
        <v>351</v>
      </c>
      <c r="F377">
        <f t="shared" si="18"/>
        <v>8.9154</v>
      </c>
      <c r="G377">
        <f t="shared" si="19"/>
        <v>8.9154000000000195</v>
      </c>
    </row>
    <row r="378" spans="5:7" x14ac:dyDescent="0.3">
      <c r="E378">
        <v>352</v>
      </c>
      <c r="F378">
        <f t="shared" si="18"/>
        <v>8.9407999999999994</v>
      </c>
      <c r="G378">
        <f t="shared" si="19"/>
        <v>8.940800000000019</v>
      </c>
    </row>
    <row r="379" spans="5:7" x14ac:dyDescent="0.3">
      <c r="E379">
        <v>353</v>
      </c>
      <c r="F379">
        <f t="shared" si="18"/>
        <v>8.9661999999999988</v>
      </c>
      <c r="G379">
        <f t="shared" si="19"/>
        <v>8.9662000000000184</v>
      </c>
    </row>
    <row r="380" spans="5:7" x14ac:dyDescent="0.3">
      <c r="E380">
        <v>354</v>
      </c>
      <c r="F380">
        <f t="shared" si="18"/>
        <v>8.9916</v>
      </c>
      <c r="G380">
        <f t="shared" si="19"/>
        <v>8.9916000000000178</v>
      </c>
    </row>
    <row r="381" spans="5:7" x14ac:dyDescent="0.3">
      <c r="E381">
        <v>355</v>
      </c>
      <c r="F381">
        <f t="shared" si="18"/>
        <v>9.0169999999999995</v>
      </c>
      <c r="G381">
        <f t="shared" si="19"/>
        <v>9.0170000000000172</v>
      </c>
    </row>
    <row r="382" spans="5:7" x14ac:dyDescent="0.3">
      <c r="E382">
        <v>356</v>
      </c>
      <c r="F382">
        <f t="shared" si="18"/>
        <v>9.0423999999999989</v>
      </c>
      <c r="G382">
        <f t="shared" si="19"/>
        <v>9.0424000000000166</v>
      </c>
    </row>
    <row r="383" spans="5:7" x14ac:dyDescent="0.3">
      <c r="E383">
        <v>357</v>
      </c>
      <c r="F383">
        <f t="shared" si="18"/>
        <v>9.0678000000000001</v>
      </c>
      <c r="G383">
        <f t="shared" si="19"/>
        <v>9.0678000000000161</v>
      </c>
    </row>
    <row r="384" spans="5:7" x14ac:dyDescent="0.3">
      <c r="E384">
        <v>358</v>
      </c>
      <c r="F384">
        <f t="shared" si="18"/>
        <v>9.0931999999999995</v>
      </c>
      <c r="G384">
        <f t="shared" si="19"/>
        <v>9.0932000000000155</v>
      </c>
    </row>
    <row r="385" spans="5:7" x14ac:dyDescent="0.3">
      <c r="E385">
        <v>359</v>
      </c>
      <c r="F385">
        <f t="shared" si="18"/>
        <v>9.1185999999999989</v>
      </c>
      <c r="G385">
        <f t="shared" si="19"/>
        <v>9.1186000000000149</v>
      </c>
    </row>
    <row r="386" spans="5:7" x14ac:dyDescent="0.3">
      <c r="E386">
        <v>360</v>
      </c>
      <c r="F386">
        <f t="shared" si="18"/>
        <v>9.1440000000000001</v>
      </c>
      <c r="G386">
        <f t="shared" si="19"/>
        <v>9.1440000000000143</v>
      </c>
    </row>
    <row r="387" spans="5:7" x14ac:dyDescent="0.3">
      <c r="E387">
        <v>361</v>
      </c>
      <c r="F387">
        <f t="shared" si="18"/>
        <v>9.1693999999999996</v>
      </c>
      <c r="G387">
        <f t="shared" si="19"/>
        <v>9.1694000000000138</v>
      </c>
    </row>
    <row r="388" spans="5:7" x14ac:dyDescent="0.3">
      <c r="E388">
        <v>362</v>
      </c>
      <c r="F388">
        <f t="shared" si="18"/>
        <v>9.194799999999999</v>
      </c>
      <c r="G388">
        <f t="shared" si="19"/>
        <v>9.1948000000000132</v>
      </c>
    </row>
    <row r="389" spans="5:7" x14ac:dyDescent="0.3">
      <c r="E389">
        <v>363</v>
      </c>
      <c r="F389">
        <f t="shared" si="18"/>
        <v>9.2202000000000002</v>
      </c>
      <c r="G389">
        <f t="shared" si="19"/>
        <v>9.2202000000000126</v>
      </c>
    </row>
    <row r="390" spans="5:7" x14ac:dyDescent="0.3">
      <c r="E390">
        <v>364</v>
      </c>
      <c r="F390">
        <f t="shared" si="18"/>
        <v>9.2455999999999996</v>
      </c>
      <c r="G390">
        <f t="shared" si="19"/>
        <v>9.245600000000012</v>
      </c>
    </row>
    <row r="391" spans="5:7" x14ac:dyDescent="0.3">
      <c r="E391">
        <v>365</v>
      </c>
      <c r="F391">
        <f t="shared" si="18"/>
        <v>9.270999999999999</v>
      </c>
      <c r="G391">
        <f t="shared" si="19"/>
        <v>9.2710000000000115</v>
      </c>
    </row>
    <row r="392" spans="5:7" x14ac:dyDescent="0.3">
      <c r="E392">
        <v>366</v>
      </c>
      <c r="F392">
        <f t="shared" si="18"/>
        <v>9.2964000000000002</v>
      </c>
      <c r="G392">
        <f t="shared" si="19"/>
        <v>9.2964000000000109</v>
      </c>
    </row>
    <row r="393" spans="5:7" x14ac:dyDescent="0.3">
      <c r="E393">
        <v>367</v>
      </c>
      <c r="F393">
        <f t="shared" si="18"/>
        <v>9.3217999999999996</v>
      </c>
      <c r="G393">
        <f t="shared" si="19"/>
        <v>9.3218000000000103</v>
      </c>
    </row>
    <row r="394" spans="5:7" x14ac:dyDescent="0.3">
      <c r="E394">
        <v>368</v>
      </c>
      <c r="F394">
        <f t="shared" si="18"/>
        <v>9.3471999999999991</v>
      </c>
      <c r="G394">
        <f t="shared" si="19"/>
        <v>9.3472000000000097</v>
      </c>
    </row>
    <row r="395" spans="5:7" x14ac:dyDescent="0.3">
      <c r="E395">
        <v>369</v>
      </c>
      <c r="F395">
        <f t="shared" si="18"/>
        <v>9.3726000000000003</v>
      </c>
      <c r="G395">
        <f t="shared" si="19"/>
        <v>9.3726000000000091</v>
      </c>
    </row>
    <row r="396" spans="5:7" x14ac:dyDescent="0.3">
      <c r="E396">
        <v>370</v>
      </c>
      <c r="F396">
        <f t="shared" si="18"/>
        <v>9.3979999999999997</v>
      </c>
      <c r="G396">
        <f t="shared" si="19"/>
        <v>9.3980000000000086</v>
      </c>
    </row>
    <row r="397" spans="5:7" x14ac:dyDescent="0.3">
      <c r="E397">
        <v>371</v>
      </c>
      <c r="F397">
        <f t="shared" si="18"/>
        <v>9.4233999999999991</v>
      </c>
      <c r="G397">
        <f t="shared" si="19"/>
        <v>9.423400000000008</v>
      </c>
    </row>
    <row r="398" spans="5:7" x14ac:dyDescent="0.3">
      <c r="E398">
        <v>372</v>
      </c>
      <c r="F398">
        <f t="shared" si="18"/>
        <v>9.4488000000000003</v>
      </c>
      <c r="G398">
        <f t="shared" si="19"/>
        <v>9.4488000000000074</v>
      </c>
    </row>
    <row r="399" spans="5:7" x14ac:dyDescent="0.3">
      <c r="E399">
        <v>373</v>
      </c>
      <c r="F399">
        <f t="shared" si="18"/>
        <v>9.4741999999999997</v>
      </c>
      <c r="G399">
        <f t="shared" si="19"/>
        <v>9.4742000000000068</v>
      </c>
    </row>
    <row r="400" spans="5:7" x14ac:dyDescent="0.3">
      <c r="E400">
        <v>374</v>
      </c>
      <c r="F400">
        <f t="shared" si="18"/>
        <v>9.4995999999999992</v>
      </c>
      <c r="G400">
        <f t="shared" si="19"/>
        <v>9.4996000000000063</v>
      </c>
    </row>
    <row r="401" spans="5:7" x14ac:dyDescent="0.3">
      <c r="E401">
        <v>375</v>
      </c>
      <c r="F401">
        <f t="shared" si="18"/>
        <v>9.5250000000000004</v>
      </c>
      <c r="G401">
        <f t="shared" si="19"/>
        <v>9.5250000000000057</v>
      </c>
    </row>
    <row r="402" spans="5:7" x14ac:dyDescent="0.3">
      <c r="E402">
        <v>376</v>
      </c>
      <c r="F402">
        <f t="shared" si="18"/>
        <v>9.5503999999999998</v>
      </c>
      <c r="G402">
        <f t="shared" si="19"/>
        <v>9.5504000000000051</v>
      </c>
    </row>
    <row r="403" spans="5:7" x14ac:dyDescent="0.3">
      <c r="E403">
        <v>377</v>
      </c>
      <c r="F403">
        <f t="shared" si="18"/>
        <v>9.5757999999999992</v>
      </c>
      <c r="G403">
        <f t="shared" si="19"/>
        <v>9.5758000000000045</v>
      </c>
    </row>
    <row r="404" spans="5:7" x14ac:dyDescent="0.3">
      <c r="E404">
        <v>378</v>
      </c>
      <c r="F404">
        <f t="shared" si="18"/>
        <v>9.6012000000000004</v>
      </c>
      <c r="G404">
        <f t="shared" si="19"/>
        <v>9.601200000000004</v>
      </c>
    </row>
    <row r="405" spans="5:7" x14ac:dyDescent="0.3">
      <c r="E405">
        <v>379</v>
      </c>
      <c r="F405">
        <f t="shared" si="18"/>
        <v>9.6265999999999998</v>
      </c>
      <c r="G405">
        <f t="shared" si="19"/>
        <v>9.6266000000000034</v>
      </c>
    </row>
    <row r="406" spans="5:7" x14ac:dyDescent="0.3">
      <c r="E406">
        <v>380</v>
      </c>
      <c r="F406">
        <f t="shared" si="18"/>
        <v>9.6519999999999992</v>
      </c>
      <c r="G406">
        <f t="shared" si="19"/>
        <v>9.6520000000000028</v>
      </c>
    </row>
    <row r="407" spans="5:7" x14ac:dyDescent="0.3">
      <c r="E407">
        <v>381</v>
      </c>
      <c r="F407">
        <f t="shared" si="18"/>
        <v>9.6774000000000004</v>
      </c>
      <c r="G407">
        <f t="shared" si="19"/>
        <v>9.6774000000000022</v>
      </c>
    </row>
    <row r="408" spans="5:7" x14ac:dyDescent="0.3">
      <c r="E408">
        <v>382</v>
      </c>
      <c r="F408">
        <f t="shared" si="18"/>
        <v>9.7027999999999999</v>
      </c>
      <c r="G408">
        <f t="shared" si="19"/>
        <v>9.7028000000000016</v>
      </c>
    </row>
    <row r="409" spans="5:7" x14ac:dyDescent="0.3">
      <c r="E409">
        <v>383</v>
      </c>
      <c r="F409">
        <f t="shared" si="18"/>
        <v>9.7281999999999993</v>
      </c>
      <c r="G409">
        <f t="shared" si="19"/>
        <v>9.7282000000000011</v>
      </c>
    </row>
    <row r="410" spans="5:7" x14ac:dyDescent="0.3">
      <c r="E410">
        <v>384</v>
      </c>
      <c r="F410">
        <f t="shared" si="18"/>
        <v>9.7535999999999987</v>
      </c>
      <c r="G410">
        <f t="shared" si="19"/>
        <v>9.7536000000000005</v>
      </c>
    </row>
    <row r="411" spans="5:7" x14ac:dyDescent="0.3">
      <c r="E411">
        <v>385</v>
      </c>
      <c r="F411">
        <f t="shared" si="18"/>
        <v>9.7789999999999999</v>
      </c>
      <c r="G411">
        <f t="shared" si="19"/>
        <v>9.7789999999999999</v>
      </c>
    </row>
    <row r="412" spans="5:7" x14ac:dyDescent="0.3">
      <c r="E412">
        <v>386</v>
      </c>
      <c r="F412">
        <f t="shared" si="18"/>
        <v>9.8043999999999993</v>
      </c>
      <c r="G412">
        <f t="shared" si="19"/>
        <v>9.8043999999999993</v>
      </c>
    </row>
    <row r="413" spans="5:7" x14ac:dyDescent="0.3">
      <c r="E413">
        <v>387</v>
      </c>
      <c r="F413">
        <f t="shared" ref="F413:F476" si="20">E413*0.0254</f>
        <v>9.8297999999999988</v>
      </c>
      <c r="G413">
        <f t="shared" si="19"/>
        <v>9.8297999999999988</v>
      </c>
    </row>
    <row r="414" spans="5:7" x14ac:dyDescent="0.3">
      <c r="E414">
        <v>388</v>
      </c>
      <c r="F414">
        <f t="shared" si="20"/>
        <v>9.8552</v>
      </c>
      <c r="G414">
        <f t="shared" si="19"/>
        <v>9.8551999999999982</v>
      </c>
    </row>
    <row r="415" spans="5:7" x14ac:dyDescent="0.3">
      <c r="E415">
        <v>389</v>
      </c>
      <c r="F415">
        <f t="shared" si="20"/>
        <v>9.8805999999999994</v>
      </c>
      <c r="G415">
        <f t="shared" si="19"/>
        <v>9.8805999999999976</v>
      </c>
    </row>
    <row r="416" spans="5:7" x14ac:dyDescent="0.3">
      <c r="E416">
        <v>390</v>
      </c>
      <c r="F416">
        <f t="shared" si="20"/>
        <v>9.9059999999999988</v>
      </c>
      <c r="G416">
        <f t="shared" si="19"/>
        <v>9.905999999999997</v>
      </c>
    </row>
    <row r="417" spans="5:7" x14ac:dyDescent="0.3">
      <c r="E417">
        <v>391</v>
      </c>
      <c r="F417">
        <f t="shared" si="20"/>
        <v>9.9314</v>
      </c>
      <c r="G417">
        <f t="shared" si="19"/>
        <v>9.9313999999999965</v>
      </c>
    </row>
    <row r="418" spans="5:7" x14ac:dyDescent="0.3">
      <c r="E418">
        <v>392</v>
      </c>
      <c r="F418">
        <f t="shared" si="20"/>
        <v>9.9567999999999994</v>
      </c>
      <c r="G418">
        <f t="shared" si="19"/>
        <v>9.9567999999999959</v>
      </c>
    </row>
    <row r="419" spans="5:7" x14ac:dyDescent="0.3">
      <c r="E419">
        <v>393</v>
      </c>
      <c r="F419">
        <f t="shared" si="20"/>
        <v>9.9821999999999989</v>
      </c>
      <c r="G419">
        <f t="shared" si="19"/>
        <v>9.9821999999999953</v>
      </c>
    </row>
    <row r="420" spans="5:7" x14ac:dyDescent="0.3">
      <c r="E420">
        <v>394</v>
      </c>
      <c r="F420">
        <f t="shared" si="20"/>
        <v>10.0076</v>
      </c>
      <c r="G420">
        <f t="shared" si="19"/>
        <v>10.007599999999995</v>
      </c>
    </row>
    <row r="421" spans="5:7" x14ac:dyDescent="0.3">
      <c r="E421">
        <v>395</v>
      </c>
      <c r="F421">
        <f t="shared" si="20"/>
        <v>10.032999999999999</v>
      </c>
      <c r="G421">
        <f t="shared" ref="G421:G463" si="21">G420+G$36/10</f>
        <v>10.032999999999994</v>
      </c>
    </row>
    <row r="422" spans="5:7" x14ac:dyDescent="0.3">
      <c r="E422">
        <v>396</v>
      </c>
      <c r="F422">
        <f t="shared" si="20"/>
        <v>10.058399999999999</v>
      </c>
      <c r="G422">
        <f t="shared" si="21"/>
        <v>10.058399999999994</v>
      </c>
    </row>
    <row r="423" spans="5:7" x14ac:dyDescent="0.3">
      <c r="E423">
        <v>397</v>
      </c>
      <c r="F423">
        <f t="shared" si="20"/>
        <v>10.0838</v>
      </c>
      <c r="G423">
        <f t="shared" si="21"/>
        <v>10.083799999999993</v>
      </c>
    </row>
    <row r="424" spans="5:7" x14ac:dyDescent="0.3">
      <c r="E424">
        <v>398</v>
      </c>
      <c r="F424">
        <f t="shared" si="20"/>
        <v>10.1092</v>
      </c>
      <c r="G424">
        <f t="shared" si="21"/>
        <v>10.109199999999992</v>
      </c>
    </row>
    <row r="425" spans="5:7" x14ac:dyDescent="0.3">
      <c r="E425">
        <v>399</v>
      </c>
      <c r="F425">
        <f t="shared" si="20"/>
        <v>10.134599999999999</v>
      </c>
      <c r="G425">
        <f t="shared" si="21"/>
        <v>10.134599999999992</v>
      </c>
    </row>
    <row r="426" spans="5:7" x14ac:dyDescent="0.3">
      <c r="E426">
        <v>400</v>
      </c>
      <c r="F426">
        <f t="shared" si="20"/>
        <v>10.16</v>
      </c>
      <c r="G426">
        <f t="shared" si="21"/>
        <v>10.159999999999991</v>
      </c>
    </row>
    <row r="427" spans="5:7" x14ac:dyDescent="0.3">
      <c r="E427">
        <v>401</v>
      </c>
      <c r="F427">
        <f t="shared" si="20"/>
        <v>10.1854</v>
      </c>
      <c r="G427">
        <f t="shared" si="21"/>
        <v>10.185399999999991</v>
      </c>
    </row>
    <row r="428" spans="5:7" x14ac:dyDescent="0.3">
      <c r="E428">
        <v>402</v>
      </c>
      <c r="F428">
        <f t="shared" si="20"/>
        <v>10.210799999999999</v>
      </c>
      <c r="G428">
        <f t="shared" si="21"/>
        <v>10.21079999999999</v>
      </c>
    </row>
    <row r="429" spans="5:7" x14ac:dyDescent="0.3">
      <c r="E429">
        <v>403</v>
      </c>
      <c r="F429">
        <f t="shared" si="20"/>
        <v>10.2362</v>
      </c>
      <c r="G429">
        <f t="shared" si="21"/>
        <v>10.23619999999999</v>
      </c>
    </row>
    <row r="430" spans="5:7" x14ac:dyDescent="0.3">
      <c r="E430">
        <v>404</v>
      </c>
      <c r="F430">
        <f t="shared" si="20"/>
        <v>10.2616</v>
      </c>
      <c r="G430">
        <f t="shared" si="21"/>
        <v>10.261599999999989</v>
      </c>
    </row>
    <row r="431" spans="5:7" x14ac:dyDescent="0.3">
      <c r="E431">
        <v>405</v>
      </c>
      <c r="F431">
        <f t="shared" si="20"/>
        <v>10.286999999999999</v>
      </c>
      <c r="G431">
        <f t="shared" si="21"/>
        <v>10.286999999999988</v>
      </c>
    </row>
    <row r="432" spans="5:7" x14ac:dyDescent="0.3">
      <c r="E432">
        <v>406</v>
      </c>
      <c r="F432">
        <f t="shared" si="20"/>
        <v>10.3124</v>
      </c>
      <c r="G432">
        <f t="shared" si="21"/>
        <v>10.312399999999988</v>
      </c>
    </row>
    <row r="433" spans="5:7" x14ac:dyDescent="0.3">
      <c r="E433">
        <v>407</v>
      </c>
      <c r="F433">
        <f t="shared" si="20"/>
        <v>10.3378</v>
      </c>
      <c r="G433">
        <f t="shared" si="21"/>
        <v>10.337799999999987</v>
      </c>
    </row>
    <row r="434" spans="5:7" x14ac:dyDescent="0.3">
      <c r="E434">
        <v>408</v>
      </c>
      <c r="F434">
        <f t="shared" si="20"/>
        <v>10.363199999999999</v>
      </c>
      <c r="G434">
        <f t="shared" si="21"/>
        <v>10.363199999999987</v>
      </c>
    </row>
    <row r="435" spans="5:7" x14ac:dyDescent="0.3">
      <c r="E435">
        <v>409</v>
      </c>
      <c r="F435">
        <f t="shared" si="20"/>
        <v>10.3886</v>
      </c>
      <c r="G435">
        <f t="shared" si="21"/>
        <v>10.388599999999986</v>
      </c>
    </row>
    <row r="436" spans="5:7" x14ac:dyDescent="0.3">
      <c r="E436">
        <v>410</v>
      </c>
      <c r="F436">
        <f t="shared" si="20"/>
        <v>10.414</v>
      </c>
      <c r="G436">
        <f t="shared" si="21"/>
        <v>10.413999999999985</v>
      </c>
    </row>
    <row r="437" spans="5:7" x14ac:dyDescent="0.3">
      <c r="E437">
        <v>411</v>
      </c>
      <c r="F437">
        <f t="shared" si="20"/>
        <v>10.439399999999999</v>
      </c>
      <c r="G437">
        <f t="shared" si="21"/>
        <v>10.439399999999985</v>
      </c>
    </row>
    <row r="438" spans="5:7" x14ac:dyDescent="0.3">
      <c r="E438">
        <v>412</v>
      </c>
      <c r="F438">
        <f t="shared" si="20"/>
        <v>10.4648</v>
      </c>
      <c r="G438">
        <f t="shared" si="21"/>
        <v>10.464799999999984</v>
      </c>
    </row>
    <row r="439" spans="5:7" x14ac:dyDescent="0.3">
      <c r="E439">
        <v>413</v>
      </c>
      <c r="F439">
        <f t="shared" si="20"/>
        <v>10.4902</v>
      </c>
      <c r="G439">
        <f t="shared" si="21"/>
        <v>10.490199999999984</v>
      </c>
    </row>
    <row r="440" spans="5:7" x14ac:dyDescent="0.3">
      <c r="E440">
        <v>414</v>
      </c>
      <c r="F440">
        <f t="shared" si="20"/>
        <v>10.515599999999999</v>
      </c>
      <c r="G440">
        <f t="shared" si="21"/>
        <v>10.515599999999983</v>
      </c>
    </row>
    <row r="441" spans="5:7" x14ac:dyDescent="0.3">
      <c r="E441">
        <v>415</v>
      </c>
      <c r="F441">
        <f t="shared" si="20"/>
        <v>10.541</v>
      </c>
      <c r="G441">
        <f t="shared" si="21"/>
        <v>10.540999999999983</v>
      </c>
    </row>
    <row r="442" spans="5:7" x14ac:dyDescent="0.3">
      <c r="E442">
        <v>416</v>
      </c>
      <c r="F442">
        <f t="shared" si="20"/>
        <v>10.5664</v>
      </c>
      <c r="G442">
        <f t="shared" si="21"/>
        <v>10.566399999999982</v>
      </c>
    </row>
    <row r="443" spans="5:7" x14ac:dyDescent="0.3">
      <c r="E443">
        <v>417</v>
      </c>
      <c r="F443">
        <f t="shared" si="20"/>
        <v>10.591799999999999</v>
      </c>
      <c r="G443">
        <f t="shared" si="21"/>
        <v>10.591799999999981</v>
      </c>
    </row>
    <row r="444" spans="5:7" x14ac:dyDescent="0.3">
      <c r="E444">
        <v>418</v>
      </c>
      <c r="F444">
        <f t="shared" si="20"/>
        <v>10.6172</v>
      </c>
      <c r="G444">
        <f t="shared" si="21"/>
        <v>10.617199999999981</v>
      </c>
    </row>
    <row r="445" spans="5:7" x14ac:dyDescent="0.3">
      <c r="E445">
        <v>419</v>
      </c>
      <c r="F445">
        <f t="shared" si="20"/>
        <v>10.6426</v>
      </c>
      <c r="G445">
        <f t="shared" si="21"/>
        <v>10.64259999999998</v>
      </c>
    </row>
    <row r="446" spans="5:7" x14ac:dyDescent="0.3">
      <c r="E446">
        <v>420</v>
      </c>
      <c r="F446">
        <f t="shared" si="20"/>
        <v>10.667999999999999</v>
      </c>
      <c r="G446">
        <f t="shared" si="21"/>
        <v>10.66799999999998</v>
      </c>
    </row>
    <row r="447" spans="5:7" x14ac:dyDescent="0.3">
      <c r="E447">
        <v>421</v>
      </c>
      <c r="F447">
        <f t="shared" si="20"/>
        <v>10.693399999999999</v>
      </c>
      <c r="G447">
        <f t="shared" si="21"/>
        <v>10.693399999999979</v>
      </c>
    </row>
    <row r="448" spans="5:7" x14ac:dyDescent="0.3">
      <c r="E448">
        <v>422</v>
      </c>
      <c r="F448">
        <f t="shared" si="20"/>
        <v>10.7188</v>
      </c>
      <c r="G448">
        <f t="shared" si="21"/>
        <v>10.718799999999979</v>
      </c>
    </row>
    <row r="449" spans="5:7" x14ac:dyDescent="0.3">
      <c r="E449">
        <v>423</v>
      </c>
      <c r="F449">
        <f t="shared" si="20"/>
        <v>10.744199999999999</v>
      </c>
      <c r="G449">
        <f t="shared" si="21"/>
        <v>10.744199999999978</v>
      </c>
    </row>
    <row r="450" spans="5:7" x14ac:dyDescent="0.3">
      <c r="E450">
        <v>424</v>
      </c>
      <c r="F450">
        <f t="shared" si="20"/>
        <v>10.769599999999999</v>
      </c>
      <c r="G450">
        <f t="shared" si="21"/>
        <v>10.769599999999977</v>
      </c>
    </row>
    <row r="451" spans="5:7" x14ac:dyDescent="0.3">
      <c r="E451">
        <v>425</v>
      </c>
      <c r="F451">
        <f t="shared" si="20"/>
        <v>10.795</v>
      </c>
      <c r="G451">
        <f t="shared" si="21"/>
        <v>10.794999999999977</v>
      </c>
    </row>
    <row r="452" spans="5:7" x14ac:dyDescent="0.3">
      <c r="E452">
        <v>426</v>
      </c>
      <c r="F452">
        <f t="shared" si="20"/>
        <v>10.820399999999999</v>
      </c>
      <c r="G452">
        <f t="shared" si="21"/>
        <v>10.820399999999976</v>
      </c>
    </row>
    <row r="453" spans="5:7" x14ac:dyDescent="0.3">
      <c r="E453">
        <v>427</v>
      </c>
      <c r="F453">
        <f t="shared" si="20"/>
        <v>10.845799999999999</v>
      </c>
      <c r="G453">
        <f t="shared" si="21"/>
        <v>10.845799999999976</v>
      </c>
    </row>
    <row r="454" spans="5:7" x14ac:dyDescent="0.3">
      <c r="E454">
        <v>428</v>
      </c>
      <c r="F454">
        <f t="shared" si="20"/>
        <v>10.8712</v>
      </c>
      <c r="G454">
        <f t="shared" si="21"/>
        <v>10.871199999999975</v>
      </c>
    </row>
    <row r="455" spans="5:7" x14ac:dyDescent="0.3">
      <c r="E455">
        <v>429</v>
      </c>
      <c r="F455">
        <f t="shared" si="20"/>
        <v>10.896599999999999</v>
      </c>
      <c r="G455">
        <f t="shared" si="21"/>
        <v>10.896599999999975</v>
      </c>
    </row>
    <row r="456" spans="5:7" x14ac:dyDescent="0.3">
      <c r="E456">
        <v>430</v>
      </c>
      <c r="F456">
        <f t="shared" si="20"/>
        <v>10.921999999999999</v>
      </c>
      <c r="G456">
        <f t="shared" si="21"/>
        <v>10.921999999999974</v>
      </c>
    </row>
    <row r="457" spans="5:7" x14ac:dyDescent="0.3">
      <c r="E457">
        <v>431</v>
      </c>
      <c r="F457">
        <f t="shared" si="20"/>
        <v>10.9474</v>
      </c>
      <c r="G457">
        <f t="shared" si="21"/>
        <v>10.947399999999973</v>
      </c>
    </row>
    <row r="458" spans="5:7" x14ac:dyDescent="0.3">
      <c r="E458">
        <v>432</v>
      </c>
      <c r="F458">
        <f t="shared" si="20"/>
        <v>10.972799999999999</v>
      </c>
      <c r="G458">
        <f t="shared" si="21"/>
        <v>10.972799999999973</v>
      </c>
    </row>
    <row r="459" spans="5:7" x14ac:dyDescent="0.3">
      <c r="E459">
        <v>433</v>
      </c>
      <c r="F459">
        <f t="shared" si="20"/>
        <v>10.998199999999999</v>
      </c>
      <c r="G459">
        <f t="shared" si="21"/>
        <v>10.998199999999972</v>
      </c>
    </row>
    <row r="460" spans="5:7" x14ac:dyDescent="0.3">
      <c r="E460">
        <v>434</v>
      </c>
      <c r="F460">
        <f t="shared" si="20"/>
        <v>11.0236</v>
      </c>
      <c r="G460">
        <f t="shared" si="21"/>
        <v>11.023599999999972</v>
      </c>
    </row>
    <row r="461" spans="5:7" x14ac:dyDescent="0.3">
      <c r="E461">
        <v>435</v>
      </c>
      <c r="F461">
        <f t="shared" si="20"/>
        <v>11.048999999999999</v>
      </c>
      <c r="G461">
        <f t="shared" si="21"/>
        <v>11.048999999999971</v>
      </c>
    </row>
    <row r="462" spans="5:7" x14ac:dyDescent="0.3">
      <c r="E462">
        <v>436</v>
      </c>
      <c r="F462">
        <f t="shared" si="20"/>
        <v>11.074399999999999</v>
      </c>
      <c r="G462">
        <f t="shared" si="21"/>
        <v>11.07439999999997</v>
      </c>
    </row>
    <row r="463" spans="5:7" x14ac:dyDescent="0.3">
      <c r="E463">
        <v>437</v>
      </c>
      <c r="F463">
        <f t="shared" si="20"/>
        <v>11.0998</v>
      </c>
      <c r="G463">
        <f t="shared" si="21"/>
        <v>11.09979999999997</v>
      </c>
    </row>
    <row r="464" spans="5:7" x14ac:dyDescent="0.3">
      <c r="E464">
        <v>438</v>
      </c>
      <c r="F464">
        <f t="shared" si="20"/>
        <v>11.1252</v>
      </c>
      <c r="G464">
        <f>G463+G$36/10</f>
        <v>11.125199999999969</v>
      </c>
    </row>
    <row r="465" spans="5:7" x14ac:dyDescent="0.3">
      <c r="E465">
        <v>439</v>
      </c>
      <c r="F465">
        <f t="shared" si="20"/>
        <v>11.150599999999999</v>
      </c>
      <c r="G465">
        <f>G464+G$36/10</f>
        <v>11.150599999999969</v>
      </c>
    </row>
    <row r="466" spans="5:7" x14ac:dyDescent="0.3">
      <c r="E466">
        <v>440</v>
      </c>
      <c r="F466">
        <f t="shared" si="20"/>
        <v>11.176</v>
      </c>
      <c r="G466">
        <f>G465+G$36/10</f>
        <v>11.175999999999968</v>
      </c>
    </row>
    <row r="467" spans="5:7" x14ac:dyDescent="0.3">
      <c r="E467">
        <v>441</v>
      </c>
      <c r="F467">
        <f t="shared" si="20"/>
        <v>11.2014</v>
      </c>
    </row>
    <row r="468" spans="5:7" x14ac:dyDescent="0.3">
      <c r="E468">
        <v>442</v>
      </c>
      <c r="F468">
        <f t="shared" si="20"/>
        <v>11.226799999999999</v>
      </c>
    </row>
    <row r="469" spans="5:7" x14ac:dyDescent="0.3">
      <c r="E469">
        <v>443</v>
      </c>
      <c r="F469">
        <f t="shared" si="20"/>
        <v>11.2522</v>
      </c>
    </row>
    <row r="470" spans="5:7" x14ac:dyDescent="0.3">
      <c r="E470">
        <v>444</v>
      </c>
      <c r="F470">
        <f t="shared" si="20"/>
        <v>11.2776</v>
      </c>
    </row>
    <row r="471" spans="5:7" x14ac:dyDescent="0.3">
      <c r="E471">
        <v>445</v>
      </c>
      <c r="F471">
        <f t="shared" si="20"/>
        <v>11.302999999999999</v>
      </c>
    </row>
    <row r="472" spans="5:7" x14ac:dyDescent="0.3">
      <c r="E472">
        <v>446</v>
      </c>
      <c r="F472">
        <f t="shared" si="20"/>
        <v>11.3284</v>
      </c>
    </row>
    <row r="473" spans="5:7" x14ac:dyDescent="0.3">
      <c r="E473">
        <v>447</v>
      </c>
      <c r="F473">
        <f t="shared" si="20"/>
        <v>11.3538</v>
      </c>
    </row>
    <row r="474" spans="5:7" x14ac:dyDescent="0.3">
      <c r="E474">
        <v>448</v>
      </c>
      <c r="F474">
        <f t="shared" si="20"/>
        <v>11.379199999999999</v>
      </c>
    </row>
    <row r="475" spans="5:7" x14ac:dyDescent="0.3">
      <c r="E475">
        <v>449</v>
      </c>
      <c r="F475">
        <f t="shared" si="20"/>
        <v>11.4046</v>
      </c>
    </row>
    <row r="476" spans="5:7" x14ac:dyDescent="0.3">
      <c r="E476">
        <v>450</v>
      </c>
      <c r="F476">
        <f t="shared" si="20"/>
        <v>11.43</v>
      </c>
    </row>
    <row r="477" spans="5:7" x14ac:dyDescent="0.3">
      <c r="E477">
        <v>451</v>
      </c>
      <c r="F477">
        <f t="shared" ref="F477:F526" si="22">E477*0.0254</f>
        <v>11.455399999999999</v>
      </c>
    </row>
    <row r="478" spans="5:7" x14ac:dyDescent="0.3">
      <c r="E478">
        <v>452</v>
      </c>
      <c r="F478">
        <f t="shared" si="22"/>
        <v>11.4808</v>
      </c>
    </row>
    <row r="479" spans="5:7" x14ac:dyDescent="0.3">
      <c r="E479">
        <v>453</v>
      </c>
      <c r="F479">
        <f t="shared" si="22"/>
        <v>11.5062</v>
      </c>
    </row>
    <row r="480" spans="5:7" x14ac:dyDescent="0.3">
      <c r="E480">
        <v>454</v>
      </c>
      <c r="F480">
        <f t="shared" si="22"/>
        <v>11.531599999999999</v>
      </c>
    </row>
    <row r="481" spans="5:6" x14ac:dyDescent="0.3">
      <c r="E481">
        <v>455</v>
      </c>
      <c r="F481">
        <f t="shared" si="22"/>
        <v>11.557</v>
      </c>
    </row>
    <row r="482" spans="5:6" x14ac:dyDescent="0.3">
      <c r="E482">
        <v>456</v>
      </c>
      <c r="F482">
        <f t="shared" si="22"/>
        <v>11.5824</v>
      </c>
    </row>
    <row r="483" spans="5:6" x14ac:dyDescent="0.3">
      <c r="E483">
        <v>457</v>
      </c>
      <c r="F483">
        <f t="shared" si="22"/>
        <v>11.607799999999999</v>
      </c>
    </row>
    <row r="484" spans="5:6" x14ac:dyDescent="0.3">
      <c r="E484">
        <v>458</v>
      </c>
      <c r="F484">
        <f t="shared" si="22"/>
        <v>11.633199999999999</v>
      </c>
    </row>
    <row r="485" spans="5:6" x14ac:dyDescent="0.3">
      <c r="E485">
        <v>459</v>
      </c>
      <c r="F485">
        <f t="shared" si="22"/>
        <v>11.6586</v>
      </c>
    </row>
    <row r="486" spans="5:6" x14ac:dyDescent="0.3">
      <c r="E486">
        <v>460</v>
      </c>
      <c r="F486">
        <f t="shared" si="22"/>
        <v>11.683999999999999</v>
      </c>
    </row>
    <row r="487" spans="5:6" x14ac:dyDescent="0.3">
      <c r="E487">
        <v>461</v>
      </c>
      <c r="F487">
        <f t="shared" si="22"/>
        <v>11.709399999999999</v>
      </c>
    </row>
    <row r="488" spans="5:6" x14ac:dyDescent="0.3">
      <c r="E488">
        <v>462</v>
      </c>
      <c r="F488">
        <f t="shared" si="22"/>
        <v>11.7348</v>
      </c>
    </row>
    <row r="489" spans="5:6" x14ac:dyDescent="0.3">
      <c r="E489">
        <v>463</v>
      </c>
      <c r="F489">
        <f t="shared" si="22"/>
        <v>11.760199999999999</v>
      </c>
    </row>
    <row r="490" spans="5:6" x14ac:dyDescent="0.3">
      <c r="E490">
        <v>464</v>
      </c>
      <c r="F490">
        <f t="shared" si="22"/>
        <v>11.785599999999999</v>
      </c>
    </row>
    <row r="491" spans="5:6" x14ac:dyDescent="0.3">
      <c r="E491">
        <v>465</v>
      </c>
      <c r="F491">
        <f t="shared" si="22"/>
        <v>11.811</v>
      </c>
    </row>
    <row r="492" spans="5:6" x14ac:dyDescent="0.3">
      <c r="E492">
        <v>466</v>
      </c>
      <c r="F492">
        <f t="shared" si="22"/>
        <v>11.836399999999999</v>
      </c>
    </row>
    <row r="493" spans="5:6" x14ac:dyDescent="0.3">
      <c r="E493">
        <v>467</v>
      </c>
      <c r="F493">
        <f t="shared" si="22"/>
        <v>11.861799999999999</v>
      </c>
    </row>
    <row r="494" spans="5:6" x14ac:dyDescent="0.3">
      <c r="E494">
        <v>468</v>
      </c>
      <c r="F494">
        <f t="shared" si="22"/>
        <v>11.8872</v>
      </c>
    </row>
    <row r="495" spans="5:6" x14ac:dyDescent="0.3">
      <c r="E495">
        <v>469</v>
      </c>
      <c r="F495">
        <f t="shared" si="22"/>
        <v>11.912599999999999</v>
      </c>
    </row>
    <row r="496" spans="5:6" x14ac:dyDescent="0.3">
      <c r="E496">
        <v>470</v>
      </c>
      <c r="F496">
        <f t="shared" si="22"/>
        <v>11.937999999999999</v>
      </c>
    </row>
    <row r="497" spans="5:6" x14ac:dyDescent="0.3">
      <c r="E497">
        <v>471</v>
      </c>
      <c r="F497">
        <f t="shared" si="22"/>
        <v>11.9634</v>
      </c>
    </row>
    <row r="498" spans="5:6" x14ac:dyDescent="0.3">
      <c r="E498">
        <v>472</v>
      </c>
      <c r="F498">
        <f t="shared" si="22"/>
        <v>11.988799999999999</v>
      </c>
    </row>
    <row r="499" spans="5:6" x14ac:dyDescent="0.3">
      <c r="E499">
        <v>473</v>
      </c>
      <c r="F499">
        <f t="shared" si="22"/>
        <v>12.014199999999999</v>
      </c>
    </row>
    <row r="500" spans="5:6" x14ac:dyDescent="0.3">
      <c r="E500">
        <v>474</v>
      </c>
      <c r="F500">
        <f t="shared" si="22"/>
        <v>12.0396</v>
      </c>
    </row>
    <row r="501" spans="5:6" x14ac:dyDescent="0.3">
      <c r="E501">
        <v>475</v>
      </c>
      <c r="F501">
        <f t="shared" si="22"/>
        <v>12.065</v>
      </c>
    </row>
    <row r="502" spans="5:6" x14ac:dyDescent="0.3">
      <c r="E502">
        <v>476</v>
      </c>
      <c r="F502">
        <f t="shared" si="22"/>
        <v>12.090399999999999</v>
      </c>
    </row>
    <row r="503" spans="5:6" x14ac:dyDescent="0.3">
      <c r="E503">
        <v>477</v>
      </c>
      <c r="F503">
        <f t="shared" si="22"/>
        <v>12.1158</v>
      </c>
    </row>
    <row r="504" spans="5:6" x14ac:dyDescent="0.3">
      <c r="E504">
        <v>478</v>
      </c>
      <c r="F504">
        <f t="shared" si="22"/>
        <v>12.1412</v>
      </c>
    </row>
    <row r="505" spans="5:6" x14ac:dyDescent="0.3">
      <c r="E505">
        <v>479</v>
      </c>
      <c r="F505">
        <f t="shared" si="22"/>
        <v>12.166599999999999</v>
      </c>
    </row>
    <row r="506" spans="5:6" x14ac:dyDescent="0.3">
      <c r="E506">
        <v>480</v>
      </c>
      <c r="F506">
        <f t="shared" si="22"/>
        <v>12.192</v>
      </c>
    </row>
    <row r="507" spans="5:6" x14ac:dyDescent="0.3">
      <c r="E507">
        <v>481</v>
      </c>
      <c r="F507">
        <f t="shared" si="22"/>
        <v>12.2174</v>
      </c>
    </row>
    <row r="508" spans="5:6" x14ac:dyDescent="0.3">
      <c r="E508">
        <v>482</v>
      </c>
      <c r="F508">
        <f t="shared" si="22"/>
        <v>12.242799999999999</v>
      </c>
    </row>
    <row r="509" spans="5:6" x14ac:dyDescent="0.3">
      <c r="E509">
        <v>483</v>
      </c>
      <c r="F509">
        <f t="shared" si="22"/>
        <v>12.2682</v>
      </c>
    </row>
    <row r="510" spans="5:6" x14ac:dyDescent="0.3">
      <c r="E510">
        <v>484</v>
      </c>
      <c r="F510">
        <f t="shared" si="22"/>
        <v>12.2936</v>
      </c>
    </row>
    <row r="511" spans="5:6" x14ac:dyDescent="0.3">
      <c r="E511">
        <v>485</v>
      </c>
      <c r="F511">
        <f t="shared" si="22"/>
        <v>12.318999999999999</v>
      </c>
    </row>
    <row r="512" spans="5:6" x14ac:dyDescent="0.3">
      <c r="E512">
        <v>486</v>
      </c>
      <c r="F512">
        <f t="shared" si="22"/>
        <v>12.3444</v>
      </c>
    </row>
    <row r="513" spans="5:6" x14ac:dyDescent="0.3">
      <c r="E513">
        <v>487</v>
      </c>
      <c r="F513">
        <f t="shared" si="22"/>
        <v>12.3698</v>
      </c>
    </row>
    <row r="514" spans="5:6" x14ac:dyDescent="0.3">
      <c r="E514">
        <v>488</v>
      </c>
      <c r="F514">
        <f t="shared" si="22"/>
        <v>12.395199999999999</v>
      </c>
    </row>
    <row r="515" spans="5:6" x14ac:dyDescent="0.3">
      <c r="E515">
        <v>489</v>
      </c>
      <c r="F515">
        <f t="shared" si="22"/>
        <v>12.4206</v>
      </c>
    </row>
    <row r="516" spans="5:6" x14ac:dyDescent="0.3">
      <c r="E516">
        <v>490</v>
      </c>
      <c r="F516">
        <f t="shared" si="22"/>
        <v>12.446</v>
      </c>
    </row>
    <row r="517" spans="5:6" x14ac:dyDescent="0.3">
      <c r="E517">
        <v>491</v>
      </c>
      <c r="F517">
        <f t="shared" si="22"/>
        <v>12.471399999999999</v>
      </c>
    </row>
    <row r="518" spans="5:6" x14ac:dyDescent="0.3">
      <c r="E518">
        <v>492</v>
      </c>
      <c r="F518">
        <f t="shared" si="22"/>
        <v>12.4968</v>
      </c>
    </row>
    <row r="519" spans="5:6" x14ac:dyDescent="0.3">
      <c r="E519">
        <v>493</v>
      </c>
      <c r="F519">
        <f t="shared" si="22"/>
        <v>12.5222</v>
      </c>
    </row>
    <row r="520" spans="5:6" x14ac:dyDescent="0.3">
      <c r="E520">
        <v>494</v>
      </c>
      <c r="F520">
        <f t="shared" si="22"/>
        <v>12.547599999999999</v>
      </c>
    </row>
    <row r="521" spans="5:6" x14ac:dyDescent="0.3">
      <c r="E521">
        <v>495</v>
      </c>
      <c r="F521">
        <f t="shared" si="22"/>
        <v>12.572999999999999</v>
      </c>
    </row>
    <row r="522" spans="5:6" x14ac:dyDescent="0.3">
      <c r="E522">
        <v>496</v>
      </c>
      <c r="F522">
        <f t="shared" si="22"/>
        <v>12.5984</v>
      </c>
    </row>
    <row r="523" spans="5:6" x14ac:dyDescent="0.3">
      <c r="E523">
        <v>497</v>
      </c>
      <c r="F523">
        <f t="shared" si="22"/>
        <v>12.623799999999999</v>
      </c>
    </row>
    <row r="524" spans="5:6" x14ac:dyDescent="0.3">
      <c r="E524">
        <v>498</v>
      </c>
      <c r="F524">
        <f t="shared" si="22"/>
        <v>12.649199999999999</v>
      </c>
    </row>
    <row r="525" spans="5:6" x14ac:dyDescent="0.3">
      <c r="E525">
        <v>499</v>
      </c>
      <c r="F525">
        <f t="shared" si="22"/>
        <v>12.6746</v>
      </c>
    </row>
    <row r="526" spans="5:6" x14ac:dyDescent="0.3">
      <c r="E526">
        <v>500</v>
      </c>
      <c r="F526">
        <f t="shared" si="22"/>
        <v>12.7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Balasooriyan</dc:creator>
  <cp:lastModifiedBy>Balasooriyan</cp:lastModifiedBy>
  <dcterms:created xsi:type="dcterms:W3CDTF">2015-06-09T12:08:33Z</dcterms:created>
  <dcterms:modified xsi:type="dcterms:W3CDTF">2015-06-12T14:42:29Z</dcterms:modified>
</cp:coreProperties>
</file>