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0500" windowHeight="29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1" i="1" l="1"/>
  <c r="M62" i="1"/>
  <c r="M63" i="1"/>
  <c r="M60" i="1"/>
  <c r="L61" i="1"/>
  <c r="L62" i="1"/>
  <c r="L63" i="1"/>
  <c r="L60" i="1"/>
  <c r="J61" i="1"/>
  <c r="J62" i="1"/>
  <c r="J63" i="1"/>
  <c r="J60" i="1"/>
  <c r="I61" i="1"/>
  <c r="I62" i="1"/>
  <c r="I63" i="1"/>
  <c r="I60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E38" i="1"/>
  <c r="F38" i="1"/>
  <c r="G38" i="1"/>
  <c r="H38" i="1"/>
  <c r="I38" i="1"/>
  <c r="J38" i="1"/>
  <c r="K38" i="1"/>
  <c r="D38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37" i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<sst xmlns="http://schemas.openxmlformats.org/spreadsheetml/2006/main" count="19" uniqueCount="10">
  <si>
    <t>t [s]</t>
  </si>
  <si>
    <t>T [C]</t>
  </si>
  <si>
    <t>Nextel AF-14 Top</t>
  </si>
  <si>
    <t>Nextel AF-14 Bottom</t>
  </si>
  <si>
    <t>Pyrogel 6650 Top</t>
  </si>
  <si>
    <t>Pyrogel 6650 Bottom</t>
  </si>
  <si>
    <t>Kapton1 Top</t>
  </si>
  <si>
    <t>Kapton1 Bottom</t>
  </si>
  <si>
    <t>Kapton2 Top</t>
  </si>
  <si>
    <t>Kapton2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</si>
</sst>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tabSelected="1" zoomScale="70" zoomScaleNormal="70" workbookViewId="0">
      <selection activeCell="J19" sqref="J19"/>
    </sheetView>
  </sheetViews>
  <sheetFormatPr defaultRowHeight="14.4" x14ac:dyDescent="0.3"/>
  <cols>
    <col min="2" max="2" width="18.33203125" bestFit="1" customWidth="1"/>
  </cols>
  <sheetData>
    <row r="2" spans="1:22" x14ac:dyDescent="0.3">
      <c r="B2" t="s">
        <v>0</v>
      </c>
      <c r="C2">
        <v>0</v>
      </c>
      <c r="D2">
        <v>12.5</v>
      </c>
      <c r="E2">
        <v>25</v>
      </c>
      <c r="F2">
        <v>37.5</v>
      </c>
      <c r="G2">
        <v>50</v>
      </c>
      <c r="H2">
        <v>62.5</v>
      </c>
      <c r="I2">
        <v>75</v>
      </c>
      <c r="J2">
        <v>87.5</v>
      </c>
      <c r="K2">
        <v>90</v>
      </c>
      <c r="L2">
        <v>93</v>
      </c>
      <c r="M2">
        <v>100</v>
      </c>
      <c r="N2">
        <v>112.5</v>
      </c>
      <c r="O2">
        <v>125</v>
      </c>
      <c r="P2">
        <v>137.5</v>
      </c>
      <c r="Q2">
        <v>150</v>
      </c>
      <c r="R2">
        <v>175</v>
      </c>
      <c r="S2">
        <v>200</v>
      </c>
      <c r="T2">
        <v>300</v>
      </c>
      <c r="U2">
        <v>400</v>
      </c>
      <c r="V2">
        <v>600</v>
      </c>
    </row>
    <row r="3" spans="1:22" x14ac:dyDescent="0.3">
      <c r="A3" t="s">
        <v>1</v>
      </c>
      <c r="B3" t="s">
        <v>2</v>
      </c>
      <c r="C3">
        <v>20</v>
      </c>
      <c r="D3">
        <v>660</v>
      </c>
      <c r="E3">
        <v>717</v>
      </c>
      <c r="F3">
        <v>720</v>
      </c>
      <c r="G3">
        <v>723</v>
      </c>
      <c r="H3">
        <v>725</v>
      </c>
      <c r="I3">
        <v>728</v>
      </c>
      <c r="J3">
        <v>729</v>
      </c>
      <c r="K3">
        <v>729</v>
      </c>
      <c r="L3">
        <v>520</v>
      </c>
      <c r="M3">
        <v>368</v>
      </c>
      <c r="N3">
        <v>245</v>
      </c>
      <c r="O3">
        <v>190</v>
      </c>
      <c r="P3">
        <v>158</v>
      </c>
      <c r="Q3">
        <v>142</v>
      </c>
      <c r="R3">
        <v>122</v>
      </c>
      <c r="S3">
        <v>112</v>
      </c>
      <c r="T3">
        <v>83</v>
      </c>
      <c r="U3">
        <v>69</v>
      </c>
      <c r="V3">
        <v>52</v>
      </c>
    </row>
    <row r="4" spans="1:22" x14ac:dyDescent="0.3">
      <c r="B4" t="s">
        <v>3</v>
      </c>
      <c r="C4">
        <v>20</v>
      </c>
      <c r="D4">
        <v>650</v>
      </c>
      <c r="E4">
        <v>708</v>
      </c>
      <c r="F4">
        <v>715</v>
      </c>
      <c r="G4">
        <v>718</v>
      </c>
      <c r="H4">
        <v>720</v>
      </c>
      <c r="I4">
        <v>722</v>
      </c>
      <c r="J4">
        <v>723</v>
      </c>
      <c r="K4">
        <v>723</v>
      </c>
      <c r="L4">
        <v>540</v>
      </c>
      <c r="M4">
        <v>372</v>
      </c>
      <c r="N4">
        <v>245</v>
      </c>
      <c r="O4">
        <v>190</v>
      </c>
      <c r="P4">
        <v>158</v>
      </c>
      <c r="Q4">
        <v>142</v>
      </c>
      <c r="R4">
        <v>122</v>
      </c>
      <c r="S4">
        <v>112</v>
      </c>
      <c r="T4">
        <v>83</v>
      </c>
      <c r="U4">
        <v>69</v>
      </c>
      <c r="V4">
        <v>52</v>
      </c>
    </row>
    <row r="5" spans="1:22" x14ac:dyDescent="0.3">
      <c r="B5" t="s">
        <v>4</v>
      </c>
      <c r="C5">
        <v>20</v>
      </c>
      <c r="D5">
        <v>250</v>
      </c>
      <c r="E5">
        <v>352</v>
      </c>
      <c r="F5">
        <v>400</v>
      </c>
      <c r="G5">
        <v>425</v>
      </c>
      <c r="H5">
        <v>443</v>
      </c>
      <c r="I5">
        <v>465</v>
      </c>
      <c r="J5">
        <v>483</v>
      </c>
      <c r="K5">
        <v>485</v>
      </c>
      <c r="L5">
        <v>480</v>
      </c>
      <c r="M5">
        <v>400</v>
      </c>
      <c r="N5">
        <v>330</v>
      </c>
      <c r="O5">
        <v>272</v>
      </c>
      <c r="P5">
        <v>238</v>
      </c>
      <c r="Q5">
        <v>218</v>
      </c>
      <c r="R5">
        <v>185</v>
      </c>
      <c r="S5">
        <v>168</v>
      </c>
      <c r="T5">
        <v>118</v>
      </c>
      <c r="U5">
        <v>89</v>
      </c>
      <c r="V5">
        <v>60</v>
      </c>
    </row>
    <row r="6" spans="1:22" x14ac:dyDescent="0.3">
      <c r="B6" t="s">
        <v>5</v>
      </c>
      <c r="C6">
        <v>20</v>
      </c>
      <c r="D6">
        <v>21</v>
      </c>
      <c r="E6">
        <v>22</v>
      </c>
      <c r="F6">
        <v>37</v>
      </c>
      <c r="G6">
        <v>60</v>
      </c>
      <c r="H6">
        <v>90</v>
      </c>
      <c r="I6">
        <v>138</v>
      </c>
      <c r="J6">
        <v>180</v>
      </c>
      <c r="K6">
        <v>181</v>
      </c>
      <c r="L6">
        <v>200</v>
      </c>
      <c r="M6">
        <v>215</v>
      </c>
      <c r="N6">
        <v>242</v>
      </c>
      <c r="O6">
        <v>255</v>
      </c>
      <c r="P6">
        <v>255</v>
      </c>
      <c r="Q6">
        <v>252</v>
      </c>
      <c r="R6">
        <v>232</v>
      </c>
      <c r="S6">
        <v>215</v>
      </c>
      <c r="T6">
        <v>153</v>
      </c>
      <c r="U6">
        <v>115</v>
      </c>
      <c r="V6">
        <v>94</v>
      </c>
    </row>
    <row r="7" spans="1:22" x14ac:dyDescent="0.3">
      <c r="B7" t="s">
        <v>6</v>
      </c>
      <c r="C7">
        <v>20</v>
      </c>
      <c r="D7">
        <v>21</v>
      </c>
      <c r="E7">
        <v>22</v>
      </c>
      <c r="F7">
        <v>30</v>
      </c>
      <c r="G7">
        <v>42</v>
      </c>
      <c r="H7">
        <v>66</v>
      </c>
      <c r="I7">
        <v>101</v>
      </c>
      <c r="J7">
        <v>143</v>
      </c>
      <c r="K7">
        <v>145</v>
      </c>
      <c r="L7">
        <v>160</v>
      </c>
      <c r="M7">
        <v>180</v>
      </c>
      <c r="N7">
        <v>202</v>
      </c>
      <c r="O7">
        <v>223</v>
      </c>
      <c r="P7">
        <v>230</v>
      </c>
      <c r="Q7">
        <v>227</v>
      </c>
      <c r="R7">
        <v>215</v>
      </c>
      <c r="S7">
        <v>200</v>
      </c>
      <c r="T7">
        <v>145</v>
      </c>
      <c r="U7">
        <v>110</v>
      </c>
      <c r="V7">
        <v>92</v>
      </c>
    </row>
    <row r="8" spans="1:22" x14ac:dyDescent="0.3">
      <c r="B8" t="s">
        <v>7</v>
      </c>
      <c r="C8">
        <v>20</v>
      </c>
      <c r="D8">
        <v>21</v>
      </c>
      <c r="E8">
        <v>21</v>
      </c>
      <c r="F8">
        <v>30</v>
      </c>
      <c r="G8">
        <v>42</v>
      </c>
      <c r="H8">
        <v>66</v>
      </c>
      <c r="I8">
        <v>101</v>
      </c>
      <c r="J8">
        <v>143</v>
      </c>
      <c r="K8">
        <v>145</v>
      </c>
      <c r="L8">
        <v>160</v>
      </c>
      <c r="M8">
        <v>180</v>
      </c>
      <c r="N8">
        <v>202</v>
      </c>
      <c r="O8">
        <v>223</v>
      </c>
      <c r="P8">
        <v>230</v>
      </c>
      <c r="Q8">
        <v>227</v>
      </c>
      <c r="R8">
        <v>215</v>
      </c>
      <c r="S8">
        <v>200</v>
      </c>
      <c r="T8">
        <v>145</v>
      </c>
      <c r="U8">
        <v>110</v>
      </c>
      <c r="V8">
        <v>92</v>
      </c>
    </row>
    <row r="9" spans="1:22" x14ac:dyDescent="0.3">
      <c r="B9" t="s">
        <v>8</v>
      </c>
      <c r="C9">
        <v>20</v>
      </c>
      <c r="D9">
        <v>21</v>
      </c>
      <c r="E9">
        <v>21</v>
      </c>
      <c r="F9">
        <v>28</v>
      </c>
      <c r="G9">
        <v>40</v>
      </c>
      <c r="H9">
        <v>55</v>
      </c>
      <c r="I9">
        <v>89</v>
      </c>
      <c r="J9">
        <v>121</v>
      </c>
      <c r="K9">
        <v>123</v>
      </c>
      <c r="L9">
        <v>139</v>
      </c>
      <c r="M9">
        <v>150</v>
      </c>
      <c r="N9">
        <v>175</v>
      </c>
      <c r="O9">
        <v>195</v>
      </c>
      <c r="P9">
        <v>200</v>
      </c>
      <c r="Q9">
        <v>200</v>
      </c>
      <c r="R9">
        <v>192</v>
      </c>
      <c r="S9">
        <v>180</v>
      </c>
      <c r="T9">
        <v>135</v>
      </c>
      <c r="U9">
        <v>105</v>
      </c>
      <c r="V9">
        <v>90</v>
      </c>
    </row>
    <row r="10" spans="1:22" x14ac:dyDescent="0.3">
      <c r="B10" t="s">
        <v>9</v>
      </c>
      <c r="C10">
        <v>20</v>
      </c>
      <c r="D10">
        <v>21</v>
      </c>
      <c r="E10">
        <v>21</v>
      </c>
      <c r="F10">
        <v>28</v>
      </c>
      <c r="G10">
        <v>40</v>
      </c>
      <c r="H10">
        <v>55</v>
      </c>
      <c r="I10">
        <v>89</v>
      </c>
      <c r="J10">
        <v>121</v>
      </c>
      <c r="K10">
        <v>123</v>
      </c>
      <c r="L10">
        <v>139</v>
      </c>
      <c r="M10">
        <v>150</v>
      </c>
      <c r="N10">
        <v>175</v>
      </c>
      <c r="O10">
        <v>195</v>
      </c>
      <c r="P10">
        <v>200</v>
      </c>
      <c r="Q10">
        <v>200</v>
      </c>
      <c r="R10">
        <v>192</v>
      </c>
      <c r="S10">
        <v>180</v>
      </c>
      <c r="T10">
        <v>135</v>
      </c>
      <c r="U10">
        <v>105</v>
      </c>
      <c r="V10">
        <v>90</v>
      </c>
    </row>
    <row r="14" spans="1:22" x14ac:dyDescent="0.3">
      <c r="C14" t="s">
        <v>0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22" x14ac:dyDescent="0.3">
      <c r="C15">
        <v>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</row>
    <row r="16" spans="1:22" x14ac:dyDescent="0.3">
      <c r="C16">
        <v>12.5</v>
      </c>
      <c r="D16">
        <v>660</v>
      </c>
      <c r="E16">
        <v>650</v>
      </c>
      <c r="F16">
        <v>250</v>
      </c>
      <c r="G16">
        <v>21</v>
      </c>
      <c r="H16">
        <v>21</v>
      </c>
      <c r="I16">
        <v>21</v>
      </c>
      <c r="J16">
        <v>21</v>
      </c>
      <c r="K16">
        <v>21</v>
      </c>
    </row>
    <row r="17" spans="3:11" x14ac:dyDescent="0.3">
      <c r="C17">
        <v>25</v>
      </c>
      <c r="D17">
        <v>717</v>
      </c>
      <c r="E17">
        <v>708</v>
      </c>
      <c r="F17">
        <v>352</v>
      </c>
      <c r="G17">
        <v>22</v>
      </c>
      <c r="H17">
        <v>22</v>
      </c>
      <c r="I17">
        <v>21</v>
      </c>
      <c r="J17">
        <v>21</v>
      </c>
      <c r="K17">
        <v>21</v>
      </c>
    </row>
    <row r="18" spans="3:11" x14ac:dyDescent="0.3">
      <c r="C18">
        <v>37.5</v>
      </c>
      <c r="D18">
        <v>720</v>
      </c>
      <c r="E18">
        <v>715</v>
      </c>
      <c r="F18">
        <v>400</v>
      </c>
      <c r="G18">
        <v>37</v>
      </c>
      <c r="H18">
        <v>30</v>
      </c>
      <c r="I18">
        <v>30</v>
      </c>
      <c r="J18">
        <v>28</v>
      </c>
      <c r="K18">
        <v>28</v>
      </c>
    </row>
    <row r="19" spans="3:11" x14ac:dyDescent="0.3">
      <c r="C19">
        <v>50</v>
      </c>
      <c r="D19">
        <v>723</v>
      </c>
      <c r="E19">
        <v>718</v>
      </c>
      <c r="F19">
        <v>425</v>
      </c>
      <c r="G19">
        <v>60</v>
      </c>
      <c r="H19">
        <v>42</v>
      </c>
      <c r="I19">
        <v>42</v>
      </c>
      <c r="J19">
        <v>40</v>
      </c>
      <c r="K19">
        <v>40</v>
      </c>
    </row>
    <row r="20" spans="3:11" x14ac:dyDescent="0.3">
      <c r="C20">
        <v>62.5</v>
      </c>
      <c r="D20">
        <v>725</v>
      </c>
      <c r="E20">
        <v>720</v>
      </c>
      <c r="F20">
        <v>443</v>
      </c>
      <c r="G20">
        <v>90</v>
      </c>
      <c r="H20">
        <v>66</v>
      </c>
      <c r="I20">
        <v>66</v>
      </c>
      <c r="J20">
        <v>55</v>
      </c>
      <c r="K20">
        <v>55</v>
      </c>
    </row>
    <row r="21" spans="3:11" x14ac:dyDescent="0.3">
      <c r="C21">
        <v>75</v>
      </c>
      <c r="D21">
        <v>728</v>
      </c>
      <c r="E21">
        <v>722</v>
      </c>
      <c r="F21">
        <v>465</v>
      </c>
      <c r="G21">
        <v>138</v>
      </c>
      <c r="H21">
        <v>101</v>
      </c>
      <c r="I21">
        <v>101</v>
      </c>
      <c r="J21">
        <v>89</v>
      </c>
      <c r="K21">
        <v>89</v>
      </c>
    </row>
    <row r="22" spans="3:11" x14ac:dyDescent="0.3">
      <c r="C22">
        <v>87.5</v>
      </c>
      <c r="D22">
        <v>729</v>
      </c>
      <c r="E22">
        <v>723</v>
      </c>
      <c r="F22">
        <v>483</v>
      </c>
      <c r="G22">
        <v>180</v>
      </c>
      <c r="H22">
        <v>143</v>
      </c>
      <c r="I22">
        <v>143</v>
      </c>
      <c r="J22">
        <v>121</v>
      </c>
      <c r="K22">
        <v>121</v>
      </c>
    </row>
    <row r="23" spans="3:11" x14ac:dyDescent="0.3">
      <c r="C23">
        <v>90</v>
      </c>
      <c r="D23">
        <v>729</v>
      </c>
      <c r="E23">
        <v>723</v>
      </c>
      <c r="F23">
        <v>485</v>
      </c>
      <c r="G23">
        <v>181</v>
      </c>
      <c r="H23">
        <v>145</v>
      </c>
      <c r="I23">
        <v>145</v>
      </c>
      <c r="J23">
        <v>123</v>
      </c>
      <c r="K23">
        <v>123</v>
      </c>
    </row>
    <row r="24" spans="3:11" x14ac:dyDescent="0.3">
      <c r="C24">
        <v>93</v>
      </c>
      <c r="D24">
        <v>520</v>
      </c>
      <c r="E24">
        <v>540</v>
      </c>
      <c r="F24">
        <v>480</v>
      </c>
      <c r="G24">
        <v>200</v>
      </c>
      <c r="H24">
        <v>160</v>
      </c>
      <c r="I24">
        <v>160</v>
      </c>
      <c r="J24">
        <v>139</v>
      </c>
      <c r="K24">
        <v>139</v>
      </c>
    </row>
    <row r="25" spans="3:11" x14ac:dyDescent="0.3">
      <c r="C25">
        <v>100</v>
      </c>
      <c r="D25">
        <v>368</v>
      </c>
      <c r="E25">
        <v>372</v>
      </c>
      <c r="F25">
        <v>400</v>
      </c>
      <c r="G25">
        <v>215</v>
      </c>
      <c r="H25">
        <v>180</v>
      </c>
      <c r="I25">
        <v>180</v>
      </c>
      <c r="J25">
        <v>150</v>
      </c>
      <c r="K25">
        <v>150</v>
      </c>
    </row>
    <row r="26" spans="3:11" x14ac:dyDescent="0.3">
      <c r="C26">
        <v>112.5</v>
      </c>
      <c r="D26">
        <v>245</v>
      </c>
      <c r="E26">
        <v>245</v>
      </c>
      <c r="F26">
        <v>330</v>
      </c>
      <c r="G26">
        <v>242</v>
      </c>
      <c r="H26">
        <v>202</v>
      </c>
      <c r="I26">
        <v>202</v>
      </c>
      <c r="J26">
        <v>175</v>
      </c>
      <c r="K26">
        <v>175</v>
      </c>
    </row>
    <row r="27" spans="3:11" x14ac:dyDescent="0.3">
      <c r="C27">
        <v>125</v>
      </c>
      <c r="D27">
        <v>190</v>
      </c>
      <c r="E27">
        <v>190</v>
      </c>
      <c r="F27">
        <v>272</v>
      </c>
      <c r="G27">
        <v>255</v>
      </c>
      <c r="H27">
        <v>223</v>
      </c>
      <c r="I27">
        <v>223</v>
      </c>
      <c r="J27">
        <v>195</v>
      </c>
      <c r="K27">
        <v>195</v>
      </c>
    </row>
    <row r="28" spans="3:11" x14ac:dyDescent="0.3">
      <c r="C28">
        <v>137.5</v>
      </c>
      <c r="D28">
        <v>158</v>
      </c>
      <c r="E28">
        <v>158</v>
      </c>
      <c r="F28">
        <v>238</v>
      </c>
      <c r="G28">
        <v>255</v>
      </c>
      <c r="H28">
        <v>230</v>
      </c>
      <c r="I28">
        <v>230</v>
      </c>
      <c r="J28">
        <v>200</v>
      </c>
      <c r="K28">
        <v>200</v>
      </c>
    </row>
    <row r="29" spans="3:11" x14ac:dyDescent="0.3">
      <c r="C29">
        <v>150</v>
      </c>
      <c r="D29">
        <v>142</v>
      </c>
      <c r="E29">
        <v>142</v>
      </c>
      <c r="F29">
        <v>218</v>
      </c>
      <c r="G29">
        <v>252</v>
      </c>
      <c r="H29">
        <v>227</v>
      </c>
      <c r="I29">
        <v>227</v>
      </c>
      <c r="J29">
        <v>200</v>
      </c>
      <c r="K29">
        <v>200</v>
      </c>
    </row>
    <row r="30" spans="3:11" x14ac:dyDescent="0.3">
      <c r="C30">
        <v>175</v>
      </c>
      <c r="D30">
        <v>122</v>
      </c>
      <c r="E30">
        <v>122</v>
      </c>
      <c r="F30">
        <v>185</v>
      </c>
      <c r="G30">
        <v>232</v>
      </c>
      <c r="H30">
        <v>215</v>
      </c>
      <c r="I30">
        <v>215</v>
      </c>
      <c r="J30">
        <v>192</v>
      </c>
      <c r="K30">
        <v>192</v>
      </c>
    </row>
    <row r="31" spans="3:11" x14ac:dyDescent="0.3">
      <c r="C31">
        <v>200</v>
      </c>
      <c r="D31">
        <v>112</v>
      </c>
      <c r="E31">
        <v>112</v>
      </c>
      <c r="F31">
        <v>168</v>
      </c>
      <c r="G31">
        <v>215</v>
      </c>
      <c r="H31">
        <v>200</v>
      </c>
      <c r="I31">
        <v>200</v>
      </c>
      <c r="J31">
        <v>180</v>
      </c>
      <c r="K31">
        <v>180</v>
      </c>
    </row>
    <row r="32" spans="3:11" x14ac:dyDescent="0.3">
      <c r="C32">
        <v>300</v>
      </c>
      <c r="D32">
        <v>83</v>
      </c>
      <c r="E32">
        <v>83</v>
      </c>
      <c r="F32">
        <v>118</v>
      </c>
      <c r="G32">
        <v>153</v>
      </c>
      <c r="H32">
        <v>145</v>
      </c>
      <c r="I32">
        <v>145</v>
      </c>
      <c r="J32">
        <v>135</v>
      </c>
      <c r="K32">
        <v>135</v>
      </c>
    </row>
    <row r="33" spans="3:11" x14ac:dyDescent="0.3">
      <c r="C33">
        <v>400</v>
      </c>
      <c r="D33">
        <v>69</v>
      </c>
      <c r="E33">
        <v>69</v>
      </c>
      <c r="F33">
        <v>89</v>
      </c>
      <c r="G33">
        <v>115</v>
      </c>
      <c r="H33">
        <v>110</v>
      </c>
      <c r="I33">
        <v>110</v>
      </c>
      <c r="J33">
        <v>105</v>
      </c>
      <c r="K33">
        <v>105</v>
      </c>
    </row>
    <row r="34" spans="3:11" x14ac:dyDescent="0.3">
      <c r="C34">
        <v>600</v>
      </c>
      <c r="D34">
        <v>52</v>
      </c>
      <c r="E34">
        <v>52</v>
      </c>
      <c r="F34">
        <v>60</v>
      </c>
      <c r="G34">
        <v>94</v>
      </c>
      <c r="H34">
        <v>92</v>
      </c>
      <c r="I34">
        <v>92</v>
      </c>
      <c r="J34">
        <v>90</v>
      </c>
      <c r="K34">
        <v>90</v>
      </c>
    </row>
    <row r="37" spans="3:11" x14ac:dyDescent="0.3">
      <c r="C37" t="str">
        <f>C14</f>
        <v>t [s]</v>
      </c>
      <c r="D37" t="str">
        <f t="shared" ref="D37:K37" si="0">D14</f>
        <v>Nextel AF-14 Top</v>
      </c>
      <c r="E37" t="str">
        <f t="shared" si="0"/>
        <v>Nextel AF-14 Bottom</v>
      </c>
      <c r="F37" t="str">
        <f t="shared" si="0"/>
        <v>Pyrogel 6650 Top</v>
      </c>
      <c r="G37" t="str">
        <f t="shared" si="0"/>
        <v>Pyrogel 6650 Bottom</v>
      </c>
      <c r="H37" t="str">
        <f t="shared" si="0"/>
        <v>Kapton1 Top</v>
      </c>
      <c r="I37" t="str">
        <f t="shared" si="0"/>
        <v>Kapton1 Bottom</v>
      </c>
      <c r="J37" t="str">
        <f t="shared" si="0"/>
        <v>Kapton2 Top</v>
      </c>
      <c r="K37" t="str">
        <f t="shared" si="0"/>
        <v>Kapton2 Bottom</v>
      </c>
    </row>
    <row r="38" spans="3:11" x14ac:dyDescent="0.3">
      <c r="C38">
        <f t="shared" ref="C38:K38" si="1">C15</f>
        <v>0</v>
      </c>
      <c r="D38">
        <f>D15+273</f>
        <v>293</v>
      </c>
      <c r="E38">
        <f t="shared" ref="E38:K38" si="2">E15+273</f>
        <v>293</v>
      </c>
      <c r="F38">
        <f t="shared" si="2"/>
        <v>293</v>
      </c>
      <c r="G38">
        <f t="shared" si="2"/>
        <v>293</v>
      </c>
      <c r="H38">
        <f t="shared" si="2"/>
        <v>293</v>
      </c>
      <c r="I38">
        <f t="shared" si="2"/>
        <v>293</v>
      </c>
      <c r="J38">
        <f t="shared" si="2"/>
        <v>293</v>
      </c>
      <c r="K38">
        <f t="shared" si="2"/>
        <v>293</v>
      </c>
    </row>
    <row r="39" spans="3:11" x14ac:dyDescent="0.3">
      <c r="C39">
        <f t="shared" ref="C39:K39" si="3">C16</f>
        <v>12.5</v>
      </c>
      <c r="D39">
        <f t="shared" ref="D39:K39" si="4">D16+273</f>
        <v>933</v>
      </c>
      <c r="E39">
        <f t="shared" si="4"/>
        <v>923</v>
      </c>
      <c r="F39">
        <f t="shared" si="4"/>
        <v>523</v>
      </c>
      <c r="G39">
        <f t="shared" si="4"/>
        <v>294</v>
      </c>
      <c r="H39">
        <f t="shared" si="4"/>
        <v>294</v>
      </c>
      <c r="I39">
        <f t="shared" si="4"/>
        <v>294</v>
      </c>
      <c r="J39">
        <f t="shared" si="4"/>
        <v>294</v>
      </c>
      <c r="K39">
        <f t="shared" si="4"/>
        <v>294</v>
      </c>
    </row>
    <row r="40" spans="3:11" x14ac:dyDescent="0.3">
      <c r="C40">
        <f t="shared" ref="C40:K40" si="5">C17</f>
        <v>25</v>
      </c>
      <c r="D40">
        <f t="shared" ref="D40:K40" si="6">D17+273</f>
        <v>990</v>
      </c>
      <c r="E40">
        <f t="shared" si="6"/>
        <v>981</v>
      </c>
      <c r="F40">
        <f t="shared" si="6"/>
        <v>625</v>
      </c>
      <c r="G40">
        <f t="shared" si="6"/>
        <v>295</v>
      </c>
      <c r="H40">
        <f t="shared" si="6"/>
        <v>295</v>
      </c>
      <c r="I40">
        <f t="shared" si="6"/>
        <v>294</v>
      </c>
      <c r="J40">
        <f t="shared" si="6"/>
        <v>294</v>
      </c>
      <c r="K40">
        <f t="shared" si="6"/>
        <v>294</v>
      </c>
    </row>
    <row r="41" spans="3:11" x14ac:dyDescent="0.3">
      <c r="C41">
        <f t="shared" ref="C41:K41" si="7">C18</f>
        <v>37.5</v>
      </c>
      <c r="D41">
        <f t="shared" ref="D41:K41" si="8">D18+273</f>
        <v>993</v>
      </c>
      <c r="E41">
        <f t="shared" si="8"/>
        <v>988</v>
      </c>
      <c r="F41">
        <f t="shared" si="8"/>
        <v>673</v>
      </c>
      <c r="G41">
        <f t="shared" si="8"/>
        <v>310</v>
      </c>
      <c r="H41">
        <f t="shared" si="8"/>
        <v>303</v>
      </c>
      <c r="I41">
        <f t="shared" si="8"/>
        <v>303</v>
      </c>
      <c r="J41">
        <f t="shared" si="8"/>
        <v>301</v>
      </c>
      <c r="K41">
        <f t="shared" si="8"/>
        <v>301</v>
      </c>
    </row>
    <row r="42" spans="3:11" x14ac:dyDescent="0.3">
      <c r="C42">
        <f t="shared" ref="C42:K42" si="9">C19</f>
        <v>50</v>
      </c>
      <c r="D42">
        <f t="shared" ref="D42:K42" si="10">D19+273</f>
        <v>996</v>
      </c>
      <c r="E42">
        <f t="shared" si="10"/>
        <v>991</v>
      </c>
      <c r="F42">
        <f t="shared" si="10"/>
        <v>698</v>
      </c>
      <c r="G42">
        <f t="shared" si="10"/>
        <v>333</v>
      </c>
      <c r="H42">
        <f t="shared" si="10"/>
        <v>315</v>
      </c>
      <c r="I42">
        <f t="shared" si="10"/>
        <v>315</v>
      </c>
      <c r="J42">
        <f t="shared" si="10"/>
        <v>313</v>
      </c>
      <c r="K42">
        <f t="shared" si="10"/>
        <v>313</v>
      </c>
    </row>
    <row r="43" spans="3:11" x14ac:dyDescent="0.3">
      <c r="C43">
        <f t="shared" ref="C43:K43" si="11">C20</f>
        <v>62.5</v>
      </c>
      <c r="D43">
        <f t="shared" ref="D43:K43" si="12">D20+273</f>
        <v>998</v>
      </c>
      <c r="E43">
        <f t="shared" si="12"/>
        <v>993</v>
      </c>
      <c r="F43">
        <f t="shared" si="12"/>
        <v>716</v>
      </c>
      <c r="G43">
        <f t="shared" si="12"/>
        <v>363</v>
      </c>
      <c r="H43">
        <f t="shared" si="12"/>
        <v>339</v>
      </c>
      <c r="I43">
        <f t="shared" si="12"/>
        <v>339</v>
      </c>
      <c r="J43">
        <f t="shared" si="12"/>
        <v>328</v>
      </c>
      <c r="K43">
        <f t="shared" si="12"/>
        <v>328</v>
      </c>
    </row>
    <row r="44" spans="3:11" x14ac:dyDescent="0.3">
      <c r="C44">
        <f t="shared" ref="C44:K44" si="13">C21</f>
        <v>75</v>
      </c>
      <c r="D44">
        <f t="shared" ref="D44:K44" si="14">D21+273</f>
        <v>1001</v>
      </c>
      <c r="E44">
        <f t="shared" si="14"/>
        <v>995</v>
      </c>
      <c r="F44">
        <f t="shared" si="14"/>
        <v>738</v>
      </c>
      <c r="G44">
        <f t="shared" si="14"/>
        <v>411</v>
      </c>
      <c r="H44">
        <f t="shared" si="14"/>
        <v>374</v>
      </c>
      <c r="I44">
        <f t="shared" si="14"/>
        <v>374</v>
      </c>
      <c r="J44">
        <f t="shared" si="14"/>
        <v>362</v>
      </c>
      <c r="K44">
        <f t="shared" si="14"/>
        <v>362</v>
      </c>
    </row>
    <row r="45" spans="3:11" x14ac:dyDescent="0.3">
      <c r="C45">
        <f t="shared" ref="C45:K45" si="15">C22</f>
        <v>87.5</v>
      </c>
      <c r="D45">
        <f t="shared" ref="D45:K45" si="16">D22+273</f>
        <v>1002</v>
      </c>
      <c r="E45">
        <f t="shared" si="16"/>
        <v>996</v>
      </c>
      <c r="F45">
        <f t="shared" si="16"/>
        <v>756</v>
      </c>
      <c r="G45">
        <f t="shared" si="16"/>
        <v>453</v>
      </c>
      <c r="H45">
        <f t="shared" si="16"/>
        <v>416</v>
      </c>
      <c r="I45">
        <f t="shared" si="16"/>
        <v>416</v>
      </c>
      <c r="J45">
        <f t="shared" si="16"/>
        <v>394</v>
      </c>
      <c r="K45">
        <f t="shared" si="16"/>
        <v>394</v>
      </c>
    </row>
    <row r="46" spans="3:11" x14ac:dyDescent="0.3">
      <c r="C46">
        <f t="shared" ref="C46:K46" si="17">C23</f>
        <v>90</v>
      </c>
      <c r="D46">
        <f t="shared" ref="D46:K46" si="18">D23+273</f>
        <v>1002</v>
      </c>
      <c r="E46">
        <f t="shared" si="18"/>
        <v>996</v>
      </c>
      <c r="F46">
        <f t="shared" si="18"/>
        <v>758</v>
      </c>
      <c r="G46">
        <f t="shared" si="18"/>
        <v>454</v>
      </c>
      <c r="H46">
        <f t="shared" si="18"/>
        <v>418</v>
      </c>
      <c r="I46">
        <f t="shared" si="18"/>
        <v>418</v>
      </c>
      <c r="J46">
        <f t="shared" si="18"/>
        <v>396</v>
      </c>
      <c r="K46">
        <f t="shared" si="18"/>
        <v>396</v>
      </c>
    </row>
    <row r="47" spans="3:11" x14ac:dyDescent="0.3">
      <c r="C47">
        <f t="shared" ref="C47:K47" si="19">C24</f>
        <v>93</v>
      </c>
      <c r="D47">
        <f t="shared" ref="D47:K47" si="20">D24+273</f>
        <v>793</v>
      </c>
      <c r="E47">
        <f t="shared" si="20"/>
        <v>813</v>
      </c>
      <c r="F47">
        <f t="shared" si="20"/>
        <v>753</v>
      </c>
      <c r="G47">
        <f t="shared" si="20"/>
        <v>473</v>
      </c>
      <c r="H47">
        <f t="shared" si="20"/>
        <v>433</v>
      </c>
      <c r="I47">
        <f t="shared" si="20"/>
        <v>433</v>
      </c>
      <c r="J47">
        <f t="shared" si="20"/>
        <v>412</v>
      </c>
      <c r="K47">
        <f t="shared" si="20"/>
        <v>412</v>
      </c>
    </row>
    <row r="48" spans="3:11" x14ac:dyDescent="0.3">
      <c r="C48">
        <f t="shared" ref="C48:K48" si="21">C25</f>
        <v>100</v>
      </c>
      <c r="D48">
        <f t="shared" ref="D48:K48" si="22">D25+273</f>
        <v>641</v>
      </c>
      <c r="E48">
        <f t="shared" si="22"/>
        <v>645</v>
      </c>
      <c r="F48">
        <f t="shared" si="22"/>
        <v>673</v>
      </c>
      <c r="G48">
        <f t="shared" si="22"/>
        <v>488</v>
      </c>
      <c r="H48">
        <f t="shared" si="22"/>
        <v>453</v>
      </c>
      <c r="I48">
        <f t="shared" si="22"/>
        <v>453</v>
      </c>
      <c r="J48">
        <f t="shared" si="22"/>
        <v>423</v>
      </c>
      <c r="K48">
        <f t="shared" si="22"/>
        <v>423</v>
      </c>
    </row>
    <row r="49" spans="3:13" x14ac:dyDescent="0.3">
      <c r="C49">
        <f t="shared" ref="C49:K49" si="23">C26</f>
        <v>112.5</v>
      </c>
      <c r="D49">
        <f t="shared" ref="D49:K49" si="24">D26+273</f>
        <v>518</v>
      </c>
      <c r="E49">
        <f t="shared" si="24"/>
        <v>518</v>
      </c>
      <c r="F49">
        <f t="shared" si="24"/>
        <v>603</v>
      </c>
      <c r="G49">
        <f t="shared" si="24"/>
        <v>515</v>
      </c>
      <c r="H49">
        <f t="shared" si="24"/>
        <v>475</v>
      </c>
      <c r="I49">
        <f t="shared" si="24"/>
        <v>475</v>
      </c>
      <c r="J49">
        <f t="shared" si="24"/>
        <v>448</v>
      </c>
      <c r="K49">
        <f t="shared" si="24"/>
        <v>448</v>
      </c>
    </row>
    <row r="50" spans="3:13" x14ac:dyDescent="0.3">
      <c r="C50">
        <f t="shared" ref="C50:K50" si="25">C27</f>
        <v>125</v>
      </c>
      <c r="D50">
        <f t="shared" ref="D50:K50" si="26">D27+273</f>
        <v>463</v>
      </c>
      <c r="E50">
        <f t="shared" si="26"/>
        <v>463</v>
      </c>
      <c r="F50">
        <f t="shared" si="26"/>
        <v>545</v>
      </c>
      <c r="G50">
        <f t="shared" si="26"/>
        <v>528</v>
      </c>
      <c r="H50">
        <f t="shared" si="26"/>
        <v>496</v>
      </c>
      <c r="I50">
        <f t="shared" si="26"/>
        <v>496</v>
      </c>
      <c r="J50">
        <f t="shared" si="26"/>
        <v>468</v>
      </c>
      <c r="K50">
        <f t="shared" si="26"/>
        <v>468</v>
      </c>
    </row>
    <row r="51" spans="3:13" x14ac:dyDescent="0.3">
      <c r="C51">
        <f t="shared" ref="C51:K51" si="27">C28</f>
        <v>137.5</v>
      </c>
      <c r="D51">
        <f t="shared" ref="D51:K51" si="28">D28+273</f>
        <v>431</v>
      </c>
      <c r="E51">
        <f t="shared" si="28"/>
        <v>431</v>
      </c>
      <c r="F51">
        <f t="shared" si="28"/>
        <v>511</v>
      </c>
      <c r="G51">
        <f t="shared" si="28"/>
        <v>528</v>
      </c>
      <c r="H51">
        <f t="shared" si="28"/>
        <v>503</v>
      </c>
      <c r="I51">
        <f t="shared" si="28"/>
        <v>503</v>
      </c>
      <c r="J51">
        <f t="shared" si="28"/>
        <v>473</v>
      </c>
      <c r="K51">
        <f t="shared" si="28"/>
        <v>473</v>
      </c>
    </row>
    <row r="52" spans="3:13" x14ac:dyDescent="0.3">
      <c r="C52">
        <f t="shared" ref="C52:K52" si="29">C29</f>
        <v>150</v>
      </c>
      <c r="D52">
        <f t="shared" ref="D52:K52" si="30">D29+273</f>
        <v>415</v>
      </c>
      <c r="E52">
        <f t="shared" si="30"/>
        <v>415</v>
      </c>
      <c r="F52">
        <f t="shared" si="30"/>
        <v>491</v>
      </c>
      <c r="G52">
        <f t="shared" si="30"/>
        <v>525</v>
      </c>
      <c r="H52">
        <f t="shared" si="30"/>
        <v>500</v>
      </c>
      <c r="I52">
        <f t="shared" si="30"/>
        <v>500</v>
      </c>
      <c r="J52">
        <f t="shared" si="30"/>
        <v>473</v>
      </c>
      <c r="K52">
        <f t="shared" si="30"/>
        <v>473</v>
      </c>
    </row>
    <row r="53" spans="3:13" x14ac:dyDescent="0.3">
      <c r="C53">
        <f t="shared" ref="C53:K53" si="31">C30</f>
        <v>175</v>
      </c>
      <c r="D53">
        <f t="shared" ref="D53:K53" si="32">D30+273</f>
        <v>395</v>
      </c>
      <c r="E53">
        <f t="shared" si="32"/>
        <v>395</v>
      </c>
      <c r="F53">
        <f t="shared" si="32"/>
        <v>458</v>
      </c>
      <c r="G53">
        <f t="shared" si="32"/>
        <v>505</v>
      </c>
      <c r="H53">
        <f t="shared" si="32"/>
        <v>488</v>
      </c>
      <c r="I53">
        <f t="shared" si="32"/>
        <v>488</v>
      </c>
      <c r="J53">
        <f t="shared" si="32"/>
        <v>465</v>
      </c>
      <c r="K53">
        <f t="shared" si="32"/>
        <v>465</v>
      </c>
    </row>
    <row r="54" spans="3:13" x14ac:dyDescent="0.3">
      <c r="C54">
        <f t="shared" ref="C54:K54" si="33">C31</f>
        <v>200</v>
      </c>
      <c r="D54">
        <f t="shared" ref="D54:K54" si="34">D31+273</f>
        <v>385</v>
      </c>
      <c r="E54">
        <f t="shared" si="34"/>
        <v>385</v>
      </c>
      <c r="F54">
        <f t="shared" si="34"/>
        <v>441</v>
      </c>
      <c r="G54">
        <f t="shared" si="34"/>
        <v>488</v>
      </c>
      <c r="H54">
        <f t="shared" si="34"/>
        <v>473</v>
      </c>
      <c r="I54">
        <f t="shared" si="34"/>
        <v>473</v>
      </c>
      <c r="J54">
        <f t="shared" si="34"/>
        <v>453</v>
      </c>
      <c r="K54">
        <f t="shared" si="34"/>
        <v>453</v>
      </c>
    </row>
    <row r="55" spans="3:13" x14ac:dyDescent="0.3">
      <c r="C55">
        <f t="shared" ref="C55:K55" si="35">C32</f>
        <v>300</v>
      </c>
      <c r="D55">
        <f t="shared" ref="D55:K55" si="36">D32+273</f>
        <v>356</v>
      </c>
      <c r="E55">
        <f t="shared" si="36"/>
        <v>356</v>
      </c>
      <c r="F55">
        <f t="shared" si="36"/>
        <v>391</v>
      </c>
      <c r="G55">
        <f t="shared" si="36"/>
        <v>426</v>
      </c>
      <c r="H55">
        <f t="shared" si="36"/>
        <v>418</v>
      </c>
      <c r="I55">
        <f t="shared" si="36"/>
        <v>418</v>
      </c>
      <c r="J55">
        <f t="shared" si="36"/>
        <v>408</v>
      </c>
      <c r="K55">
        <f t="shared" si="36"/>
        <v>408</v>
      </c>
    </row>
    <row r="56" spans="3:13" x14ac:dyDescent="0.3">
      <c r="C56">
        <f t="shared" ref="C56:K56" si="37">C33</f>
        <v>400</v>
      </c>
      <c r="D56">
        <f t="shared" ref="D56:K56" si="38">D33+273</f>
        <v>342</v>
      </c>
      <c r="E56">
        <f t="shared" si="38"/>
        <v>342</v>
      </c>
      <c r="F56">
        <f t="shared" si="38"/>
        <v>362</v>
      </c>
      <c r="G56">
        <f t="shared" si="38"/>
        <v>388</v>
      </c>
      <c r="H56">
        <f t="shared" si="38"/>
        <v>383</v>
      </c>
      <c r="I56">
        <f t="shared" si="38"/>
        <v>383</v>
      </c>
      <c r="J56">
        <f t="shared" si="38"/>
        <v>378</v>
      </c>
      <c r="K56">
        <f t="shared" si="38"/>
        <v>378</v>
      </c>
    </row>
    <row r="57" spans="3:13" x14ac:dyDescent="0.3">
      <c r="C57">
        <f t="shared" ref="C57:K57" si="39">C34</f>
        <v>600</v>
      </c>
      <c r="D57">
        <f t="shared" ref="D57:K57" si="40">D34+273</f>
        <v>325</v>
      </c>
      <c r="E57">
        <f t="shared" si="40"/>
        <v>325</v>
      </c>
      <c r="F57">
        <f t="shared" si="40"/>
        <v>333</v>
      </c>
      <c r="G57">
        <f t="shared" si="40"/>
        <v>367</v>
      </c>
      <c r="H57">
        <f t="shared" si="40"/>
        <v>365</v>
      </c>
      <c r="I57">
        <f t="shared" si="40"/>
        <v>365</v>
      </c>
      <c r="J57">
        <f t="shared" si="40"/>
        <v>363</v>
      </c>
      <c r="K57">
        <f t="shared" si="40"/>
        <v>363</v>
      </c>
    </row>
    <row r="60" spans="3:13" x14ac:dyDescent="0.3">
      <c r="C60">
        <v>1.4E-2</v>
      </c>
      <c r="D60">
        <v>0.15</v>
      </c>
      <c r="E60">
        <v>858</v>
      </c>
      <c r="F60">
        <v>1050</v>
      </c>
      <c r="G60">
        <v>0.443</v>
      </c>
      <c r="I60">
        <f>C60*25.4</f>
        <v>0.35559999999999997</v>
      </c>
      <c r="J60">
        <f>D60</f>
        <v>0.15</v>
      </c>
      <c r="K60" s="1">
        <v>858</v>
      </c>
      <c r="L60" s="1">
        <f>F60</f>
        <v>1050</v>
      </c>
      <c r="M60">
        <f>G60</f>
        <v>0.443</v>
      </c>
    </row>
    <row r="61" spans="3:13" x14ac:dyDescent="0.3">
      <c r="C61">
        <v>0.25</v>
      </c>
      <c r="D61">
        <v>0.03</v>
      </c>
      <c r="E61">
        <v>110</v>
      </c>
      <c r="F61">
        <v>1046</v>
      </c>
      <c r="G61">
        <v>0</v>
      </c>
      <c r="I61">
        <f>C61*25.4</f>
        <v>6.35</v>
      </c>
      <c r="J61">
        <f>D61</f>
        <v>0.03</v>
      </c>
      <c r="K61" s="1">
        <v>110</v>
      </c>
      <c r="L61" s="1">
        <f>F61</f>
        <v>1046</v>
      </c>
      <c r="M61">
        <f>G61</f>
        <v>0</v>
      </c>
    </row>
    <row r="62" spans="3:13" x14ac:dyDescent="0.3">
      <c r="C62">
        <v>1E-3</v>
      </c>
      <c r="D62">
        <v>0.12</v>
      </c>
      <c r="E62">
        <v>1468</v>
      </c>
      <c r="F62">
        <v>1022</v>
      </c>
      <c r="G62">
        <v>0</v>
      </c>
      <c r="I62">
        <f>C62*25.4</f>
        <v>2.5399999999999999E-2</v>
      </c>
      <c r="J62">
        <f>D62</f>
        <v>0.12</v>
      </c>
      <c r="K62" s="1">
        <v>1468</v>
      </c>
      <c r="L62" s="1">
        <f>F62</f>
        <v>1022</v>
      </c>
      <c r="M62">
        <f>G62</f>
        <v>0</v>
      </c>
    </row>
    <row r="63" spans="3:13" x14ac:dyDescent="0.3">
      <c r="C63">
        <v>1E-3</v>
      </c>
      <c r="D63">
        <v>0.12</v>
      </c>
      <c r="E63">
        <v>1468</v>
      </c>
      <c r="F63">
        <v>1022</v>
      </c>
      <c r="G63">
        <v>0</v>
      </c>
      <c r="I63">
        <f>C63*25.4</f>
        <v>2.5399999999999999E-2</v>
      </c>
      <c r="J63">
        <f>D63</f>
        <v>0.12</v>
      </c>
      <c r="K63" s="1">
        <v>1468</v>
      </c>
      <c r="L63" s="1">
        <f>F63</f>
        <v>1022</v>
      </c>
      <c r="M63">
        <f>G63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2015-06-03T08:17:09Z</dcterms:created>
  <dcterms:modified xsi:type="dcterms:W3CDTF">2015-06-03T14:51:38Z</dcterms:modified>
</cp:coreProperties>
</file>