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80" windowWidth="13380" windowHeight="3924" activeTab="2"/>
  </bookViews>
  <sheets>
    <sheet name="q_q0" sheetId="1" r:id="rId1"/>
    <sheet name="rho" sheetId="3" r:id="rId2"/>
    <sheet name="A" sheetId="2" r:id="rId3"/>
  </sheets>
  <calcPr calcId="145621"/>
</workbook>
</file>

<file path=xl/calcChain.xml><?xml version="1.0" encoding="utf-8"?>
<calcChain xmlns="http://schemas.openxmlformats.org/spreadsheetml/2006/main">
  <c r="C37" i="1" l="1"/>
  <c r="C38" i="1"/>
  <c r="C31" i="1" l="1"/>
  <c r="C32" i="1"/>
  <c r="C33" i="1"/>
  <c r="C34" i="1"/>
  <c r="C35" i="1"/>
  <c r="C36" i="1"/>
  <c r="C39" i="1"/>
  <c r="C40" i="1"/>
  <c r="C41" i="1"/>
  <c r="C30" i="1"/>
  <c r="C17" i="1"/>
  <c r="C18" i="1"/>
  <c r="C19" i="1"/>
  <c r="C20" i="1"/>
  <c r="C21" i="1"/>
  <c r="C16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<sst xmlns="http://schemas.openxmlformats.org/spreadsheetml/2006/main" count="93" uniqueCount="58">
  <si>
    <t>Lay 1</t>
  </si>
  <si>
    <t>Lay 2</t>
  </si>
  <si>
    <t>Lay 3</t>
  </si>
  <si>
    <t>Areal mass [kg/m^2]</t>
  </si>
  <si>
    <t>0.2540    0.2540    5.0800    0.0254    0.0254</t>
  </si>
  <si>
    <t>0.2540    0.2540    6.8072    0.0254    0.0254</t>
  </si>
  <si>
    <t>0.2540    0.2540    8.4328    0.0254    0.0254</t>
  </si>
  <si>
    <t>0.2540    0.2540    9.1948    0.0254    0.0254</t>
  </si>
  <si>
    <t>0.2540    0.2540    9.6012    0.0254    0.0254</t>
  </si>
  <si>
    <t xml:space="preserve"> 0.3556    0.3556    9.8044    0.0254    0.0254</t>
  </si>
  <si>
    <t>0.2540    0.2540   12.7000    0.0254    0.0254</t>
  </si>
  <si>
    <t>0.2540    0.2540   14.9352    0.0254    0.0254</t>
  </si>
  <si>
    <t>0.2540    0.2540   16.0020    0.0254    0.0254</t>
  </si>
  <si>
    <t>0.2540    0.2540   16.4084    0.0254    0.0254</t>
  </si>
  <si>
    <t>0.2794    0.2794   16.6116    0.0254    0.0254</t>
  </si>
  <si>
    <t>0.3810    0.3810   16.6624    0.0254    0.0254</t>
  </si>
  <si>
    <t>m [kg]</t>
  </si>
  <si>
    <t>0.2540    0.2540    0.5080    0.0254    0.0254</t>
  </si>
  <si>
    <t>0.2540    0.2540    2.0828    0.0254    0.0254</t>
  </si>
  <si>
    <t>0.2540    0.2540    1.9304    0.0254    0.0254</t>
  </si>
  <si>
    <t>0.2540    0.2540    1.4224    0.0254    0.0254</t>
  </si>
  <si>
    <t>0.2540    0.2540    2.3876    0.0254    0.0254</t>
  </si>
  <si>
    <t>0.2540    0.2540    2.5400    0.0254    0.0254</t>
  </si>
  <si>
    <t>0.2540    0.2540    2.7432    0.0254    0.0254</t>
  </si>
  <si>
    <t>0.2540    0.2540    2.9972    0.0254    0.0254</t>
  </si>
  <si>
    <t>0.2540    0.2540    3.3528    0.0254    0.0254</t>
  </si>
  <si>
    <t>0.2540    0.2540    3.2004    0.0254    0.0254</t>
  </si>
  <si>
    <t>0.2540    0.2540    3.9116    0.0254    0.0254</t>
  </si>
  <si>
    <t>0.2540    0.2540    4.3688    0.0254    0.0254</t>
  </si>
  <si>
    <t>0.2540    0.2540    4.7752    0.0254    0.0254</t>
  </si>
  <si>
    <t>m/A [kg/m2]</t>
  </si>
  <si>
    <t>t</t>
  </si>
  <si>
    <t>Lay1 Orbit</t>
  </si>
  <si>
    <t>Lay2 Orbit</t>
  </si>
  <si>
    <t>Lay3 Orbit</t>
  </si>
  <si>
    <t>Lay1 Once</t>
  </si>
  <si>
    <t>Lay2 Once</t>
  </si>
  <si>
    <t>Lay3 Once</t>
  </si>
  <si>
    <t>0.2540    0.2540    1.7780    0.0254    0.0254</t>
  </si>
  <si>
    <t>0.2540    0.2540    2.3368    0.0254    0.0254</t>
  </si>
  <si>
    <t>0.2540    0.2540    3.0988    0.0254    0.0254</t>
  </si>
  <si>
    <t>0.2540    0.2540    4.5212    0.0254    0.0254</t>
  </si>
  <si>
    <t>3.1115    3.1115    7.0104    0.0254    0.0254</t>
  </si>
  <si>
    <t>0.2540    0.2540    1.4732    0.0254    0.0254</t>
  </si>
  <si>
    <t>0.2540    0.2540    3.5560    0.0254    0.0254</t>
  </si>
  <si>
    <t>2.6924    2.6924    9.9822    0.0254    0.0254</t>
  </si>
  <si>
    <t>No Go</t>
  </si>
  <si>
    <t>m/A</t>
  </si>
  <si>
    <t>m</t>
  </si>
  <si>
    <t>0.2540    0.2540   13.9192    0.0254    0.0254</t>
  </si>
  <si>
    <t>0.2540    0.2540    2.6924    0.0254    0.0254</t>
  </si>
  <si>
    <t>0.2540    0.2540    2.7940    0.0254    0.0254</t>
  </si>
  <si>
    <t>0.2540    0.2540    2.9464    0.0254    0.0254</t>
  </si>
  <si>
    <t>0.2540    0.2540    6.5532    0.0254    0.0254</t>
  </si>
  <si>
    <t>0.2540    0.2540    7.7724    0.0254    0.0254</t>
  </si>
  <si>
    <t>0.2540    0.2540   15.0876    0.0254    0.0254</t>
  </si>
  <si>
    <t>0.2540    0.2540   15.5956    0.0254    0.0254</t>
  </si>
  <si>
    <t>0.2540    0.2540   14.8336    0.0254    0.0254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</si>
</sst>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1" workbookViewId="0">
      <selection activeCell="K26" sqref="K26"/>
    </sheetView>
  </sheetViews>
  <sheetFormatPr defaultRowHeight="14.4" x14ac:dyDescent="0.3"/>
  <cols>
    <col min="2" max="2" width="18.77734375" customWidth="1"/>
  </cols>
  <sheetData>
    <row r="1" spans="1:5" x14ac:dyDescent="0.3">
      <c r="A1" t="s">
        <v>0</v>
      </c>
      <c r="B1" t="s">
        <v>3</v>
      </c>
      <c r="C1" t="s">
        <v>16</v>
      </c>
    </row>
    <row r="2" spans="1:5" x14ac:dyDescent="0.3">
      <c r="A2">
        <v>0.25</v>
      </c>
      <c r="B2">
        <v>1.0691999999999999</v>
      </c>
      <c r="C2">
        <f>B2*PI()*36</f>
        <v>120.92367114785544</v>
      </c>
      <c r="E2" t="s">
        <v>4</v>
      </c>
    </row>
    <row r="3" spans="1:5" x14ac:dyDescent="0.3">
      <c r="A3">
        <v>0.5</v>
      </c>
      <c r="B3">
        <v>1.2592000000000001</v>
      </c>
      <c r="C3">
        <f t="shared" ref="C3:C13" si="0">B3*PI()*36</f>
        <v>142.41216489840963</v>
      </c>
      <c r="E3" t="s">
        <v>5</v>
      </c>
    </row>
    <row r="4" spans="1:5" x14ac:dyDescent="0.3">
      <c r="A4">
        <v>0.75</v>
      </c>
      <c r="B4">
        <v>1.4379999999999999</v>
      </c>
      <c r="C4">
        <f t="shared" si="0"/>
        <v>162.6339684910364</v>
      </c>
      <c r="E4" t="s">
        <v>6</v>
      </c>
    </row>
    <row r="5" spans="1:5" x14ac:dyDescent="0.3">
      <c r="A5">
        <v>0.9</v>
      </c>
      <c r="B5">
        <v>1.5219</v>
      </c>
      <c r="C5">
        <f t="shared" si="0"/>
        <v>172.12283494193903</v>
      </c>
      <c r="E5" t="s">
        <v>7</v>
      </c>
    </row>
    <row r="6" spans="1:5" x14ac:dyDescent="0.3">
      <c r="A6">
        <v>1</v>
      </c>
      <c r="B6">
        <v>1.5666</v>
      </c>
      <c r="C6">
        <f t="shared" si="0"/>
        <v>177.17828584009573</v>
      </c>
      <c r="E6" t="s">
        <v>8</v>
      </c>
    </row>
    <row r="7" spans="1:5" x14ac:dyDescent="0.3">
      <c r="A7">
        <v>1.1000000000000001</v>
      </c>
      <c r="B7">
        <v>1.7633000000000001</v>
      </c>
      <c r="C7">
        <f t="shared" si="0"/>
        <v>199.42453173869575</v>
      </c>
      <c r="E7" t="s">
        <v>9</v>
      </c>
    </row>
    <row r="8" spans="1:5" x14ac:dyDescent="0.3">
      <c r="A8">
        <v>1.25</v>
      </c>
      <c r="B8">
        <v>0</v>
      </c>
      <c r="C8">
        <f t="shared" si="0"/>
        <v>0</v>
      </c>
    </row>
    <row r="9" spans="1:5" x14ac:dyDescent="0.3">
      <c r="A9">
        <v>1.4</v>
      </c>
      <c r="B9">
        <v>0</v>
      </c>
      <c r="C9">
        <f t="shared" si="0"/>
        <v>0</v>
      </c>
    </row>
    <row r="10" spans="1:5" x14ac:dyDescent="0.3">
      <c r="A10">
        <v>1.5</v>
      </c>
      <c r="B10">
        <v>0</v>
      </c>
      <c r="C10">
        <f t="shared" si="0"/>
        <v>0</v>
      </c>
    </row>
    <row r="11" spans="1:5" x14ac:dyDescent="0.3">
      <c r="A11">
        <v>2</v>
      </c>
      <c r="B11">
        <v>0</v>
      </c>
      <c r="C11">
        <f t="shared" si="0"/>
        <v>0</v>
      </c>
    </row>
    <row r="12" spans="1:5" x14ac:dyDescent="0.3">
      <c r="A12">
        <v>2.5</v>
      </c>
      <c r="B12">
        <v>0</v>
      </c>
      <c r="C12">
        <f t="shared" si="0"/>
        <v>0</v>
      </c>
    </row>
    <row r="13" spans="1:5" x14ac:dyDescent="0.3">
      <c r="A13">
        <v>3</v>
      </c>
      <c r="B13">
        <v>0</v>
      </c>
      <c r="C13">
        <f t="shared" si="0"/>
        <v>0</v>
      </c>
    </row>
    <row r="15" spans="1:5" x14ac:dyDescent="0.3">
      <c r="A15" t="s">
        <v>1</v>
      </c>
    </row>
    <row r="16" spans="1:5" x14ac:dyDescent="0.3">
      <c r="A16">
        <v>0.25</v>
      </c>
      <c r="B16">
        <v>2.6694</v>
      </c>
      <c r="C16">
        <f>B16*PI()*36</f>
        <v>301.90202746173333</v>
      </c>
      <c r="E16" t="s">
        <v>10</v>
      </c>
    </row>
    <row r="17" spans="1:5" x14ac:dyDescent="0.3">
      <c r="A17">
        <v>0.5</v>
      </c>
      <c r="B17">
        <v>3.0493999999999999</v>
      </c>
      <c r="C17">
        <f t="shared" ref="C17:C21" si="1">B17*PI()*36</f>
        <v>344.87901496284172</v>
      </c>
      <c r="E17" t="s">
        <v>11</v>
      </c>
    </row>
    <row r="18" spans="1:5" x14ac:dyDescent="0.3">
      <c r="A18">
        <v>0.75</v>
      </c>
      <c r="B18">
        <v>3.2307999999999999</v>
      </c>
      <c r="C18">
        <f t="shared" si="1"/>
        <v>365.39487162784451</v>
      </c>
      <c r="E18" t="s">
        <v>12</v>
      </c>
    </row>
    <row r="19" spans="1:5" x14ac:dyDescent="0.3">
      <c r="A19">
        <v>0.9</v>
      </c>
      <c r="B19">
        <v>3.2999000000000001</v>
      </c>
      <c r="C19">
        <f t="shared" si="1"/>
        <v>373.20989751291449</v>
      </c>
      <c r="E19" t="s">
        <v>13</v>
      </c>
    </row>
    <row r="20" spans="1:5" x14ac:dyDescent="0.3">
      <c r="A20">
        <v>1</v>
      </c>
      <c r="B20">
        <v>3.3780000000000001</v>
      </c>
      <c r="C20">
        <f t="shared" si="1"/>
        <v>382.04279941774757</v>
      </c>
      <c r="E20" t="s">
        <v>14</v>
      </c>
    </row>
    <row r="21" spans="1:5" x14ac:dyDescent="0.3">
      <c r="A21">
        <v>1.1000000000000001</v>
      </c>
      <c r="B21">
        <v>3.5609999999999999</v>
      </c>
      <c r="C21">
        <f t="shared" si="1"/>
        <v>402.73961181959714</v>
      </c>
      <c r="E21" t="s">
        <v>15</v>
      </c>
    </row>
    <row r="22" spans="1:5" x14ac:dyDescent="0.3">
      <c r="A22">
        <v>1.25</v>
      </c>
      <c r="B22">
        <v>0</v>
      </c>
    </row>
    <row r="23" spans="1:5" x14ac:dyDescent="0.3">
      <c r="A23">
        <v>1.4</v>
      </c>
      <c r="B23">
        <v>0</v>
      </c>
    </row>
    <row r="24" spans="1:5" x14ac:dyDescent="0.3">
      <c r="A24">
        <v>1.5</v>
      </c>
      <c r="B24">
        <v>0</v>
      </c>
    </row>
    <row r="25" spans="1:5" x14ac:dyDescent="0.3">
      <c r="A25">
        <v>2</v>
      </c>
      <c r="B25">
        <v>0</v>
      </c>
    </row>
    <row r="26" spans="1:5" x14ac:dyDescent="0.3">
      <c r="A26">
        <v>2.5</v>
      </c>
      <c r="B26">
        <v>0</v>
      </c>
    </row>
    <row r="27" spans="1:5" x14ac:dyDescent="0.3">
      <c r="A27">
        <v>3</v>
      </c>
      <c r="B27">
        <v>0</v>
      </c>
    </row>
    <row r="29" spans="1:5" x14ac:dyDescent="0.3">
      <c r="A29" t="s">
        <v>2</v>
      </c>
    </row>
    <row r="30" spans="1:5" x14ac:dyDescent="0.3">
      <c r="A30">
        <v>0.25</v>
      </c>
      <c r="B30">
        <v>1.6341000000000001</v>
      </c>
      <c r="C30">
        <f>B30*PI()*36</f>
        <v>184.81235598831893</v>
      </c>
      <c r="E30" t="s">
        <v>17</v>
      </c>
    </row>
    <row r="31" spans="1:5" x14ac:dyDescent="0.3">
      <c r="A31">
        <v>0.5</v>
      </c>
      <c r="B31">
        <v>1.7896000000000001</v>
      </c>
      <c r="C31">
        <f t="shared" ref="C31:C41" si="2">B31*PI()*36</f>
        <v>202.39899166311457</v>
      </c>
      <c r="E31" t="s">
        <v>20</v>
      </c>
    </row>
    <row r="32" spans="1:5" x14ac:dyDescent="0.3">
      <c r="A32">
        <v>0.75</v>
      </c>
      <c r="B32">
        <v>1.9018999999999999</v>
      </c>
      <c r="C32">
        <f t="shared" si="2"/>
        <v>215.0998224430474</v>
      </c>
      <c r="E32" t="s">
        <v>18</v>
      </c>
    </row>
    <row r="33" spans="1:5" x14ac:dyDescent="0.3">
      <c r="A33">
        <v>0.9</v>
      </c>
      <c r="B33">
        <v>1.9537</v>
      </c>
      <c r="C33">
        <f t="shared" si="2"/>
        <v>220.95826442346166</v>
      </c>
      <c r="E33" t="s">
        <v>21</v>
      </c>
    </row>
    <row r="34" spans="1:5" x14ac:dyDescent="0.3">
      <c r="A34">
        <v>1</v>
      </c>
      <c r="B34">
        <v>1.9796</v>
      </c>
      <c r="C34">
        <f t="shared" si="2"/>
        <v>223.88748541366877</v>
      </c>
      <c r="E34" t="s">
        <v>22</v>
      </c>
    </row>
    <row r="35" spans="1:5" x14ac:dyDescent="0.3">
      <c r="A35">
        <v>1.1000000000000001</v>
      </c>
      <c r="B35">
        <v>2.0141</v>
      </c>
      <c r="C35">
        <f t="shared" si="2"/>
        <v>227.7893434894273</v>
      </c>
      <c r="E35" t="s">
        <v>23</v>
      </c>
    </row>
    <row r="36" spans="1:5" x14ac:dyDescent="0.3">
      <c r="A36">
        <v>1.25</v>
      </c>
      <c r="B36">
        <v>2.0573000000000001</v>
      </c>
      <c r="C36">
        <f t="shared" si="2"/>
        <v>232.67514838429014</v>
      </c>
      <c r="E36" t="s">
        <v>24</v>
      </c>
    </row>
    <row r="37" spans="1:5" x14ac:dyDescent="0.3">
      <c r="A37">
        <v>1.4</v>
      </c>
      <c r="B37">
        <v>2.0918000000000001</v>
      </c>
      <c r="C37">
        <f>B37*PI()*36</f>
        <v>236.57700646004866</v>
      </c>
      <c r="E37" t="s">
        <v>26</v>
      </c>
    </row>
    <row r="38" spans="1:5" x14ac:dyDescent="0.3">
      <c r="A38">
        <v>1.5</v>
      </c>
      <c r="B38">
        <v>2.1177999999999999</v>
      </c>
      <c r="C38">
        <f>B38*PI()*36</f>
        <v>239.51753718380868</v>
      </c>
      <c r="E38" t="s">
        <v>25</v>
      </c>
    </row>
    <row r="39" spans="1:5" x14ac:dyDescent="0.3">
      <c r="A39">
        <v>2</v>
      </c>
      <c r="B39">
        <v>2.2126999999999999</v>
      </c>
      <c r="C39">
        <f t="shared" si="2"/>
        <v>250.25047432553285</v>
      </c>
      <c r="E39" t="s">
        <v>27</v>
      </c>
    </row>
    <row r="40" spans="1:5" x14ac:dyDescent="0.3">
      <c r="A40">
        <v>2.5</v>
      </c>
      <c r="B40">
        <v>2.2905000000000002</v>
      </c>
      <c r="C40">
        <f t="shared" si="2"/>
        <v>259.04944702970721</v>
      </c>
      <c r="E40" t="s">
        <v>28</v>
      </c>
    </row>
    <row r="41" spans="1:5" x14ac:dyDescent="0.3">
      <c r="A41">
        <v>3</v>
      </c>
      <c r="B41">
        <v>2.3595999999999999</v>
      </c>
      <c r="C41">
        <f t="shared" si="2"/>
        <v>266.86447291477714</v>
      </c>
      <c r="E4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L25" sqref="L25"/>
    </sheetView>
  </sheetViews>
  <sheetFormatPr defaultRowHeight="14.4" x14ac:dyDescent="0.3"/>
  <sheetData>
    <row r="1" spans="1:5" x14ac:dyDescent="0.3">
      <c r="A1" t="s">
        <v>0</v>
      </c>
      <c r="B1" t="s">
        <v>47</v>
      </c>
      <c r="C1" t="s">
        <v>48</v>
      </c>
      <c r="E1" t="s">
        <v>31</v>
      </c>
    </row>
    <row r="2" spans="1:5" x14ac:dyDescent="0.3">
      <c r="A2">
        <v>0.9</v>
      </c>
      <c r="B2">
        <v>2.0415999999999999</v>
      </c>
      <c r="C2">
        <v>246.89080000000001</v>
      </c>
      <c r="E2" t="s">
        <v>49</v>
      </c>
    </row>
    <row r="3" spans="1:5" x14ac:dyDescent="0.3">
      <c r="A3">
        <v>1</v>
      </c>
    </row>
    <row r="4" spans="1:5" x14ac:dyDescent="0.3">
      <c r="A4">
        <v>1.1000000000000001</v>
      </c>
    </row>
    <row r="6" spans="1:5" x14ac:dyDescent="0.3">
      <c r="A6" t="s">
        <v>1</v>
      </c>
    </row>
    <row r="7" spans="1:5" x14ac:dyDescent="0.3">
      <c r="A7">
        <v>0.9</v>
      </c>
    </row>
    <row r="8" spans="1:5" x14ac:dyDescent="0.3">
      <c r="A8">
        <v>1</v>
      </c>
    </row>
    <row r="9" spans="1:5" x14ac:dyDescent="0.3">
      <c r="A9">
        <v>1.1000000000000001</v>
      </c>
    </row>
    <row r="11" spans="1:5" x14ac:dyDescent="0.3">
      <c r="A11" t="s">
        <v>2</v>
      </c>
    </row>
    <row r="12" spans="1:5" x14ac:dyDescent="0.3">
      <c r="A12">
        <v>0.9</v>
      </c>
      <c r="B12">
        <v>2.0487000000000002</v>
      </c>
      <c r="C12">
        <v>247.7509</v>
      </c>
      <c r="E12" t="s">
        <v>52</v>
      </c>
    </row>
    <row r="13" spans="1:5" x14ac:dyDescent="0.3">
      <c r="A13">
        <v>1</v>
      </c>
      <c r="B13">
        <v>2.0228000000000002</v>
      </c>
      <c r="C13">
        <v>244.61779999999999</v>
      </c>
      <c r="E13" t="s">
        <v>51</v>
      </c>
    </row>
    <row r="14" spans="1:5" x14ac:dyDescent="0.3">
      <c r="A14">
        <v>1.1000000000000001</v>
      </c>
      <c r="B14">
        <v>2.0055000000000001</v>
      </c>
      <c r="C14">
        <v>242.529</v>
      </c>
      <c r="E14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K5" sqref="K5:M6"/>
    </sheetView>
  </sheetViews>
  <sheetFormatPr defaultRowHeight="14.4" x14ac:dyDescent="0.3"/>
  <cols>
    <col min="1" max="1" width="12.33203125" customWidth="1"/>
    <col min="2" max="2" width="14.77734375" customWidth="1"/>
    <col min="11" max="11" width="10.5546875" customWidth="1"/>
    <col min="12" max="12" width="12.21875" customWidth="1"/>
    <col min="13" max="13" width="9.33203125" customWidth="1"/>
  </cols>
  <sheetData>
    <row r="1" spans="1:15" x14ac:dyDescent="0.3">
      <c r="A1" t="s">
        <v>32</v>
      </c>
      <c r="B1" t="s">
        <v>30</v>
      </c>
      <c r="C1" t="s">
        <v>16</v>
      </c>
      <c r="E1" t="s">
        <v>31</v>
      </c>
      <c r="K1" t="s">
        <v>35</v>
      </c>
      <c r="L1" t="s">
        <v>30</v>
      </c>
      <c r="M1" t="s">
        <v>16</v>
      </c>
      <c r="O1" t="s">
        <v>31</v>
      </c>
    </row>
    <row r="2" spans="1:15" x14ac:dyDescent="0.3">
      <c r="A2">
        <v>6</v>
      </c>
      <c r="B2" t="s">
        <v>46</v>
      </c>
      <c r="K2">
        <v>6</v>
      </c>
      <c r="L2" t="s">
        <v>46</v>
      </c>
    </row>
    <row r="3" spans="1:15" x14ac:dyDescent="0.3">
      <c r="A3">
        <v>9</v>
      </c>
      <c r="B3" t="s">
        <v>46</v>
      </c>
      <c r="K3">
        <v>9</v>
      </c>
      <c r="L3" t="s">
        <v>46</v>
      </c>
    </row>
    <row r="4" spans="1:15" x14ac:dyDescent="0.3">
      <c r="A4">
        <v>12</v>
      </c>
      <c r="B4" t="s">
        <v>46</v>
      </c>
      <c r="K4">
        <v>12</v>
      </c>
      <c r="L4" t="s">
        <v>46</v>
      </c>
    </row>
    <row r="5" spans="1:15" x14ac:dyDescent="0.3">
      <c r="A5">
        <v>15</v>
      </c>
      <c r="B5">
        <v>1.3653999999999999</v>
      </c>
      <c r="C5">
        <v>257.93049999999999</v>
      </c>
      <c r="E5" t="s">
        <v>54</v>
      </c>
      <c r="K5">
        <v>15</v>
      </c>
      <c r="L5">
        <v>1.5219</v>
      </c>
      <c r="M5">
        <v>287.48719999999997</v>
      </c>
      <c r="O5" t="s">
        <v>7</v>
      </c>
    </row>
    <row r="6" spans="1:15" x14ac:dyDescent="0.3">
      <c r="A6">
        <v>18</v>
      </c>
      <c r="B6">
        <v>1.2313000000000001</v>
      </c>
      <c r="C6">
        <v>334.88740000000001</v>
      </c>
      <c r="E6" t="s">
        <v>53</v>
      </c>
      <c r="K6">
        <v>18</v>
      </c>
      <c r="L6">
        <v>1.3653999999999999</v>
      </c>
      <c r="M6">
        <v>371.36329999999998</v>
      </c>
      <c r="O6" t="s">
        <v>54</v>
      </c>
    </row>
    <row r="8" spans="1:15" x14ac:dyDescent="0.3">
      <c r="A8" t="s">
        <v>33</v>
      </c>
      <c r="B8" t="s">
        <v>30</v>
      </c>
      <c r="C8" t="s">
        <v>16</v>
      </c>
      <c r="E8" t="s">
        <v>31</v>
      </c>
      <c r="K8" t="s">
        <v>36</v>
      </c>
      <c r="L8" t="s">
        <v>30</v>
      </c>
      <c r="M8" t="s">
        <v>16</v>
      </c>
      <c r="O8" t="s">
        <v>31</v>
      </c>
    </row>
    <row r="9" spans="1:15" x14ac:dyDescent="0.3">
      <c r="A9">
        <v>6</v>
      </c>
      <c r="B9" t="s">
        <v>46</v>
      </c>
      <c r="K9">
        <v>6</v>
      </c>
      <c r="L9" t="s">
        <v>46</v>
      </c>
    </row>
    <row r="10" spans="1:15" x14ac:dyDescent="0.3">
      <c r="A10">
        <v>9</v>
      </c>
      <c r="B10" t="s">
        <v>46</v>
      </c>
      <c r="K10">
        <v>9</v>
      </c>
      <c r="L10" t="s">
        <v>46</v>
      </c>
    </row>
    <row r="11" spans="1:15" x14ac:dyDescent="0.3">
      <c r="A11">
        <v>12</v>
      </c>
      <c r="B11" t="s">
        <v>46</v>
      </c>
      <c r="K11">
        <v>12</v>
      </c>
      <c r="L11" t="s">
        <v>46</v>
      </c>
    </row>
    <row r="12" spans="1:15" x14ac:dyDescent="0.3">
      <c r="A12">
        <v>15</v>
      </c>
      <c r="B12">
        <v>3.0322</v>
      </c>
      <c r="C12">
        <v>572.78650000000005</v>
      </c>
      <c r="E12" t="s">
        <v>57</v>
      </c>
      <c r="K12">
        <v>15</v>
      </c>
      <c r="L12">
        <v>3.1617000000000002</v>
      </c>
      <c r="M12">
        <v>597.25720000000001</v>
      </c>
      <c r="O12" t="s">
        <v>56</v>
      </c>
    </row>
    <row r="13" spans="1:15" x14ac:dyDescent="0.3">
      <c r="A13">
        <v>18</v>
      </c>
      <c r="B13">
        <v>2.8767</v>
      </c>
      <c r="C13">
        <v>782.40800000000002</v>
      </c>
      <c r="E13" t="s">
        <v>49</v>
      </c>
      <c r="K13">
        <v>18</v>
      </c>
      <c r="L13">
        <v>3.0752999999999999</v>
      </c>
      <c r="M13">
        <v>836.43100000000004</v>
      </c>
      <c r="O13" t="s">
        <v>55</v>
      </c>
    </row>
    <row r="15" spans="1:15" x14ac:dyDescent="0.3">
      <c r="A15" t="s">
        <v>34</v>
      </c>
      <c r="B15" t="s">
        <v>30</v>
      </c>
      <c r="C15" t="s">
        <v>16</v>
      </c>
      <c r="E15" t="s">
        <v>31</v>
      </c>
      <c r="K15" t="s">
        <v>37</v>
      </c>
      <c r="L15" t="s">
        <v>30</v>
      </c>
      <c r="M15" t="s">
        <v>16</v>
      </c>
      <c r="O15" t="s">
        <v>31</v>
      </c>
    </row>
    <row r="16" spans="1:15" x14ac:dyDescent="0.3">
      <c r="A16">
        <v>6</v>
      </c>
      <c r="B16">
        <v>17.387499999999999</v>
      </c>
      <c r="C16">
        <v>526.97820000000002</v>
      </c>
      <c r="E16" t="s">
        <v>45</v>
      </c>
      <c r="K16">
        <v>6</v>
      </c>
      <c r="L16">
        <v>19.312999999999999</v>
      </c>
      <c r="M16">
        <v>585.33839999999998</v>
      </c>
      <c r="O16" t="s">
        <v>42</v>
      </c>
    </row>
    <row r="17" spans="1:15" x14ac:dyDescent="0.3">
      <c r="A17">
        <v>9</v>
      </c>
      <c r="B17">
        <v>2.1522999999999999</v>
      </c>
      <c r="C17">
        <v>146.50030000000001</v>
      </c>
      <c r="E17" t="s">
        <v>44</v>
      </c>
      <c r="K17">
        <v>9</v>
      </c>
      <c r="L17">
        <v>2.3163999999999998</v>
      </c>
      <c r="M17">
        <v>157.66900000000001</v>
      </c>
      <c r="O17" t="s">
        <v>41</v>
      </c>
    </row>
    <row r="18" spans="1:15" x14ac:dyDescent="0.3">
      <c r="A18">
        <v>12</v>
      </c>
      <c r="B18">
        <v>2.1177999999999999</v>
      </c>
      <c r="C18">
        <v>256.10590000000002</v>
      </c>
      <c r="E18" t="s">
        <v>25</v>
      </c>
      <c r="K18">
        <v>12</v>
      </c>
      <c r="L18">
        <v>2.0746000000000002</v>
      </c>
      <c r="M18">
        <v>250.88399999999999</v>
      </c>
      <c r="O18" t="s">
        <v>40</v>
      </c>
    </row>
    <row r="19" spans="1:15" x14ac:dyDescent="0.3">
      <c r="A19">
        <v>15</v>
      </c>
      <c r="B19">
        <v>1.8758999999999999</v>
      </c>
      <c r="C19">
        <v>354.37380000000002</v>
      </c>
      <c r="E19" t="s">
        <v>19</v>
      </c>
      <c r="K19">
        <v>15</v>
      </c>
      <c r="L19">
        <v>1.9450000000000001</v>
      </c>
      <c r="M19">
        <v>367.4248</v>
      </c>
      <c r="O19" t="s">
        <v>39</v>
      </c>
    </row>
    <row r="20" spans="1:15" x14ac:dyDescent="0.3">
      <c r="A20">
        <v>18</v>
      </c>
      <c r="B20">
        <v>1.7982</v>
      </c>
      <c r="C20">
        <v>489.08100000000002</v>
      </c>
      <c r="E20" t="s">
        <v>43</v>
      </c>
      <c r="K20">
        <v>18</v>
      </c>
      <c r="L20">
        <v>1.85</v>
      </c>
      <c r="M20">
        <v>503.1739</v>
      </c>
      <c r="O20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q_q0</vt:lpstr>
      <vt:lpstr>rho</vt:lpstr>
      <vt:lpstr>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2015-06-16T07:37:08Z</dcterms:created>
  <dcterms:modified xsi:type="dcterms:W3CDTF">2015-06-18T09:08:05Z</dcterms:modified>
</cp:coreProperties>
</file>