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1"/>
  <workbookPr defaultThemeVersion="166925"/>
  <xr:revisionPtr revIDLastSave="220" documentId="11_E60897F41BE170836B02CE998F75CCDC64E183C8" xr6:coauthVersionLast="47" xr6:coauthVersionMax="47" xr10:uidLastSave="{D9E202BD-F257-4990-B14C-425A87EDD597}"/>
  <bookViews>
    <workbookView xWindow="240" yWindow="105" windowWidth="14805" windowHeight="8010" activeTab="2" xr2:uid="{00000000-000D-0000-FFFF-FFFF00000000}"/>
  </bookViews>
  <sheets>
    <sheet name="TR" sheetId="1" r:id="rId1"/>
    <sheet name="TT" sheetId="2" r:id="rId2"/>
    <sheet name="TRPrime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" i="3" l="1"/>
  <c r="I5" i="3"/>
  <c r="I2" i="3"/>
  <c r="L3" i="3"/>
  <c r="L4" i="3"/>
  <c r="L5" i="3"/>
  <c r="L6" i="3"/>
  <c r="L7" i="3"/>
  <c r="L8" i="3"/>
  <c r="L9" i="3"/>
  <c r="L10" i="3"/>
  <c r="L11" i="3"/>
  <c r="L2" i="3"/>
  <c r="K3" i="3"/>
  <c r="K4" i="3"/>
  <c r="K6" i="3"/>
  <c r="K7" i="3"/>
  <c r="K8" i="3"/>
  <c r="K9" i="3"/>
  <c r="K10" i="3"/>
  <c r="K11" i="3"/>
  <c r="K2" i="3"/>
  <c r="J3" i="3"/>
  <c r="J4" i="3"/>
  <c r="J5" i="3"/>
  <c r="J6" i="3"/>
  <c r="J7" i="3"/>
  <c r="J8" i="3"/>
  <c r="J9" i="3"/>
  <c r="J10" i="3"/>
  <c r="J11" i="3"/>
  <c r="J2" i="3"/>
  <c r="I3" i="3"/>
  <c r="I4" i="3"/>
  <c r="I6" i="3"/>
  <c r="I7" i="3"/>
  <c r="I8" i="3"/>
  <c r="I9" i="3"/>
  <c r="I10" i="3"/>
  <c r="I11" i="3"/>
</calcChain>
</file>

<file path=xl/sharedStrings.xml><?xml version="1.0" encoding="utf-8"?>
<sst xmlns="http://schemas.openxmlformats.org/spreadsheetml/2006/main" count="20" uniqueCount="8">
  <si>
    <t>X1</t>
  </si>
  <si>
    <t>X2</t>
  </si>
  <si>
    <t>X3</t>
  </si>
  <si>
    <t>Y</t>
  </si>
  <si>
    <t>TR</t>
  </si>
  <si>
    <t>TR'</t>
  </si>
  <si>
    <t>B = 3</t>
  </si>
  <si>
    <t xml:space="preserve">Cut Points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</si>
</sst>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1"/>
      <color rgb="FF444444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"/>
  <sheetViews>
    <sheetView workbookViewId="0">
      <selection sqref="A1:E11"/>
    </sheetView>
  </sheetViews>
  <sheetFormatPr defaultRowHeight="15"/>
  <cols>
    <col min="2" max="5" width="9.28515625" bestFit="1" customWidth="1"/>
  </cols>
  <sheetData>
    <row r="1" spans="1:5">
      <c r="A1" s="2"/>
      <c r="B1" s="2" t="s">
        <v>0</v>
      </c>
      <c r="C1" s="2" t="s">
        <v>1</v>
      </c>
      <c r="D1" s="2" t="s">
        <v>2</v>
      </c>
      <c r="E1" s="2" t="s">
        <v>3</v>
      </c>
    </row>
    <row r="2" spans="1:5">
      <c r="A2" s="2">
        <v>20</v>
      </c>
      <c r="B2" s="2">
        <v>0.46150799999999997</v>
      </c>
      <c r="C2" s="2">
        <v>0.21913199999999999</v>
      </c>
      <c r="D2" s="2">
        <v>0.48485699999999998</v>
      </c>
      <c r="E2" s="2">
        <v>0.58814200000000005</v>
      </c>
    </row>
    <row r="3" spans="1:5">
      <c r="A3" s="2">
        <v>28</v>
      </c>
      <c r="B3" s="3">
        <v>0.94425000000000003</v>
      </c>
      <c r="C3" s="3">
        <v>9.7064999999999999E-2</v>
      </c>
      <c r="D3" s="3">
        <v>0.19313</v>
      </c>
      <c r="E3" s="3">
        <v>0.538524</v>
      </c>
    </row>
    <row r="4" spans="1:5">
      <c r="A4" s="2">
        <v>44</v>
      </c>
      <c r="B4" s="3">
        <v>0.70296099999999995</v>
      </c>
      <c r="C4" s="3">
        <v>0.34700900000000001</v>
      </c>
      <c r="D4" s="3">
        <v>0.45525599999999999</v>
      </c>
      <c r="E4" s="3">
        <v>0.28619</v>
      </c>
    </row>
    <row r="5" spans="1:5">
      <c r="A5" s="2">
        <v>52</v>
      </c>
      <c r="B5" s="3">
        <v>0.756212</v>
      </c>
      <c r="C5" s="3">
        <v>0.88424999999999998</v>
      </c>
      <c r="D5" s="3">
        <v>0.217999</v>
      </c>
      <c r="E5" s="3">
        <v>0.70691999999999999</v>
      </c>
    </row>
    <row r="6" spans="1:5">
      <c r="A6" s="2">
        <v>61</v>
      </c>
      <c r="B6" s="3">
        <v>0.64040900000000001</v>
      </c>
      <c r="C6" s="3">
        <v>0.67697499999999999</v>
      </c>
      <c r="D6" s="3">
        <v>0.901999</v>
      </c>
      <c r="E6" s="3">
        <v>0.31602000000000002</v>
      </c>
    </row>
    <row r="7" spans="1:5">
      <c r="A7" s="2">
        <v>64</v>
      </c>
      <c r="B7" s="3">
        <v>0.58108800000000005</v>
      </c>
      <c r="C7" s="3">
        <v>0.80229200000000001</v>
      </c>
      <c r="D7" s="3">
        <v>0.80917899999999998</v>
      </c>
      <c r="E7" s="3">
        <v>0.23244899999999999</v>
      </c>
    </row>
    <row r="8" spans="1:5">
      <c r="A8" s="2">
        <v>65</v>
      </c>
      <c r="B8" s="3">
        <v>0.98944600000000005</v>
      </c>
      <c r="C8" s="3">
        <v>0.211225</v>
      </c>
      <c r="D8" s="3">
        <v>2.1558000000000001E-2</v>
      </c>
      <c r="E8" s="3">
        <v>0.73990599999999995</v>
      </c>
    </row>
    <row r="9" spans="1:5">
      <c r="A9" s="2">
        <v>75</v>
      </c>
      <c r="B9" s="3">
        <v>0.15398600000000001</v>
      </c>
      <c r="C9" s="3">
        <v>0.68017000000000005</v>
      </c>
      <c r="D9" s="3">
        <v>0.57940400000000003</v>
      </c>
      <c r="E9" s="3">
        <v>0.38847799999999999</v>
      </c>
    </row>
    <row r="10" spans="1:5">
      <c r="A10" s="2">
        <v>76</v>
      </c>
      <c r="B10" s="3">
        <v>0.89915900000000004</v>
      </c>
      <c r="C10" s="3">
        <v>0.92307499999999998</v>
      </c>
      <c r="D10" s="3">
        <v>0.18267700000000001</v>
      </c>
      <c r="E10" s="3">
        <v>6.3848000000000002E-2</v>
      </c>
    </row>
    <row r="11" spans="1:5">
      <c r="A11" s="2">
        <v>88</v>
      </c>
      <c r="B11" s="3">
        <v>0.11773400000000001</v>
      </c>
      <c r="C11" s="3">
        <v>0.234071</v>
      </c>
      <c r="D11" s="3">
        <v>8.4110000000000004E-2</v>
      </c>
      <c r="E11" s="3">
        <v>0.41007900000000003</v>
      </c>
    </row>
    <row r="12" spans="1:5">
      <c r="A12" s="2"/>
      <c r="B12" s="3"/>
      <c r="C12" s="2"/>
      <c r="D12" s="2"/>
      <c r="E12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5DCFE-33FA-4DD6-87BB-408DC0647D35}">
  <dimension ref="A1:E12"/>
  <sheetViews>
    <sheetView workbookViewId="0">
      <selection activeCell="I15" sqref="I15"/>
    </sheetView>
  </sheetViews>
  <sheetFormatPr defaultRowHeight="15"/>
  <sheetData>
    <row r="1" spans="1:5">
      <c r="A1" s="2"/>
      <c r="B1" s="2" t="s">
        <v>0</v>
      </c>
      <c r="C1" s="2" t="s">
        <v>1</v>
      </c>
      <c r="D1" s="2" t="s">
        <v>2</v>
      </c>
      <c r="E1" s="2" t="s">
        <v>3</v>
      </c>
    </row>
    <row r="2" spans="1:5">
      <c r="A2" s="2">
        <v>8</v>
      </c>
      <c r="B2" s="3">
        <v>0.70966799999999997</v>
      </c>
      <c r="C2" s="3">
        <v>0.64594499999999999</v>
      </c>
      <c r="D2" s="3">
        <v>0.33806999999999998</v>
      </c>
      <c r="E2" s="3">
        <v>0.50209499999999996</v>
      </c>
    </row>
    <row r="3" spans="1:5">
      <c r="A3" s="2">
        <v>25</v>
      </c>
      <c r="B3" s="3">
        <v>2.3892E-2</v>
      </c>
      <c r="C3" s="3">
        <v>0.71606300000000001</v>
      </c>
      <c r="D3" s="3">
        <v>0.116091</v>
      </c>
      <c r="E3" s="3">
        <v>0.34628500000000001</v>
      </c>
    </row>
    <row r="4" spans="1:5">
      <c r="A4" s="2">
        <v>30</v>
      </c>
      <c r="B4" s="3">
        <v>0.91506799999999999</v>
      </c>
      <c r="C4" s="3">
        <v>4.7171999999999999E-2</v>
      </c>
      <c r="D4" s="3">
        <v>0.89771900000000004</v>
      </c>
      <c r="E4" s="3">
        <v>6.4322000000000004E-2</v>
      </c>
    </row>
    <row r="5" spans="1:5">
      <c r="A5" s="2">
        <v>32</v>
      </c>
      <c r="B5" s="3">
        <v>0.97746699999999997</v>
      </c>
      <c r="C5" s="3">
        <v>0.75743400000000005</v>
      </c>
      <c r="D5" s="3">
        <v>4.3033000000000002E-2</v>
      </c>
      <c r="E5" s="3">
        <v>0.65624000000000005</v>
      </c>
    </row>
    <row r="6" spans="1:5">
      <c r="A6" s="2">
        <v>38</v>
      </c>
      <c r="B6" s="3">
        <v>4.6413999999999997E-2</v>
      </c>
      <c r="C6" s="3">
        <v>0.83821900000000005</v>
      </c>
      <c r="D6" s="3">
        <v>0.25031100000000001</v>
      </c>
      <c r="E6" s="3">
        <v>0.54517400000000005</v>
      </c>
    </row>
    <row r="7" spans="1:5">
      <c r="A7" s="2">
        <v>54</v>
      </c>
      <c r="B7" s="3">
        <v>0.24293500000000001</v>
      </c>
      <c r="C7" s="3">
        <v>0.59171200000000002</v>
      </c>
      <c r="D7" s="3">
        <v>0.93779400000000002</v>
      </c>
      <c r="E7" s="3">
        <v>0.158939</v>
      </c>
    </row>
    <row r="8" spans="1:5">
      <c r="A8" s="2">
        <v>68</v>
      </c>
      <c r="B8" s="3">
        <v>0.21687000000000001</v>
      </c>
      <c r="C8" s="3">
        <v>8.6232000000000003E-2</v>
      </c>
      <c r="D8" s="3">
        <v>0.82383499999999998</v>
      </c>
      <c r="E8" s="3">
        <v>0.74826700000000002</v>
      </c>
    </row>
    <row r="9" spans="1:5">
      <c r="A9" s="2">
        <v>80</v>
      </c>
      <c r="B9" s="3">
        <v>0.26109100000000002</v>
      </c>
      <c r="C9" s="3">
        <v>0.91597700000000004</v>
      </c>
      <c r="D9" s="3">
        <v>7.8980000000000005E-3</v>
      </c>
      <c r="E9" s="3">
        <v>0.87323499999999998</v>
      </c>
    </row>
    <row r="10" spans="1:5">
      <c r="A10" s="2">
        <v>88</v>
      </c>
      <c r="B10" s="3">
        <v>0.11773400000000001</v>
      </c>
      <c r="C10" s="3">
        <v>0.234071</v>
      </c>
      <c r="D10" s="3">
        <v>8.4110000000000004E-2</v>
      </c>
      <c r="E10" s="3">
        <v>0.41007900000000003</v>
      </c>
    </row>
    <row r="11" spans="1:5">
      <c r="A11" s="2">
        <v>89</v>
      </c>
      <c r="B11" s="3">
        <v>0.49188599999999999</v>
      </c>
      <c r="C11" s="3">
        <v>0.117102</v>
      </c>
      <c r="D11" s="3">
        <v>0.52310199999999996</v>
      </c>
      <c r="E11" s="3">
        <v>0.99645499999999998</v>
      </c>
    </row>
    <row r="12" spans="1:5">
      <c r="B12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E05C4-01CC-4FF6-A65D-3883DBD87449}">
  <dimension ref="A1:L17"/>
  <sheetViews>
    <sheetView tabSelected="1" workbookViewId="0">
      <selection activeCell="I10" sqref="I10"/>
    </sheetView>
  </sheetViews>
  <sheetFormatPr defaultRowHeight="15"/>
  <sheetData>
    <row r="1" spans="1:12">
      <c r="A1" s="2" t="s">
        <v>4</v>
      </c>
      <c r="B1" s="2" t="s">
        <v>0</v>
      </c>
      <c r="C1" s="2" t="s">
        <v>1</v>
      </c>
      <c r="D1" s="2" t="s">
        <v>2</v>
      </c>
      <c r="E1" s="2" t="s">
        <v>3</v>
      </c>
      <c r="H1" t="s">
        <v>5</v>
      </c>
      <c r="I1" s="2" t="s">
        <v>0</v>
      </c>
      <c r="J1" s="2" t="s">
        <v>1</v>
      </c>
      <c r="K1" s="2" t="s">
        <v>2</v>
      </c>
      <c r="L1" s="2" t="s">
        <v>3</v>
      </c>
    </row>
    <row r="2" spans="1:12">
      <c r="A2" s="2">
        <v>20</v>
      </c>
      <c r="B2" s="2">
        <v>0.46150799999999997</v>
      </c>
      <c r="C2" s="2">
        <v>0.21913199999999999</v>
      </c>
      <c r="D2" s="2">
        <v>0.48485699999999998</v>
      </c>
      <c r="E2" s="2">
        <v>0.58814200000000005</v>
      </c>
      <c r="I2" s="4">
        <f>B2/E$15</f>
        <v>5.1278666666666668</v>
      </c>
      <c r="J2" s="4">
        <f>C2/$E$16</f>
        <v>0.29612432432432434</v>
      </c>
      <c r="K2" s="4">
        <f>D2/$E$17</f>
        <v>0.51037578947368423</v>
      </c>
      <c r="L2" s="4">
        <f>E2/AVERAGE($E$15,$E$16,$E$17)</f>
        <v>0.99125056179775306</v>
      </c>
    </row>
    <row r="3" spans="1:12">
      <c r="A3" s="2">
        <v>28</v>
      </c>
      <c r="B3" s="3">
        <v>0.94425000000000003</v>
      </c>
      <c r="C3" s="3">
        <v>9.7064999999999999E-2</v>
      </c>
      <c r="D3" s="3">
        <v>0.19313</v>
      </c>
      <c r="E3" s="3">
        <v>0.538524</v>
      </c>
      <c r="I3" s="4">
        <f t="shared" ref="I3:I11" si="0">B3/E$15</f>
        <v>10.491666666666667</v>
      </c>
      <c r="J3" s="4">
        <f t="shared" ref="J3:J11" si="1">C3/$E$16</f>
        <v>0.13116891891891891</v>
      </c>
      <c r="K3" s="4">
        <f t="shared" ref="K3:K11" si="2">D3/$E$17</f>
        <v>0.20329473684210528</v>
      </c>
      <c r="L3" s="4">
        <f t="shared" ref="L3:L11" si="3">E3/AVERAGE($E$15,$E$16,$E$17)</f>
        <v>0.90762471910112374</v>
      </c>
    </row>
    <row r="4" spans="1:12">
      <c r="A4" s="2">
        <v>44</v>
      </c>
      <c r="B4" s="3">
        <v>0.70296099999999995</v>
      </c>
      <c r="C4" s="3">
        <v>0.34700900000000001</v>
      </c>
      <c r="D4" s="3">
        <v>0.45525599999999999</v>
      </c>
      <c r="E4" s="3">
        <v>0.28619</v>
      </c>
      <c r="I4" s="4">
        <f t="shared" si="0"/>
        <v>7.8106777777777774</v>
      </c>
      <c r="J4" s="4">
        <f t="shared" si="1"/>
        <v>0.46893108108108111</v>
      </c>
      <c r="K4" s="4">
        <f t="shared" si="2"/>
        <v>0.47921684210526316</v>
      </c>
      <c r="L4" s="4">
        <f t="shared" si="3"/>
        <v>0.48234269662921353</v>
      </c>
    </row>
    <row r="5" spans="1:12">
      <c r="A5" s="2">
        <v>52</v>
      </c>
      <c r="B5" s="3">
        <v>0.756212</v>
      </c>
      <c r="C5" s="3">
        <v>0.88424999999999998</v>
      </c>
      <c r="D5" s="3">
        <v>0.217999</v>
      </c>
      <c r="E5" s="3">
        <v>0.70691999999999999</v>
      </c>
      <c r="I5" s="4">
        <f>B5/E$15</f>
        <v>8.4023555555555554</v>
      </c>
      <c r="J5" s="4">
        <f t="shared" si="1"/>
        <v>1.1949324324324324</v>
      </c>
      <c r="K5" s="4">
        <f>D5/$E$17</f>
        <v>0.22947263157894737</v>
      </c>
      <c r="L5" s="4">
        <f t="shared" si="3"/>
        <v>1.1914382022471912</v>
      </c>
    </row>
    <row r="6" spans="1:12">
      <c r="A6" s="2">
        <v>61</v>
      </c>
      <c r="B6" s="3">
        <v>0.64040900000000001</v>
      </c>
      <c r="C6" s="3">
        <v>0.67697499999999999</v>
      </c>
      <c r="D6" s="3">
        <v>0.901999</v>
      </c>
      <c r="E6" s="3">
        <v>0.31602000000000002</v>
      </c>
      <c r="I6" s="4">
        <f t="shared" si="0"/>
        <v>7.1156555555555556</v>
      </c>
      <c r="J6" s="4">
        <f t="shared" si="1"/>
        <v>0.91483108108108113</v>
      </c>
      <c r="K6" s="4">
        <f t="shared" si="2"/>
        <v>0.94947263157894746</v>
      </c>
      <c r="L6" s="4">
        <f t="shared" si="3"/>
        <v>0.53261797752809004</v>
      </c>
    </row>
    <row r="7" spans="1:12">
      <c r="A7" s="2">
        <v>64</v>
      </c>
      <c r="B7" s="3">
        <v>0.58108800000000005</v>
      </c>
      <c r="C7" s="3">
        <v>0.80229200000000001</v>
      </c>
      <c r="D7" s="3">
        <v>0.80917899999999998</v>
      </c>
      <c r="E7" s="3">
        <v>0.23244899999999999</v>
      </c>
      <c r="I7" s="4">
        <f t="shared" si="0"/>
        <v>6.4565333333333337</v>
      </c>
      <c r="J7" s="4">
        <f t="shared" si="1"/>
        <v>1.0841783783783785</v>
      </c>
      <c r="K7" s="4">
        <f t="shared" si="2"/>
        <v>0.85176736842105261</v>
      </c>
      <c r="L7" s="4">
        <f t="shared" si="3"/>
        <v>0.39176797752808989</v>
      </c>
    </row>
    <row r="8" spans="1:12">
      <c r="A8" s="2">
        <v>65</v>
      </c>
      <c r="B8" s="3">
        <v>0.98944600000000005</v>
      </c>
      <c r="C8" s="3">
        <v>0.211225</v>
      </c>
      <c r="D8" s="3">
        <v>2.1558000000000001E-2</v>
      </c>
      <c r="E8" s="3">
        <v>0.73990599999999995</v>
      </c>
      <c r="I8" s="4">
        <f t="shared" si="0"/>
        <v>10.993844444444445</v>
      </c>
      <c r="J8" s="4">
        <f t="shared" si="1"/>
        <v>0.2854391891891892</v>
      </c>
      <c r="K8" s="4">
        <f t="shared" si="2"/>
        <v>2.2692631578947371E-2</v>
      </c>
      <c r="L8" s="4">
        <f t="shared" si="3"/>
        <v>1.247032584269663</v>
      </c>
    </row>
    <row r="9" spans="1:12">
      <c r="A9" s="2">
        <v>75</v>
      </c>
      <c r="B9" s="3">
        <v>0.15398600000000001</v>
      </c>
      <c r="C9" s="3">
        <v>0.68017000000000005</v>
      </c>
      <c r="D9" s="3">
        <v>0.57940400000000003</v>
      </c>
      <c r="E9" s="3">
        <v>0.38847799999999999</v>
      </c>
      <c r="I9" s="4">
        <f t="shared" si="0"/>
        <v>1.7109555555555558</v>
      </c>
      <c r="J9" s="4">
        <f t="shared" si="1"/>
        <v>0.91914864864864876</v>
      </c>
      <c r="K9" s="4">
        <f t="shared" si="2"/>
        <v>0.6098989473684211</v>
      </c>
      <c r="L9" s="4">
        <f t="shared" si="3"/>
        <v>0.65473820224719104</v>
      </c>
    </row>
    <row r="10" spans="1:12">
      <c r="A10" s="2">
        <v>76</v>
      </c>
      <c r="B10" s="3">
        <v>0.89915900000000004</v>
      </c>
      <c r="C10" s="3">
        <v>0.92307499999999998</v>
      </c>
      <c r="D10" s="3">
        <v>0.18267700000000001</v>
      </c>
      <c r="E10" s="3">
        <v>6.3848000000000002E-2</v>
      </c>
      <c r="I10" s="4">
        <f t="shared" si="0"/>
        <v>9.9906555555555556</v>
      </c>
      <c r="J10" s="4">
        <f t="shared" si="1"/>
        <v>1.2473986486486486</v>
      </c>
      <c r="K10" s="4">
        <f t="shared" si="2"/>
        <v>0.19229157894736842</v>
      </c>
      <c r="L10" s="4">
        <f t="shared" si="3"/>
        <v>0.10760898876404495</v>
      </c>
    </row>
    <row r="11" spans="1:12">
      <c r="A11" s="2">
        <v>88</v>
      </c>
      <c r="B11" s="3">
        <v>0.11773400000000001</v>
      </c>
      <c r="C11" s="3">
        <v>0.234071</v>
      </c>
      <c r="D11" s="3">
        <v>8.4110000000000004E-2</v>
      </c>
      <c r="E11" s="3">
        <v>0.41007900000000003</v>
      </c>
      <c r="I11" s="4">
        <f t="shared" si="0"/>
        <v>1.3081555555555557</v>
      </c>
      <c r="J11" s="4">
        <f t="shared" si="1"/>
        <v>0.31631216216216218</v>
      </c>
      <c r="K11" s="4">
        <f t="shared" si="2"/>
        <v>8.8536842105263164E-2</v>
      </c>
      <c r="L11" s="4">
        <f t="shared" si="3"/>
        <v>0.69114438202247208</v>
      </c>
    </row>
    <row r="14" spans="1:12">
      <c r="C14" t="s">
        <v>6</v>
      </c>
      <c r="E14" t="s">
        <v>7</v>
      </c>
    </row>
    <row r="15" spans="1:12">
      <c r="E15">
        <v>0.09</v>
      </c>
    </row>
    <row r="16" spans="1:12">
      <c r="E16">
        <v>0.74</v>
      </c>
    </row>
    <row r="17" spans="5:5">
      <c r="E17">
        <v>0.95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Justin Day</cp:lastModifiedBy>
  <cp:revision/>
  <dcterms:created xsi:type="dcterms:W3CDTF">2022-09-27T15:29:16Z</dcterms:created>
  <dcterms:modified xsi:type="dcterms:W3CDTF">2022-09-27T23:58:56Z</dcterms:modified>
  <cp:category/>
  <cp:contentStatus/>
</cp:coreProperties>
</file>